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hidePivotFieldList="1" autoCompressPictures="0"/>
  <bookViews>
    <workbookView xWindow="315" yWindow="465" windowWidth="19440" windowHeight="7905" tabRatio="500" activeTab="3"/>
  </bookViews>
  <sheets>
    <sheet name="Features" sheetId="1" r:id="rId1"/>
    <sheet name="Responses" sheetId="3" r:id="rId2"/>
    <sheet name="Results" sheetId="4" r:id="rId3"/>
    <sheet name="Kano Rules" sheetId="6" r:id="rId4"/>
  </sheets>
  <definedNames>
    <definedName name="_xlnm._FilterDatabase" localSheetId="1" hidden="1">Responses!$A$1:$J$1193</definedName>
    <definedName name="CatUserFeatureResponse">Responses!$H$2:$H$1193</definedName>
    <definedName name="DysfunctionalValues">'Kano Rules'!$C$3:$G$4</definedName>
    <definedName name="DysScoreUserFeatureResponse">Responses!$G$2:$G$1193</definedName>
    <definedName name="FunctionalValues">'Kano Rules'!$A$5:$B$9</definedName>
    <definedName name="FunScoreUserFeatureResponse">Responses!$F$2:$F$1193</definedName>
    <definedName name="ImpScoreUserFeatureResponse">Responses!$E$2:$E$1193</definedName>
    <definedName name="KanoDysfunctional">'Kano Rules'!$C$3:$G$3</definedName>
    <definedName name="KanoFunctional">'Kano Rules'!$A$5:$A$9</definedName>
    <definedName name="KanoResultCodes">'Kano Rules'!$I$4:$I$9</definedName>
    <definedName name="KanoResults">'Kano Rules'!$I$4:$J$9</definedName>
    <definedName name="KanoTable">'Kano Rules'!$C$5:$G$9</definedName>
    <definedName name="UserFeatureResponse">Responses!$A$2:$A$1193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I362" i="3"/>
  <c r="H362" a="1"/>
  <c r="H362"/>
  <c r="G362" a="1"/>
  <c r="G362"/>
  <c r="F362" a="1"/>
  <c r="F362"/>
  <c r="I361"/>
  <c r="H361" a="1"/>
  <c r="H361"/>
  <c r="G361" a="1"/>
  <c r="G361"/>
  <c r="F361" a="1"/>
  <c r="F361"/>
  <c r="I360"/>
  <c r="H360" a="1"/>
  <c r="H360"/>
  <c r="G360" a="1"/>
  <c r="G360"/>
  <c r="F360" a="1"/>
  <c r="F360"/>
  <c r="I359"/>
  <c r="H359" a="1"/>
  <c r="H359"/>
  <c r="G359" a="1"/>
  <c r="G359"/>
  <c r="F359" a="1"/>
  <c r="F359"/>
  <c r="I358"/>
  <c r="H358" a="1"/>
  <c r="H358"/>
  <c r="G358" a="1"/>
  <c r="G358"/>
  <c r="F358" a="1"/>
  <c r="F358"/>
  <c r="I357"/>
  <c r="H357" a="1"/>
  <c r="H357"/>
  <c r="G357" a="1"/>
  <c r="G357"/>
  <c r="F357" a="1"/>
  <c r="F357"/>
  <c r="I356"/>
  <c r="H356" a="1"/>
  <c r="H356"/>
  <c r="G356" a="1"/>
  <c r="G356"/>
  <c r="F356" a="1"/>
  <c r="F356"/>
  <c r="I355"/>
  <c r="H355" a="1"/>
  <c r="H355"/>
  <c r="G355" a="1"/>
  <c r="G355"/>
  <c r="F355" a="1"/>
  <c r="F355"/>
  <c r="I354"/>
  <c r="H354" a="1"/>
  <c r="H354"/>
  <c r="G354" a="1"/>
  <c r="G354"/>
  <c r="F354" a="1"/>
  <c r="F354"/>
  <c r="I353"/>
  <c r="H353" a="1"/>
  <c r="H353"/>
  <c r="G353" a="1"/>
  <c r="G353"/>
  <c r="F353" a="1"/>
  <c r="F353"/>
  <c r="I352"/>
  <c r="H352" a="1"/>
  <c r="H352"/>
  <c r="G352" a="1"/>
  <c r="G352"/>
  <c r="F352" a="1"/>
  <c r="F352"/>
  <c r="H351" a="1"/>
  <c r="H351"/>
  <c r="I351"/>
  <c r="G351" a="1"/>
  <c r="G351"/>
  <c r="F351" a="1"/>
  <c r="F351"/>
  <c r="H350" a="1"/>
  <c r="H350"/>
  <c r="I350"/>
  <c r="G350" a="1"/>
  <c r="G350"/>
  <c r="F350" a="1"/>
  <c r="F350"/>
  <c r="H349" a="1"/>
  <c r="H349"/>
  <c r="I349"/>
  <c r="G349" a="1"/>
  <c r="G349"/>
  <c r="F349" a="1"/>
  <c r="F349"/>
  <c r="H348" a="1"/>
  <c r="H348"/>
  <c r="I348"/>
  <c r="G348" a="1"/>
  <c r="G348"/>
  <c r="F348" a="1"/>
  <c r="F348"/>
  <c r="H347" a="1"/>
  <c r="H347"/>
  <c r="I347"/>
  <c r="G347" a="1"/>
  <c r="G347"/>
  <c r="F347" a="1"/>
  <c r="F347"/>
  <c r="H346" a="1"/>
  <c r="H346"/>
  <c r="I346"/>
  <c r="G346" a="1"/>
  <c r="G346"/>
  <c r="F346" a="1"/>
  <c r="F346"/>
  <c r="H345" a="1"/>
  <c r="H345"/>
  <c r="I345"/>
  <c r="G345" a="1"/>
  <c r="G345"/>
  <c r="F345" a="1"/>
  <c r="F345"/>
  <c r="H344" a="1"/>
  <c r="H344"/>
  <c r="I344"/>
  <c r="G344" a="1"/>
  <c r="G344"/>
  <c r="F344" a="1"/>
  <c r="F344"/>
  <c r="H343" a="1"/>
  <c r="H343"/>
  <c r="I343"/>
  <c r="G343" a="1"/>
  <c r="G343"/>
  <c r="F343" a="1"/>
  <c r="F343"/>
  <c r="H342" a="1"/>
  <c r="H342"/>
  <c r="I342"/>
  <c r="G342" a="1"/>
  <c r="G342"/>
  <c r="F342" a="1"/>
  <c r="F342"/>
  <c r="H281" a="1"/>
  <c r="H281"/>
  <c r="I281"/>
  <c r="G281" a="1"/>
  <c r="G281"/>
  <c r="F281" a="1"/>
  <c r="F281"/>
  <c r="H280" a="1"/>
  <c r="H280"/>
  <c r="I280"/>
  <c r="G280" a="1"/>
  <c r="G280"/>
  <c r="F280" a="1"/>
  <c r="F280"/>
  <c r="H279" a="1"/>
  <c r="H279"/>
  <c r="I279"/>
  <c r="G279" a="1"/>
  <c r="G279"/>
  <c r="F279" a="1"/>
  <c r="F279"/>
  <c r="H278" a="1"/>
  <c r="H278"/>
  <c r="I278"/>
  <c r="G278" a="1"/>
  <c r="G278"/>
  <c r="F278" a="1"/>
  <c r="F278"/>
  <c r="H277" a="1"/>
  <c r="H277"/>
  <c r="I277"/>
  <c r="G277" a="1"/>
  <c r="G277"/>
  <c r="F277" a="1"/>
  <c r="F277"/>
  <c r="H276" a="1"/>
  <c r="H276"/>
  <c r="I276"/>
  <c r="G276" a="1"/>
  <c r="G276"/>
  <c r="F276" a="1"/>
  <c r="F276"/>
  <c r="H275" a="1"/>
  <c r="H275"/>
  <c r="I275"/>
  <c r="G275" a="1"/>
  <c r="G275"/>
  <c r="F275" a="1"/>
  <c r="F275"/>
  <c r="H274" a="1"/>
  <c r="H274"/>
  <c r="I274"/>
  <c r="G274" a="1"/>
  <c r="G274"/>
  <c r="F274" a="1"/>
  <c r="F274"/>
  <c r="H273" a="1"/>
  <c r="H273"/>
  <c r="I273"/>
  <c r="G273" a="1"/>
  <c r="G273"/>
  <c r="F273" a="1"/>
  <c r="F273"/>
  <c r="H272" a="1"/>
  <c r="H272"/>
  <c r="I272"/>
  <c r="G272" a="1"/>
  <c r="G272"/>
  <c r="F272" a="1"/>
  <c r="F272"/>
  <c r="H211" a="1"/>
  <c r="H211"/>
  <c r="I211"/>
  <c r="G211" a="1"/>
  <c r="G211"/>
  <c r="F211" a="1"/>
  <c r="F211"/>
  <c r="H210" a="1"/>
  <c r="H210"/>
  <c r="I210"/>
  <c r="G210" a="1"/>
  <c r="G210"/>
  <c r="F210" a="1"/>
  <c r="F210"/>
  <c r="H209" a="1"/>
  <c r="H209"/>
  <c r="I209"/>
  <c r="G209" a="1"/>
  <c r="G209"/>
  <c r="F209" a="1"/>
  <c r="F209"/>
  <c r="H208" a="1"/>
  <c r="H208"/>
  <c r="I208"/>
  <c r="G208" a="1"/>
  <c r="G208"/>
  <c r="F208" a="1"/>
  <c r="F208"/>
  <c r="H207" a="1"/>
  <c r="H207"/>
  <c r="I207"/>
  <c r="G207" a="1"/>
  <c r="G207"/>
  <c r="F207" a="1"/>
  <c r="F207"/>
  <c r="H206" a="1"/>
  <c r="H206"/>
  <c r="I206"/>
  <c r="G206" a="1"/>
  <c r="G206"/>
  <c r="F206" a="1"/>
  <c r="F206"/>
  <c r="H205" a="1"/>
  <c r="H205"/>
  <c r="I205"/>
  <c r="G205" a="1"/>
  <c r="G205"/>
  <c r="F205" a="1"/>
  <c r="F205"/>
  <c r="H204" a="1"/>
  <c r="H204"/>
  <c r="I204"/>
  <c r="G204" a="1"/>
  <c r="G204"/>
  <c r="F204" a="1"/>
  <c r="F204"/>
  <c r="H203" a="1"/>
  <c r="H203"/>
  <c r="I203"/>
  <c r="G203" a="1"/>
  <c r="G203"/>
  <c r="F203" a="1"/>
  <c r="F203"/>
  <c r="H202" a="1"/>
  <c r="H202"/>
  <c r="I202"/>
  <c r="G202" a="1"/>
  <c r="G202"/>
  <c r="F202" a="1"/>
  <c r="F202"/>
  <c r="H141" a="1"/>
  <c r="H141"/>
  <c r="I141"/>
  <c r="G141" a="1"/>
  <c r="G141"/>
  <c r="F141" a="1"/>
  <c r="F141"/>
  <c r="H140" a="1"/>
  <c r="H140"/>
  <c r="I140"/>
  <c r="G140" a="1"/>
  <c r="G140"/>
  <c r="F140" a="1"/>
  <c r="F140"/>
  <c r="H139" a="1"/>
  <c r="H139"/>
  <c r="I139"/>
  <c r="G139" a="1"/>
  <c r="G139"/>
  <c r="F139" a="1"/>
  <c r="F139"/>
  <c r="H138" a="1"/>
  <c r="H138"/>
  <c r="I138"/>
  <c r="G138" a="1"/>
  <c r="G138"/>
  <c r="F138" a="1"/>
  <c r="F138"/>
  <c r="H137" a="1"/>
  <c r="H137"/>
  <c r="I137"/>
  <c r="G137" a="1"/>
  <c r="G137"/>
  <c r="F137" a="1"/>
  <c r="F137"/>
  <c r="H136" a="1"/>
  <c r="H136"/>
  <c r="I136"/>
  <c r="G136" a="1"/>
  <c r="G136"/>
  <c r="F136" a="1"/>
  <c r="F136"/>
  <c r="H135" a="1"/>
  <c r="H135"/>
  <c r="I135"/>
  <c r="G135" a="1"/>
  <c r="G135"/>
  <c r="F135" a="1"/>
  <c r="F135"/>
  <c r="H134" a="1"/>
  <c r="H134"/>
  <c r="I134"/>
  <c r="G134" a="1"/>
  <c r="G134"/>
  <c r="F134" a="1"/>
  <c r="F134"/>
  <c r="H133" a="1"/>
  <c r="H133"/>
  <c r="I133"/>
  <c r="G133" a="1"/>
  <c r="G133"/>
  <c r="F133" a="1"/>
  <c r="F133"/>
  <c r="H132" a="1"/>
  <c r="H132"/>
  <c r="I132"/>
  <c r="G132" a="1"/>
  <c r="G132"/>
  <c r="F132" a="1"/>
  <c r="F132"/>
  <c r="H70" a="1"/>
  <c r="H70"/>
  <c r="I70"/>
  <c r="G70" a="1"/>
  <c r="G70"/>
  <c r="F70" a="1"/>
  <c r="F70"/>
  <c r="H69" a="1"/>
  <c r="H69"/>
  <c r="I69"/>
  <c r="G69" a="1"/>
  <c r="G69"/>
  <c r="F69" a="1"/>
  <c r="F69"/>
  <c r="H68" a="1"/>
  <c r="H68"/>
  <c r="I68"/>
  <c r="G68" a="1"/>
  <c r="G68"/>
  <c r="F68" a="1"/>
  <c r="F68"/>
  <c r="H67" a="1"/>
  <c r="H67"/>
  <c r="I67"/>
  <c r="G67" a="1"/>
  <c r="G67"/>
  <c r="F67" a="1"/>
  <c r="F67"/>
  <c r="H66" a="1"/>
  <c r="H66"/>
  <c r="I66"/>
  <c r="G66" a="1"/>
  <c r="G66"/>
  <c r="F66" a="1"/>
  <c r="F66"/>
  <c r="H271" a="1"/>
  <c r="H271"/>
  <c r="I271"/>
  <c r="G271" a="1"/>
  <c r="G271"/>
  <c r="F271" a="1"/>
  <c r="F271"/>
  <c r="H270" a="1"/>
  <c r="H270"/>
  <c r="I270"/>
  <c r="G270" a="1"/>
  <c r="G270"/>
  <c r="F270" a="1"/>
  <c r="F270"/>
  <c r="H269" a="1"/>
  <c r="H269"/>
  <c r="I269"/>
  <c r="G269" a="1"/>
  <c r="G269"/>
  <c r="F269" a="1"/>
  <c r="F269"/>
  <c r="H268" a="1"/>
  <c r="H268"/>
  <c r="I268"/>
  <c r="G268" a="1"/>
  <c r="G268"/>
  <c r="F268" a="1"/>
  <c r="F268"/>
  <c r="H267" a="1"/>
  <c r="H267"/>
  <c r="I267"/>
  <c r="G267" a="1"/>
  <c r="G267"/>
  <c r="F267" a="1"/>
  <c r="F267"/>
  <c r="H266" a="1"/>
  <c r="H266"/>
  <c r="I266"/>
  <c r="G266" a="1"/>
  <c r="G266"/>
  <c r="F266" a="1"/>
  <c r="F266"/>
  <c r="H265" a="1"/>
  <c r="H265"/>
  <c r="I265"/>
  <c r="G265" a="1"/>
  <c r="G265"/>
  <c r="F265" a="1"/>
  <c r="F265"/>
  <c r="H264" a="1"/>
  <c r="H264"/>
  <c r="I264"/>
  <c r="G264" a="1"/>
  <c r="G264"/>
  <c r="F264" a="1"/>
  <c r="F264"/>
  <c r="H263" a="1"/>
  <c r="H263"/>
  <c r="I263"/>
  <c r="G263" a="1"/>
  <c r="G263"/>
  <c r="F263" a="1"/>
  <c r="F263"/>
  <c r="H262" a="1"/>
  <c r="H262"/>
  <c r="I262"/>
  <c r="G262" a="1"/>
  <c r="G262"/>
  <c r="F262" a="1"/>
  <c r="F262"/>
  <c r="H201" a="1"/>
  <c r="H201"/>
  <c r="I201"/>
  <c r="G201" a="1"/>
  <c r="G201"/>
  <c r="F201" a="1"/>
  <c r="F201"/>
  <c r="H200" a="1"/>
  <c r="H200"/>
  <c r="I200"/>
  <c r="G200" a="1"/>
  <c r="G200"/>
  <c r="F200" a="1"/>
  <c r="F200"/>
  <c r="H199" a="1"/>
  <c r="H199"/>
  <c r="I199"/>
  <c r="G199" a="1"/>
  <c r="G199"/>
  <c r="F199" a="1"/>
  <c r="F199"/>
  <c r="H198" a="1"/>
  <c r="H198"/>
  <c r="I198"/>
  <c r="G198" a="1"/>
  <c r="G198"/>
  <c r="F198" a="1"/>
  <c r="F198"/>
  <c r="H197" a="1"/>
  <c r="H197"/>
  <c r="I197"/>
  <c r="G197" a="1"/>
  <c r="G197"/>
  <c r="F197" a="1"/>
  <c r="F197"/>
  <c r="H196" a="1"/>
  <c r="H196"/>
  <c r="I196"/>
  <c r="G196" a="1"/>
  <c r="G196"/>
  <c r="F196" a="1"/>
  <c r="F196"/>
  <c r="H195" a="1"/>
  <c r="H195"/>
  <c r="I195"/>
  <c r="G195" a="1"/>
  <c r="G195"/>
  <c r="F195" a="1"/>
  <c r="F195"/>
  <c r="H194" a="1"/>
  <c r="H194"/>
  <c r="I194"/>
  <c r="G194" a="1"/>
  <c r="G194"/>
  <c r="F194" a="1"/>
  <c r="F194"/>
  <c r="H193" a="1"/>
  <c r="H193"/>
  <c r="I193"/>
  <c r="G193" a="1"/>
  <c r="G193"/>
  <c r="F193" a="1"/>
  <c r="F193"/>
  <c r="H192" a="1"/>
  <c r="H192"/>
  <c r="I192"/>
  <c r="G192" a="1"/>
  <c r="G192"/>
  <c r="F192" a="1"/>
  <c r="F192"/>
  <c r="H131" a="1"/>
  <c r="H131"/>
  <c r="I131"/>
  <c r="G131" a="1"/>
  <c r="G131"/>
  <c r="F131" a="1"/>
  <c r="F131"/>
  <c r="H130" a="1"/>
  <c r="H130"/>
  <c r="I130"/>
  <c r="G130" a="1"/>
  <c r="G130"/>
  <c r="F130" a="1"/>
  <c r="F130"/>
  <c r="H129" a="1"/>
  <c r="H129"/>
  <c r="I129"/>
  <c r="G129" a="1"/>
  <c r="G129"/>
  <c r="F129" a="1"/>
  <c r="F129"/>
  <c r="H128" a="1"/>
  <c r="H128"/>
  <c r="I128"/>
  <c r="G128" a="1"/>
  <c r="G128"/>
  <c r="F128" a="1"/>
  <c r="F128"/>
  <c r="H127" a="1"/>
  <c r="H127"/>
  <c r="I127"/>
  <c r="G127" a="1"/>
  <c r="G127"/>
  <c r="F127" a="1"/>
  <c r="F127"/>
  <c r="H126" a="1"/>
  <c r="H126"/>
  <c r="I126"/>
  <c r="G126" a="1"/>
  <c r="G126"/>
  <c r="F126" a="1"/>
  <c r="F126"/>
  <c r="H125" a="1"/>
  <c r="H125"/>
  <c r="I125"/>
  <c r="G125" a="1"/>
  <c r="G125"/>
  <c r="F125" a="1"/>
  <c r="F125"/>
  <c r="H124" a="1"/>
  <c r="H124"/>
  <c r="I124"/>
  <c r="G124" a="1"/>
  <c r="G124"/>
  <c r="F124" a="1"/>
  <c r="F124"/>
  <c r="H123" a="1"/>
  <c r="H123"/>
  <c r="I123"/>
  <c r="G123" a="1"/>
  <c r="G123"/>
  <c r="F123" a="1"/>
  <c r="F123"/>
  <c r="H122" a="1"/>
  <c r="H122"/>
  <c r="I122"/>
  <c r="G122" a="1"/>
  <c r="G122"/>
  <c r="F122" a="1"/>
  <c r="F122"/>
  <c r="H71" a="1"/>
  <c r="H71"/>
  <c r="I71"/>
  <c r="G71" a="1"/>
  <c r="G71"/>
  <c r="F71" a="1"/>
  <c r="F71"/>
  <c r="H65" a="1"/>
  <c r="H65"/>
  <c r="I65"/>
  <c r="G65" a="1"/>
  <c r="G65"/>
  <c r="F65" a="1"/>
  <c r="F65"/>
  <c r="H64" a="1"/>
  <c r="H64"/>
  <c r="I64"/>
  <c r="G64" a="1"/>
  <c r="G64"/>
  <c r="F64" a="1"/>
  <c r="F64"/>
  <c r="H63" a="1"/>
  <c r="H63"/>
  <c r="I63"/>
  <c r="G63" a="1"/>
  <c r="G63"/>
  <c r="F63" a="1"/>
  <c r="F63"/>
  <c r="H62" a="1"/>
  <c r="H62"/>
  <c r="I62"/>
  <c r="G62" a="1"/>
  <c r="G62"/>
  <c r="F62" a="1"/>
  <c r="F62"/>
  <c r="H61" a="1"/>
  <c r="H61"/>
  <c r="I61"/>
  <c r="G61" a="1"/>
  <c r="G61"/>
  <c r="F61" a="1"/>
  <c r="F61"/>
  <c r="H60" a="1"/>
  <c r="H60"/>
  <c r="I60"/>
  <c r="G60" a="1"/>
  <c r="G60"/>
  <c r="F60" a="1"/>
  <c r="F60"/>
  <c r="H59" a="1"/>
  <c r="H59"/>
  <c r="I59"/>
  <c r="G59" a="1"/>
  <c r="G59"/>
  <c r="F59" a="1"/>
  <c r="F59"/>
  <c r="H58" a="1"/>
  <c r="H58"/>
  <c r="I58"/>
  <c r="G58" a="1"/>
  <c r="G58"/>
  <c r="F58" a="1"/>
  <c r="F58"/>
  <c r="H57" a="1"/>
  <c r="H57"/>
  <c r="I57"/>
  <c r="G57" a="1"/>
  <c r="G57"/>
  <c r="F57" a="1"/>
  <c r="F57"/>
  <c r="H56" a="1"/>
  <c r="H56"/>
  <c r="I56"/>
  <c r="G56" a="1"/>
  <c r="G56"/>
  <c r="F56" a="1"/>
  <c r="F56"/>
  <c r="H55" a="1"/>
  <c r="H55"/>
  <c r="I55"/>
  <c r="G55" a="1"/>
  <c r="G55"/>
  <c r="F55" a="1"/>
  <c r="F55"/>
  <c r="H54" a="1"/>
  <c r="H54"/>
  <c r="I54"/>
  <c r="G54" a="1"/>
  <c r="G54"/>
  <c r="F54" a="1"/>
  <c r="F54"/>
  <c r="H53" a="1"/>
  <c r="H53"/>
  <c r="I53"/>
  <c r="G53" a="1"/>
  <c r="G53"/>
  <c r="F53" a="1"/>
  <c r="F53"/>
  <c r="H52" a="1"/>
  <c r="H52"/>
  <c r="I52"/>
  <c r="G52" a="1"/>
  <c r="G52"/>
  <c r="F52" a="1"/>
  <c r="F52"/>
  <c r="H191" a="1"/>
  <c r="H191"/>
  <c r="I191"/>
  <c r="G191" a="1"/>
  <c r="G191"/>
  <c r="F191" a="1"/>
  <c r="F191"/>
  <c r="H190" a="1"/>
  <c r="H190"/>
  <c r="I190"/>
  <c r="G190" a="1"/>
  <c r="G190"/>
  <c r="F190" a="1"/>
  <c r="F190"/>
  <c r="H121" a="1"/>
  <c r="H121"/>
  <c r="I121"/>
  <c r="G121" a="1"/>
  <c r="G121"/>
  <c r="F121" a="1"/>
  <c r="F121"/>
  <c r="H120" a="1"/>
  <c r="H120"/>
  <c r="I120"/>
  <c r="G120" a="1"/>
  <c r="G120"/>
  <c r="F120" a="1"/>
  <c r="F120"/>
  <c r="H115" a="1"/>
  <c r="H115"/>
  <c r="I115"/>
  <c r="G115" a="1"/>
  <c r="G115"/>
  <c r="F115" a="1"/>
  <c r="F115"/>
  <c r="H331" a="1"/>
  <c r="H331"/>
  <c r="I331"/>
  <c r="G331" a="1"/>
  <c r="G331"/>
  <c r="F331" a="1"/>
  <c r="F331"/>
  <c r="H330" a="1"/>
  <c r="H330"/>
  <c r="I330"/>
  <c r="G330" a="1"/>
  <c r="G330"/>
  <c r="F330" a="1"/>
  <c r="F330"/>
  <c r="H329" a="1"/>
  <c r="H329"/>
  <c r="I329"/>
  <c r="G329" a="1"/>
  <c r="G329"/>
  <c r="F329" a="1"/>
  <c r="F329"/>
  <c r="H328" a="1"/>
  <c r="H328"/>
  <c r="I328"/>
  <c r="G328" a="1"/>
  <c r="G328"/>
  <c r="F328" a="1"/>
  <c r="F328"/>
  <c r="H327" a="1"/>
  <c r="H327"/>
  <c r="I327"/>
  <c r="G327" a="1"/>
  <c r="G327"/>
  <c r="F327" a="1"/>
  <c r="F327"/>
  <c r="H326" a="1"/>
  <c r="H326"/>
  <c r="I326"/>
  <c r="G326" a="1"/>
  <c r="G326"/>
  <c r="F326" a="1"/>
  <c r="F326"/>
  <c r="H325" a="1"/>
  <c r="H325"/>
  <c r="I325"/>
  <c r="G325" a="1"/>
  <c r="G325"/>
  <c r="F325" a="1"/>
  <c r="F325"/>
  <c r="H261" a="1"/>
  <c r="H261"/>
  <c r="I261"/>
  <c r="G261" a="1"/>
  <c r="G261"/>
  <c r="F261" a="1"/>
  <c r="F261"/>
  <c r="H260" a="1"/>
  <c r="H260"/>
  <c r="I260"/>
  <c r="G260" a="1"/>
  <c r="G260"/>
  <c r="F260" a="1"/>
  <c r="F260"/>
  <c r="H259" a="1"/>
  <c r="H259"/>
  <c r="I259"/>
  <c r="G259" a="1"/>
  <c r="G259"/>
  <c r="F259" a="1"/>
  <c r="F259"/>
  <c r="H258" a="1"/>
  <c r="H258"/>
  <c r="I258"/>
  <c r="G258" a="1"/>
  <c r="G258"/>
  <c r="F258" a="1"/>
  <c r="F258"/>
  <c r="H257" a="1"/>
  <c r="H257"/>
  <c r="I257"/>
  <c r="G257" a="1"/>
  <c r="G257"/>
  <c r="F257" a="1"/>
  <c r="F257"/>
  <c r="H256" a="1"/>
  <c r="H256"/>
  <c r="I256"/>
  <c r="G256" a="1"/>
  <c r="G256"/>
  <c r="F256" a="1"/>
  <c r="F256"/>
  <c r="H255" a="1"/>
  <c r="H255"/>
  <c r="I255"/>
  <c r="G255" a="1"/>
  <c r="G255"/>
  <c r="F255" a="1"/>
  <c r="F255"/>
  <c r="H51" a="1"/>
  <c r="H51"/>
  <c r="I51"/>
  <c r="G51" a="1"/>
  <c r="G51"/>
  <c r="F51" a="1"/>
  <c r="F51"/>
  <c r="H50" a="1"/>
  <c r="H50"/>
  <c r="I50"/>
  <c r="G50" a="1"/>
  <c r="G50"/>
  <c r="F50" a="1"/>
  <c r="F50"/>
  <c r="H49" a="1"/>
  <c r="H49"/>
  <c r="I49"/>
  <c r="G49" a="1"/>
  <c r="G49"/>
  <c r="F49" a="1"/>
  <c r="F49"/>
  <c r="H48" a="1"/>
  <c r="H48"/>
  <c r="I48"/>
  <c r="G48" a="1"/>
  <c r="G48"/>
  <c r="F48" a="1"/>
  <c r="F48"/>
  <c r="H47" a="1"/>
  <c r="H47"/>
  <c r="I47"/>
  <c r="G47" a="1"/>
  <c r="G47"/>
  <c r="F47" a="1"/>
  <c r="F47"/>
  <c r="H46" a="1"/>
  <c r="H46"/>
  <c r="I46"/>
  <c r="G46" a="1"/>
  <c r="G46"/>
  <c r="F46" a="1"/>
  <c r="F46"/>
  <c r="H45" a="1"/>
  <c r="H45"/>
  <c r="I45"/>
  <c r="G45" a="1"/>
  <c r="G45"/>
  <c r="F45" a="1"/>
  <c r="F45"/>
  <c r="H254" a="1"/>
  <c r="H254"/>
  <c r="I254"/>
  <c r="G254" a="1"/>
  <c r="G254"/>
  <c r="F254" a="1"/>
  <c r="F254"/>
  <c r="H253" a="1"/>
  <c r="H253"/>
  <c r="I253"/>
  <c r="G253" a="1"/>
  <c r="G253"/>
  <c r="F253" a="1"/>
  <c r="F253"/>
  <c r="H252" a="1"/>
  <c r="H252"/>
  <c r="I252"/>
  <c r="G252" a="1"/>
  <c r="G252"/>
  <c r="F252" a="1"/>
  <c r="F252"/>
  <c r="H251" a="1"/>
  <c r="H251"/>
  <c r="I251"/>
  <c r="G251" a="1"/>
  <c r="G251"/>
  <c r="F251" a="1"/>
  <c r="F251"/>
  <c r="H250" a="1"/>
  <c r="H250"/>
  <c r="I250"/>
  <c r="G250" a="1"/>
  <c r="G250"/>
  <c r="F250" a="1"/>
  <c r="F250"/>
  <c r="H249" a="1"/>
  <c r="H249"/>
  <c r="I249"/>
  <c r="G249" a="1"/>
  <c r="G249"/>
  <c r="F249" a="1"/>
  <c r="F249"/>
  <c r="H248" a="1"/>
  <c r="H248"/>
  <c r="I248"/>
  <c r="G248" a="1"/>
  <c r="G248"/>
  <c r="F248" a="1"/>
  <c r="F248"/>
  <c r="H247" a="1"/>
  <c r="H247"/>
  <c r="I247"/>
  <c r="G247" a="1"/>
  <c r="G247"/>
  <c r="F247" a="1"/>
  <c r="F247"/>
  <c r="H246" a="1"/>
  <c r="H246"/>
  <c r="I246"/>
  <c r="G246" a="1"/>
  <c r="G246"/>
  <c r="F246" a="1"/>
  <c r="F246"/>
  <c r="H189" a="1"/>
  <c r="H189"/>
  <c r="I189"/>
  <c r="G189" a="1"/>
  <c r="G189"/>
  <c r="F189" a="1"/>
  <c r="F189"/>
  <c r="H188" a="1"/>
  <c r="H188"/>
  <c r="I188"/>
  <c r="G188" a="1"/>
  <c r="G188"/>
  <c r="F188" a="1"/>
  <c r="F188"/>
  <c r="H187" a="1"/>
  <c r="H187"/>
  <c r="I187"/>
  <c r="G187" a="1"/>
  <c r="G187"/>
  <c r="F187" a="1"/>
  <c r="F187"/>
  <c r="H186" a="1"/>
  <c r="H186"/>
  <c r="I186"/>
  <c r="G186" a="1"/>
  <c r="G186"/>
  <c r="F186" a="1"/>
  <c r="F186"/>
  <c r="H185" a="1"/>
  <c r="H185"/>
  <c r="I185"/>
  <c r="G185" a="1"/>
  <c r="G185"/>
  <c r="F185" a="1"/>
  <c r="F185"/>
  <c r="H184" a="1"/>
  <c r="H184"/>
  <c r="I184"/>
  <c r="G184" a="1"/>
  <c r="G184"/>
  <c r="F184" a="1"/>
  <c r="F184"/>
  <c r="H183" a="1"/>
  <c r="H183"/>
  <c r="I183"/>
  <c r="G183" a="1"/>
  <c r="G183"/>
  <c r="F183" a="1"/>
  <c r="F183"/>
  <c r="H182" a="1"/>
  <c r="H182"/>
  <c r="I182"/>
  <c r="G182" a="1"/>
  <c r="G182"/>
  <c r="F182" a="1"/>
  <c r="F182"/>
  <c r="H181" a="1"/>
  <c r="H181"/>
  <c r="I181"/>
  <c r="G181" a="1"/>
  <c r="G181"/>
  <c r="F181" a="1"/>
  <c r="F181"/>
  <c r="H180" a="1"/>
  <c r="H180"/>
  <c r="I180"/>
  <c r="G180" a="1"/>
  <c r="G180"/>
  <c r="F180" a="1"/>
  <c r="F180"/>
  <c r="H179" a="1"/>
  <c r="H179"/>
  <c r="I179"/>
  <c r="G179" a="1"/>
  <c r="G179"/>
  <c r="F179" a="1"/>
  <c r="F179"/>
  <c r="H178" a="1"/>
  <c r="H178"/>
  <c r="I178"/>
  <c r="G178" a="1"/>
  <c r="G178"/>
  <c r="F178" a="1"/>
  <c r="F178"/>
  <c r="H177" a="1"/>
  <c r="H177"/>
  <c r="I177"/>
  <c r="G177" a="1"/>
  <c r="G177"/>
  <c r="F177" a="1"/>
  <c r="F177"/>
  <c r="H176" a="1"/>
  <c r="H176"/>
  <c r="I176"/>
  <c r="G176" a="1"/>
  <c r="G176"/>
  <c r="F176" a="1"/>
  <c r="F176"/>
  <c r="H119" a="1"/>
  <c r="H119"/>
  <c r="I119"/>
  <c r="G119" a="1"/>
  <c r="G119"/>
  <c r="F119" a="1"/>
  <c r="F119"/>
  <c r="H118" a="1"/>
  <c r="H118"/>
  <c r="I118"/>
  <c r="G118" a="1"/>
  <c r="G118"/>
  <c r="F118" a="1"/>
  <c r="F118"/>
  <c r="H117" a="1"/>
  <c r="H117"/>
  <c r="I117"/>
  <c r="G117" a="1"/>
  <c r="G117"/>
  <c r="F117" a="1"/>
  <c r="F117"/>
  <c r="H116" a="1"/>
  <c r="H116"/>
  <c r="I116"/>
  <c r="G116" a="1"/>
  <c r="G116"/>
  <c r="F116" a="1"/>
  <c r="F116"/>
  <c r="H114" a="1"/>
  <c r="H114"/>
  <c r="I114"/>
  <c r="G114" a="1"/>
  <c r="G114"/>
  <c r="F114" a="1"/>
  <c r="F114"/>
  <c r="H113" a="1"/>
  <c r="H113"/>
  <c r="I113"/>
  <c r="G113" a="1"/>
  <c r="G113"/>
  <c r="F113" a="1"/>
  <c r="F113"/>
  <c r="H112" a="1"/>
  <c r="H112"/>
  <c r="I112"/>
  <c r="G112" a="1"/>
  <c r="G112"/>
  <c r="F112" a="1"/>
  <c r="F112"/>
  <c r="H111" a="1"/>
  <c r="H111"/>
  <c r="I111"/>
  <c r="G111" a="1"/>
  <c r="G111"/>
  <c r="F111" a="1"/>
  <c r="F111"/>
  <c r="H110" a="1"/>
  <c r="H110"/>
  <c r="I110"/>
  <c r="G110" a="1"/>
  <c r="G110"/>
  <c r="F110" a="1"/>
  <c r="F110"/>
  <c r="H109" a="1"/>
  <c r="H109"/>
  <c r="I109"/>
  <c r="G109" a="1"/>
  <c r="G109"/>
  <c r="F109" a="1"/>
  <c r="F109"/>
  <c r="H108" a="1"/>
  <c r="H108"/>
  <c r="I108"/>
  <c r="G108" a="1"/>
  <c r="G108"/>
  <c r="F108" a="1"/>
  <c r="F108"/>
  <c r="H107" a="1"/>
  <c r="H107"/>
  <c r="I107"/>
  <c r="G107" a="1"/>
  <c r="G107"/>
  <c r="F107" a="1"/>
  <c r="F107"/>
  <c r="H106" a="1"/>
  <c r="H106"/>
  <c r="I106"/>
  <c r="G106" a="1"/>
  <c r="G106"/>
  <c r="F106" a="1"/>
  <c r="F106"/>
  <c r="H44" a="1"/>
  <c r="H44"/>
  <c r="I44"/>
  <c r="G44" a="1"/>
  <c r="G44"/>
  <c r="F44" a="1"/>
  <c r="F44"/>
  <c r="H43" a="1"/>
  <c r="H43"/>
  <c r="I43"/>
  <c r="G43" a="1"/>
  <c r="G43"/>
  <c r="F43" a="1"/>
  <c r="F43"/>
  <c r="H42" a="1"/>
  <c r="H42"/>
  <c r="I42"/>
  <c r="G42" a="1"/>
  <c r="G42"/>
  <c r="F42" a="1"/>
  <c r="F42"/>
  <c r="H41" a="1"/>
  <c r="H41"/>
  <c r="I41"/>
  <c r="G41" a="1"/>
  <c r="G41"/>
  <c r="F41" a="1"/>
  <c r="F41"/>
  <c r="H40" a="1"/>
  <c r="H40"/>
  <c r="I40"/>
  <c r="G40" a="1"/>
  <c r="G40"/>
  <c r="F40" a="1"/>
  <c r="F40"/>
  <c r="H39" a="1"/>
  <c r="H39"/>
  <c r="I39"/>
  <c r="G39" a="1"/>
  <c r="G39"/>
  <c r="F39" a="1"/>
  <c r="F39"/>
  <c r="H38" a="1"/>
  <c r="H38"/>
  <c r="I38"/>
  <c r="G38" a="1"/>
  <c r="G38"/>
  <c r="F38" a="1"/>
  <c r="F38"/>
  <c r="H37" a="1"/>
  <c r="H37"/>
  <c r="I37"/>
  <c r="G37" a="1"/>
  <c r="G37"/>
  <c r="F37" a="1"/>
  <c r="F37"/>
  <c r="H36" a="1"/>
  <c r="H36"/>
  <c r="I36"/>
  <c r="G36" a="1"/>
  <c r="G36"/>
  <c r="F36" a="1"/>
  <c r="F36"/>
  <c r="H35" a="1"/>
  <c r="H35"/>
  <c r="I35"/>
  <c r="G35" a="1"/>
  <c r="G35"/>
  <c r="F35" a="1"/>
  <c r="F35"/>
  <c r="H34" a="1"/>
  <c r="H34"/>
  <c r="I34"/>
  <c r="G34" a="1"/>
  <c r="G34"/>
  <c r="F34" a="1"/>
  <c r="F34"/>
  <c r="H33" a="1"/>
  <c r="H33"/>
  <c r="I33"/>
  <c r="G33" a="1"/>
  <c r="G33"/>
  <c r="F33" a="1"/>
  <c r="F33"/>
  <c r="H32" a="1"/>
  <c r="H32"/>
  <c r="I32"/>
  <c r="G32" a="1"/>
  <c r="G32"/>
  <c r="F32" a="1"/>
  <c r="F32"/>
  <c r="H31" a="1"/>
  <c r="H31"/>
  <c r="I31"/>
  <c r="G31" a="1"/>
  <c r="G31"/>
  <c r="F31" a="1"/>
  <c r="F31"/>
  <c r="H30" a="1"/>
  <c r="H30"/>
  <c r="I30"/>
  <c r="G30" a="1"/>
  <c r="G30"/>
  <c r="F30" a="1"/>
  <c r="F30"/>
  <c r="H29" a="1"/>
  <c r="H29"/>
  <c r="I29"/>
  <c r="G29" a="1"/>
  <c r="G29"/>
  <c r="F29" a="1"/>
  <c r="F29"/>
  <c r="H28" a="1"/>
  <c r="H28"/>
  <c r="I28"/>
  <c r="G28" a="1"/>
  <c r="G28"/>
  <c r="F28" a="1"/>
  <c r="F28"/>
  <c r="H27" a="1"/>
  <c r="H27"/>
  <c r="I27"/>
  <c r="G27" a="1"/>
  <c r="G27"/>
  <c r="F27" a="1"/>
  <c r="F27"/>
  <c r="H245" a="1"/>
  <c r="H245"/>
  <c r="I245"/>
  <c r="G245" a="1"/>
  <c r="G245"/>
  <c r="F245" a="1"/>
  <c r="F245"/>
  <c r="H244" a="1"/>
  <c r="H244"/>
  <c r="I244"/>
  <c r="G244" a="1"/>
  <c r="G244"/>
  <c r="F244" a="1"/>
  <c r="F244"/>
  <c r="H243" a="1"/>
  <c r="H243"/>
  <c r="I243"/>
  <c r="G243" a="1"/>
  <c r="G243"/>
  <c r="F243" a="1"/>
  <c r="F243"/>
  <c r="H242" a="1"/>
  <c r="H242"/>
  <c r="I242"/>
  <c r="G242" a="1"/>
  <c r="G242"/>
  <c r="F242" a="1"/>
  <c r="F242"/>
  <c r="H241" a="1"/>
  <c r="H241"/>
  <c r="I241"/>
  <c r="G241" a="1"/>
  <c r="G241"/>
  <c r="F241" a="1"/>
  <c r="F241"/>
  <c r="H240" a="1"/>
  <c r="H240"/>
  <c r="I240"/>
  <c r="G240" a="1"/>
  <c r="G240"/>
  <c r="F240" a="1"/>
  <c r="F240"/>
  <c r="H239" a="1"/>
  <c r="H239"/>
  <c r="I239"/>
  <c r="G239" a="1"/>
  <c r="G239"/>
  <c r="F239" a="1"/>
  <c r="F239"/>
  <c r="H238" a="1"/>
  <c r="H238"/>
  <c r="I238"/>
  <c r="G238" a="1"/>
  <c r="G238"/>
  <c r="F238" a="1"/>
  <c r="F238"/>
  <c r="H237" a="1"/>
  <c r="H237"/>
  <c r="I237"/>
  <c r="G237" a="1"/>
  <c r="G237"/>
  <c r="F237" a="1"/>
  <c r="F237"/>
  <c r="H236" a="1"/>
  <c r="H236"/>
  <c r="I236"/>
  <c r="G236" a="1"/>
  <c r="G236"/>
  <c r="F236" a="1"/>
  <c r="F236"/>
  <c r="H235" a="1"/>
  <c r="H235"/>
  <c r="I235"/>
  <c r="G235" a="1"/>
  <c r="G235"/>
  <c r="F235" a="1"/>
  <c r="F235"/>
  <c r="H234" a="1"/>
  <c r="H234"/>
  <c r="I234"/>
  <c r="G234" a="1"/>
  <c r="G234"/>
  <c r="F234" a="1"/>
  <c r="F234"/>
  <c r="H233" a="1"/>
  <c r="H233"/>
  <c r="I233"/>
  <c r="G233" a="1"/>
  <c r="G233"/>
  <c r="F233" a="1"/>
  <c r="F233"/>
  <c r="H232" a="1"/>
  <c r="H232"/>
  <c r="I232"/>
  <c r="G232" a="1"/>
  <c r="G232"/>
  <c r="F232" a="1"/>
  <c r="F232"/>
  <c r="H231" a="1"/>
  <c r="H231"/>
  <c r="I231"/>
  <c r="G231" a="1"/>
  <c r="G231"/>
  <c r="F231" a="1"/>
  <c r="F231"/>
  <c r="H230" a="1"/>
  <c r="H230"/>
  <c r="I230"/>
  <c r="G230" a="1"/>
  <c r="G230"/>
  <c r="F230" a="1"/>
  <c r="F230"/>
  <c r="H229" a="1"/>
  <c r="H229"/>
  <c r="I229"/>
  <c r="G229" a="1"/>
  <c r="G229"/>
  <c r="F229" a="1"/>
  <c r="F229"/>
  <c r="H228" a="1"/>
  <c r="H228"/>
  <c r="I228"/>
  <c r="G228" a="1"/>
  <c r="G228"/>
  <c r="F228" a="1"/>
  <c r="F228"/>
  <c r="H227" a="1"/>
  <c r="H227"/>
  <c r="I227"/>
  <c r="G227" a="1"/>
  <c r="G227"/>
  <c r="F227" a="1"/>
  <c r="F227"/>
  <c r="H175" a="1"/>
  <c r="H175"/>
  <c r="I175"/>
  <c r="G175" a="1"/>
  <c r="G175"/>
  <c r="F175" a="1"/>
  <c r="F175"/>
  <c r="H174" a="1"/>
  <c r="H174"/>
  <c r="I174"/>
  <c r="G174" a="1"/>
  <c r="G174"/>
  <c r="F174" a="1"/>
  <c r="F174"/>
  <c r="H173" a="1"/>
  <c r="H173"/>
  <c r="I173"/>
  <c r="G173" a="1"/>
  <c r="G173"/>
  <c r="F173" a="1"/>
  <c r="F173"/>
  <c r="H172" a="1"/>
  <c r="H172"/>
  <c r="I172"/>
  <c r="G172" a="1"/>
  <c r="G172"/>
  <c r="F172" a="1"/>
  <c r="F172"/>
  <c r="H171" a="1"/>
  <c r="H171"/>
  <c r="I171"/>
  <c r="G171" a="1"/>
  <c r="G171"/>
  <c r="F171" a="1"/>
  <c r="F171"/>
  <c r="H170" a="1"/>
  <c r="H170"/>
  <c r="I170"/>
  <c r="G170" a="1"/>
  <c r="G170"/>
  <c r="F170" a="1"/>
  <c r="F170"/>
  <c r="H169" a="1"/>
  <c r="H169"/>
  <c r="I169"/>
  <c r="G169" a="1"/>
  <c r="G169"/>
  <c r="F169" a="1"/>
  <c r="F169"/>
  <c r="H168" a="1"/>
  <c r="H168"/>
  <c r="I168"/>
  <c r="G168" a="1"/>
  <c r="G168"/>
  <c r="F168" a="1"/>
  <c r="F168"/>
  <c r="H167" a="1"/>
  <c r="H167"/>
  <c r="I167"/>
  <c r="G167" a="1"/>
  <c r="G167"/>
  <c r="F167" a="1"/>
  <c r="F167"/>
  <c r="H166" a="1"/>
  <c r="H166"/>
  <c r="I166"/>
  <c r="G166" a="1"/>
  <c r="G166"/>
  <c r="F166" a="1"/>
  <c r="F166"/>
  <c r="H165" a="1"/>
  <c r="H165"/>
  <c r="I165"/>
  <c r="G165" a="1"/>
  <c r="G165"/>
  <c r="F165" a="1"/>
  <c r="F165"/>
  <c r="H164" a="1"/>
  <c r="H164"/>
  <c r="I164"/>
  <c r="G164" a="1"/>
  <c r="G164"/>
  <c r="F164" a="1"/>
  <c r="F164"/>
  <c r="H163" a="1"/>
  <c r="H163"/>
  <c r="I163"/>
  <c r="G163" a="1"/>
  <c r="G163"/>
  <c r="F163" a="1"/>
  <c r="F163"/>
  <c r="H162" a="1"/>
  <c r="H162"/>
  <c r="I162"/>
  <c r="G162" a="1"/>
  <c r="G162"/>
  <c r="F162" a="1"/>
  <c r="F162"/>
  <c r="H161" a="1"/>
  <c r="H161"/>
  <c r="I161"/>
  <c r="G161" a="1"/>
  <c r="G161"/>
  <c r="F161" a="1"/>
  <c r="F161"/>
  <c r="H160" a="1"/>
  <c r="H160"/>
  <c r="I160"/>
  <c r="G160" a="1"/>
  <c r="G160"/>
  <c r="F160" a="1"/>
  <c r="F160"/>
  <c r="H159" a="1"/>
  <c r="H159"/>
  <c r="I159"/>
  <c r="G159" a="1"/>
  <c r="G159"/>
  <c r="F159" a="1"/>
  <c r="F159"/>
  <c r="H158" a="1"/>
  <c r="H158"/>
  <c r="I158"/>
  <c r="G158" a="1"/>
  <c r="G158"/>
  <c r="F158" a="1"/>
  <c r="F158"/>
  <c r="H157" a="1"/>
  <c r="H157"/>
  <c r="I157"/>
  <c r="G157" a="1"/>
  <c r="G157"/>
  <c r="F157" a="1"/>
  <c r="F157"/>
  <c r="H105" a="1"/>
  <c r="H105"/>
  <c r="I105"/>
  <c r="G105" a="1"/>
  <c r="G105"/>
  <c r="F105" a="1"/>
  <c r="F105"/>
  <c r="H104" a="1"/>
  <c r="H104"/>
  <c r="I104"/>
  <c r="G104" a="1"/>
  <c r="G104"/>
  <c r="F104" a="1"/>
  <c r="F104"/>
  <c r="H103" a="1"/>
  <c r="H103"/>
  <c r="I103"/>
  <c r="G103" a="1"/>
  <c r="G103"/>
  <c r="F103" a="1"/>
  <c r="F103"/>
  <c r="H102" a="1"/>
  <c r="H102"/>
  <c r="I102"/>
  <c r="G102" a="1"/>
  <c r="G102"/>
  <c r="F102" a="1"/>
  <c r="F102"/>
  <c r="H101" a="1"/>
  <c r="H101"/>
  <c r="I101"/>
  <c r="G101" a="1"/>
  <c r="G101"/>
  <c r="F101" a="1"/>
  <c r="F101"/>
  <c r="H100" a="1"/>
  <c r="H100"/>
  <c r="I100"/>
  <c r="G100" a="1"/>
  <c r="G100"/>
  <c r="F100" a="1"/>
  <c r="F100"/>
  <c r="H99" a="1"/>
  <c r="H99"/>
  <c r="I99"/>
  <c r="G99" a="1"/>
  <c r="G99"/>
  <c r="F99" a="1"/>
  <c r="F99"/>
  <c r="H98" a="1"/>
  <c r="H98"/>
  <c r="I98"/>
  <c r="G98" a="1"/>
  <c r="G98"/>
  <c r="F98" a="1"/>
  <c r="F98"/>
  <c r="H97" a="1"/>
  <c r="H97"/>
  <c r="I97"/>
  <c r="G97" a="1"/>
  <c r="G97"/>
  <c r="F97" a="1"/>
  <c r="F97"/>
  <c r="H96" a="1"/>
  <c r="H96"/>
  <c r="I96"/>
  <c r="G96" a="1"/>
  <c r="G96"/>
  <c r="F96" a="1"/>
  <c r="F96"/>
  <c r="H95" a="1"/>
  <c r="H95"/>
  <c r="I95"/>
  <c r="G95" a="1"/>
  <c r="G95"/>
  <c r="F95" a="1"/>
  <c r="F95"/>
  <c r="H94" a="1"/>
  <c r="H94"/>
  <c r="I94"/>
  <c r="G94" a="1"/>
  <c r="G94"/>
  <c r="F94" a="1"/>
  <c r="F94"/>
  <c r="H93" a="1"/>
  <c r="H93"/>
  <c r="I93"/>
  <c r="G93" a="1"/>
  <c r="G93"/>
  <c r="F93" a="1"/>
  <c r="F93"/>
  <c r="H92" a="1"/>
  <c r="H92"/>
  <c r="I92"/>
  <c r="G92" a="1"/>
  <c r="G92"/>
  <c r="F92" a="1"/>
  <c r="F92"/>
  <c r="H91" a="1"/>
  <c r="H91"/>
  <c r="I91"/>
  <c r="G91" a="1"/>
  <c r="G91"/>
  <c r="F91" a="1"/>
  <c r="F91"/>
  <c r="H90" a="1"/>
  <c r="H90"/>
  <c r="I90"/>
  <c r="G90" a="1"/>
  <c r="G90"/>
  <c r="F90" a="1"/>
  <c r="F90"/>
  <c r="H89" a="1"/>
  <c r="H89"/>
  <c r="I89"/>
  <c r="G89" a="1"/>
  <c r="G89"/>
  <c r="F89" a="1"/>
  <c r="F89"/>
  <c r="H88" a="1"/>
  <c r="H88"/>
  <c r="I88"/>
  <c r="G88" a="1"/>
  <c r="G88"/>
  <c r="F88" a="1"/>
  <c r="F88"/>
  <c r="H87" a="1"/>
  <c r="H87"/>
  <c r="I87"/>
  <c r="G87" a="1"/>
  <c r="G87"/>
  <c r="F87" a="1"/>
  <c r="F87"/>
  <c r="H26" a="1"/>
  <c r="H26"/>
  <c r="I26"/>
  <c r="G26" a="1"/>
  <c r="G26"/>
  <c r="F26" a="1"/>
  <c r="F26"/>
  <c r="H25" a="1"/>
  <c r="H25"/>
  <c r="I25"/>
  <c r="G25" a="1"/>
  <c r="G25"/>
  <c r="F25" a="1"/>
  <c r="F25"/>
  <c r="H24" a="1"/>
  <c r="H24"/>
  <c r="I24"/>
  <c r="G24" a="1"/>
  <c r="G24"/>
  <c r="F24" a="1"/>
  <c r="F24"/>
  <c r="H23" a="1"/>
  <c r="H23"/>
  <c r="I23"/>
  <c r="G23" a="1"/>
  <c r="G23"/>
  <c r="F23" a="1"/>
  <c r="F23"/>
  <c r="H22" a="1"/>
  <c r="H22"/>
  <c r="I22"/>
  <c r="G22" a="1"/>
  <c r="G22"/>
  <c r="F22" a="1"/>
  <c r="F22"/>
  <c r="H21" a="1"/>
  <c r="H21"/>
  <c r="I21"/>
  <c r="G21" a="1"/>
  <c r="G21"/>
  <c r="F21" a="1"/>
  <c r="F21"/>
  <c r="H20" a="1"/>
  <c r="H20"/>
  <c r="I20"/>
  <c r="G20" a="1"/>
  <c r="G20"/>
  <c r="F20" a="1"/>
  <c r="F20"/>
  <c r="H19" a="1"/>
  <c r="H19"/>
  <c r="I19"/>
  <c r="G19" a="1"/>
  <c r="G19"/>
  <c r="F19" a="1"/>
  <c r="F19"/>
  <c r="H18" a="1"/>
  <c r="H18"/>
  <c r="I18"/>
  <c r="G18" a="1"/>
  <c r="G18"/>
  <c r="F18" a="1"/>
  <c r="F18"/>
  <c r="H17" a="1"/>
  <c r="H17"/>
  <c r="I17"/>
  <c r="G17" a="1"/>
  <c r="G17"/>
  <c r="F17" a="1"/>
  <c r="F17"/>
  <c r="F85" a="1"/>
  <c r="F85"/>
  <c r="F86" a="1"/>
  <c r="F86"/>
  <c r="J3473"/>
  <c r="H3473" a="1"/>
  <c r="H3473"/>
  <c r="I3473"/>
  <c r="G3473" a="1"/>
  <c r="G3473"/>
  <c r="F3473" a="1"/>
  <c r="F3473"/>
  <c r="J3472"/>
  <c r="H3472" a="1"/>
  <c r="H3472"/>
  <c r="I3472"/>
  <c r="G3472" a="1"/>
  <c r="G3472"/>
  <c r="F3472" a="1"/>
  <c r="F3472"/>
  <c r="J3471"/>
  <c r="H3471" a="1"/>
  <c r="H3471"/>
  <c r="I3471"/>
  <c r="G3471" a="1"/>
  <c r="G3471"/>
  <c r="F3471" a="1"/>
  <c r="F3471"/>
  <c r="J3470"/>
  <c r="H3470" a="1"/>
  <c r="H3470"/>
  <c r="I3470"/>
  <c r="G3470" a="1"/>
  <c r="G3470"/>
  <c r="F3470" a="1"/>
  <c r="F3470"/>
  <c r="J3469"/>
  <c r="H3469" a="1"/>
  <c r="H3469"/>
  <c r="I3469"/>
  <c r="G3469" a="1"/>
  <c r="G3469"/>
  <c r="F3469" a="1"/>
  <c r="F3469"/>
  <c r="J3468"/>
  <c r="H3468" a="1"/>
  <c r="H3468"/>
  <c r="I3468"/>
  <c r="G3468" a="1"/>
  <c r="G3468"/>
  <c r="F3468" a="1"/>
  <c r="F3468"/>
  <c r="J3467"/>
  <c r="H3467" a="1"/>
  <c r="H3467"/>
  <c r="I3467"/>
  <c r="G3467" a="1"/>
  <c r="G3467"/>
  <c r="F3467" a="1"/>
  <c r="F3467"/>
  <c r="J3466"/>
  <c r="H3466" a="1"/>
  <c r="H3466"/>
  <c r="I3466"/>
  <c r="G3466" a="1"/>
  <c r="G3466"/>
  <c r="F3466" a="1"/>
  <c r="F3466"/>
  <c r="J3465"/>
  <c r="H3465" a="1"/>
  <c r="H3465"/>
  <c r="I3465"/>
  <c r="G3465" a="1"/>
  <c r="G3465"/>
  <c r="F3465" a="1"/>
  <c r="F3465"/>
  <c r="J3464"/>
  <c r="H3464" a="1"/>
  <c r="H3464"/>
  <c r="I3464"/>
  <c r="G3464" a="1"/>
  <c r="G3464"/>
  <c r="F3464" a="1"/>
  <c r="F3464"/>
  <c r="J3463"/>
  <c r="H3463" a="1"/>
  <c r="H3463"/>
  <c r="I3463"/>
  <c r="G3463" a="1"/>
  <c r="G3463"/>
  <c r="F3463" a="1"/>
  <c r="F3463"/>
  <c r="J3462"/>
  <c r="H3462" a="1"/>
  <c r="H3462"/>
  <c r="I3462"/>
  <c r="G3462" a="1"/>
  <c r="G3462"/>
  <c r="F3462" a="1"/>
  <c r="F3462"/>
  <c r="J3461"/>
  <c r="H3461" a="1"/>
  <c r="H3461"/>
  <c r="I3461"/>
  <c r="G3461" a="1"/>
  <c r="G3461"/>
  <c r="F3461" a="1"/>
  <c r="F3461"/>
  <c r="J3460"/>
  <c r="H3460" a="1"/>
  <c r="H3460"/>
  <c r="I3460"/>
  <c r="G3460" a="1"/>
  <c r="G3460"/>
  <c r="F3460" a="1"/>
  <c r="F3460"/>
  <c r="J3459"/>
  <c r="H3459" a="1"/>
  <c r="H3459"/>
  <c r="I3459"/>
  <c r="G3459" a="1"/>
  <c r="G3459"/>
  <c r="F3459" a="1"/>
  <c r="F3459"/>
  <c r="J3458"/>
  <c r="H3458" a="1"/>
  <c r="H3458"/>
  <c r="I3458"/>
  <c r="G3458" a="1"/>
  <c r="G3458"/>
  <c r="F3458" a="1"/>
  <c r="F3458"/>
  <c r="J3457"/>
  <c r="H3457" a="1"/>
  <c r="H3457"/>
  <c r="I3457"/>
  <c r="G3457" a="1"/>
  <c r="G3457"/>
  <c r="F3457" a="1"/>
  <c r="F3457"/>
  <c r="J3456"/>
  <c r="H3456" a="1"/>
  <c r="H3456"/>
  <c r="I3456"/>
  <c r="G3456" a="1"/>
  <c r="G3456"/>
  <c r="F3456" a="1"/>
  <c r="F3456"/>
  <c r="J3455"/>
  <c r="H3455" a="1"/>
  <c r="H3455"/>
  <c r="I3455"/>
  <c r="G3455" a="1"/>
  <c r="G3455"/>
  <c r="F3455" a="1"/>
  <c r="F3455"/>
  <c r="J3454"/>
  <c r="H3454" a="1"/>
  <c r="H3454"/>
  <c r="I3454"/>
  <c r="G3454" a="1"/>
  <c r="G3454"/>
  <c r="F3454" a="1"/>
  <c r="F3454"/>
  <c r="J3453"/>
  <c r="H3453" a="1"/>
  <c r="H3453"/>
  <c r="I3453"/>
  <c r="G3453" a="1"/>
  <c r="G3453"/>
  <c r="F3453" a="1"/>
  <c r="F3453"/>
  <c r="J3452"/>
  <c r="H3452" a="1"/>
  <c r="H3452"/>
  <c r="I3452"/>
  <c r="G3452" a="1"/>
  <c r="G3452"/>
  <c r="F3452" a="1"/>
  <c r="F3452"/>
  <c r="J3451"/>
  <c r="H3451" a="1"/>
  <c r="H3451"/>
  <c r="I3451"/>
  <c r="G3451" a="1"/>
  <c r="G3451"/>
  <c r="F3451" a="1"/>
  <c r="F3451"/>
  <c r="J3450"/>
  <c r="H3450" a="1"/>
  <c r="H3450"/>
  <c r="I3450"/>
  <c r="G3450" a="1"/>
  <c r="G3450"/>
  <c r="F3450" a="1"/>
  <c r="F3450"/>
  <c r="J3449"/>
  <c r="H3449" a="1"/>
  <c r="H3449"/>
  <c r="I3449"/>
  <c r="G3449" a="1"/>
  <c r="G3449"/>
  <c r="F3449" a="1"/>
  <c r="F3449"/>
  <c r="J3448"/>
  <c r="H3448" a="1"/>
  <c r="H3448"/>
  <c r="I3448"/>
  <c r="G3448" a="1"/>
  <c r="G3448"/>
  <c r="F3448" a="1"/>
  <c r="F3448"/>
  <c r="J3447"/>
  <c r="H3447" a="1"/>
  <c r="H3447"/>
  <c r="I3447"/>
  <c r="G3447" a="1"/>
  <c r="G3447"/>
  <c r="F3447" a="1"/>
  <c r="F3447"/>
  <c r="J3446"/>
  <c r="H3446" a="1"/>
  <c r="H3446"/>
  <c r="I3446"/>
  <c r="G3446" a="1"/>
  <c r="G3446"/>
  <c r="F3446" a="1"/>
  <c r="F3446"/>
  <c r="J3445"/>
  <c r="H3445" a="1"/>
  <c r="H3445"/>
  <c r="I3445"/>
  <c r="G3445" a="1"/>
  <c r="G3445"/>
  <c r="F3445" a="1"/>
  <c r="F3445"/>
  <c r="J3444"/>
  <c r="H3444" a="1"/>
  <c r="H3444"/>
  <c r="I3444"/>
  <c r="G3444" a="1"/>
  <c r="G3444"/>
  <c r="F3444" a="1"/>
  <c r="F3444"/>
  <c r="J3443"/>
  <c r="H3443" a="1"/>
  <c r="H3443"/>
  <c r="I3443"/>
  <c r="G3443" a="1"/>
  <c r="G3443"/>
  <c r="F3443" a="1"/>
  <c r="F3443"/>
  <c r="J3442"/>
  <c r="H3442" a="1"/>
  <c r="H3442"/>
  <c r="I3442"/>
  <c r="G3442" a="1"/>
  <c r="G3442"/>
  <c r="F3442" a="1"/>
  <c r="F3442"/>
  <c r="J3441"/>
  <c r="H3441" a="1"/>
  <c r="H3441"/>
  <c r="I3441"/>
  <c r="G3441" a="1"/>
  <c r="G3441"/>
  <c r="F3441" a="1"/>
  <c r="F3441"/>
  <c r="J3440"/>
  <c r="H3440" a="1"/>
  <c r="H3440"/>
  <c r="I3440"/>
  <c r="G3440" a="1"/>
  <c r="G3440"/>
  <c r="F3440" a="1"/>
  <c r="F3440"/>
  <c r="J3439"/>
  <c r="H3439" a="1"/>
  <c r="H3439"/>
  <c r="I3439"/>
  <c r="G3439" a="1"/>
  <c r="G3439"/>
  <c r="F3439" a="1"/>
  <c r="F3439"/>
  <c r="J3438"/>
  <c r="H3438" a="1"/>
  <c r="H3438"/>
  <c r="I3438"/>
  <c r="G3438" a="1"/>
  <c r="G3438"/>
  <c r="F3438" a="1"/>
  <c r="F3438"/>
  <c r="J3437"/>
  <c r="H3437" a="1"/>
  <c r="H3437"/>
  <c r="I3437"/>
  <c r="G3437" a="1"/>
  <c r="G3437"/>
  <c r="F3437" a="1"/>
  <c r="F3437"/>
  <c r="J3436"/>
  <c r="H3436" a="1"/>
  <c r="H3436"/>
  <c r="I3436"/>
  <c r="G3436" a="1"/>
  <c r="G3436"/>
  <c r="F3436" a="1"/>
  <c r="F3436"/>
  <c r="J3435"/>
  <c r="H3435" a="1"/>
  <c r="H3435"/>
  <c r="I3435"/>
  <c r="G3435" a="1"/>
  <c r="G3435"/>
  <c r="F3435" a="1"/>
  <c r="F3435"/>
  <c r="J3434"/>
  <c r="H3434" a="1"/>
  <c r="H3434"/>
  <c r="I3434"/>
  <c r="G3434" a="1"/>
  <c r="G3434"/>
  <c r="F3434" a="1"/>
  <c r="F3434"/>
  <c r="J3433"/>
  <c r="H3433" a="1"/>
  <c r="H3433"/>
  <c r="I3433"/>
  <c r="G3433" a="1"/>
  <c r="G3433"/>
  <c r="F3433" a="1"/>
  <c r="F3433"/>
  <c r="J3432"/>
  <c r="H3432" a="1"/>
  <c r="H3432"/>
  <c r="I3432"/>
  <c r="G3432" a="1"/>
  <c r="G3432"/>
  <c r="F3432" a="1"/>
  <c r="F3432"/>
  <c r="J3431"/>
  <c r="H3431" a="1"/>
  <c r="H3431"/>
  <c r="I3431"/>
  <c r="G3431" a="1"/>
  <c r="G3431"/>
  <c r="F3431" a="1"/>
  <c r="F3431"/>
  <c r="J3430"/>
  <c r="H3430" a="1"/>
  <c r="H3430"/>
  <c r="I3430"/>
  <c r="G3430" a="1"/>
  <c r="G3430"/>
  <c r="F3430" a="1"/>
  <c r="F3430"/>
  <c r="J3429"/>
  <c r="H3429" a="1"/>
  <c r="H3429"/>
  <c r="I3429"/>
  <c r="G3429" a="1"/>
  <c r="G3429"/>
  <c r="F3429" a="1"/>
  <c r="F3429"/>
  <c r="J3428"/>
  <c r="H3428" a="1"/>
  <c r="H3428"/>
  <c r="I3428"/>
  <c r="G3428" a="1"/>
  <c r="G3428"/>
  <c r="F3428" a="1"/>
  <c r="F3428"/>
  <c r="J3427"/>
  <c r="H3427" a="1"/>
  <c r="H3427"/>
  <c r="I3427"/>
  <c r="G3427" a="1"/>
  <c r="G3427"/>
  <c r="F3427" a="1"/>
  <c r="F3427"/>
  <c r="J3426"/>
  <c r="H3426" a="1"/>
  <c r="H3426"/>
  <c r="I3426"/>
  <c r="G3426" a="1"/>
  <c r="G3426"/>
  <c r="F3426" a="1"/>
  <c r="F3426"/>
  <c r="J3425"/>
  <c r="H3425" a="1"/>
  <c r="H3425"/>
  <c r="I3425"/>
  <c r="G3425" a="1"/>
  <c r="G3425"/>
  <c r="F3425" a="1"/>
  <c r="F3425"/>
  <c r="J3424"/>
  <c r="H3424" a="1"/>
  <c r="H3424"/>
  <c r="I3424"/>
  <c r="G3424" a="1"/>
  <c r="G3424"/>
  <c r="F3424" a="1"/>
  <c r="F3424"/>
  <c r="J3423"/>
  <c r="H3423" a="1"/>
  <c r="H3423"/>
  <c r="I3423"/>
  <c r="G3423" a="1"/>
  <c r="G3423"/>
  <c r="F3423" a="1"/>
  <c r="F3423"/>
  <c r="J3422"/>
  <c r="H3422" a="1"/>
  <c r="H3422"/>
  <c r="I3422"/>
  <c r="G3422" a="1"/>
  <c r="G3422"/>
  <c r="F3422" a="1"/>
  <c r="F3422"/>
  <c r="J3421"/>
  <c r="H3421" a="1"/>
  <c r="H3421"/>
  <c r="I3421"/>
  <c r="G3421" a="1"/>
  <c r="G3421"/>
  <c r="F3421" a="1"/>
  <c r="F3421"/>
  <c r="J3420"/>
  <c r="H3420" a="1"/>
  <c r="H3420"/>
  <c r="I3420"/>
  <c r="G3420" a="1"/>
  <c r="G3420"/>
  <c r="F3420" a="1"/>
  <c r="F3420"/>
  <c r="J3419"/>
  <c r="H3419" a="1"/>
  <c r="H3419"/>
  <c r="I3419"/>
  <c r="G3419" a="1"/>
  <c r="G3419"/>
  <c r="F3419" a="1"/>
  <c r="F3419"/>
  <c r="J3418"/>
  <c r="H3418" a="1"/>
  <c r="H3418"/>
  <c r="I3418"/>
  <c r="G3418" a="1"/>
  <c r="G3418"/>
  <c r="F3418" a="1"/>
  <c r="F3418"/>
  <c r="J3417"/>
  <c r="H3417" a="1"/>
  <c r="H3417"/>
  <c r="I3417"/>
  <c r="G3417" a="1"/>
  <c r="G3417"/>
  <c r="F3417" a="1"/>
  <c r="F3417"/>
  <c r="J3416"/>
  <c r="H3416" a="1"/>
  <c r="H3416"/>
  <c r="I3416"/>
  <c r="G3416" a="1"/>
  <c r="G3416"/>
  <c r="F3416" a="1"/>
  <c r="F3416"/>
  <c r="J3415"/>
  <c r="H3415" a="1"/>
  <c r="H3415"/>
  <c r="I3415"/>
  <c r="G3415" a="1"/>
  <c r="G3415"/>
  <c r="F3415" a="1"/>
  <c r="F3415"/>
  <c r="J3414"/>
  <c r="H3414" a="1"/>
  <c r="H3414"/>
  <c r="I3414"/>
  <c r="G3414" a="1"/>
  <c r="G3414"/>
  <c r="F3414" a="1"/>
  <c r="F3414"/>
  <c r="J3413"/>
  <c r="H3413" a="1"/>
  <c r="H3413"/>
  <c r="I3413"/>
  <c r="G3413" a="1"/>
  <c r="G3413"/>
  <c r="F3413" a="1"/>
  <c r="F3413"/>
  <c r="J3412"/>
  <c r="H3412" a="1"/>
  <c r="H3412"/>
  <c r="I3412"/>
  <c r="G3412" a="1"/>
  <c r="G3412"/>
  <c r="F3412" a="1"/>
  <c r="F3412"/>
  <c r="J3411"/>
  <c r="H3411" a="1"/>
  <c r="H3411"/>
  <c r="I3411"/>
  <c r="G3411" a="1"/>
  <c r="G3411"/>
  <c r="F3411" a="1"/>
  <c r="F3411"/>
  <c r="J3410"/>
  <c r="H3410" a="1"/>
  <c r="H3410"/>
  <c r="I3410"/>
  <c r="G3410" a="1"/>
  <c r="G3410"/>
  <c r="F3410" a="1"/>
  <c r="F3410"/>
  <c r="J3409"/>
  <c r="H3409" a="1"/>
  <c r="H3409"/>
  <c r="I3409"/>
  <c r="G3409" a="1"/>
  <c r="G3409"/>
  <c r="F3409" a="1"/>
  <c r="F3409"/>
  <c r="J3408"/>
  <c r="H3408" a="1"/>
  <c r="H3408"/>
  <c r="I3408"/>
  <c r="G3408" a="1"/>
  <c r="G3408"/>
  <c r="F3408" a="1"/>
  <c r="F3408"/>
  <c r="J3407"/>
  <c r="H3407" a="1"/>
  <c r="H3407"/>
  <c r="I3407"/>
  <c r="G3407" a="1"/>
  <c r="G3407"/>
  <c r="F3407" a="1"/>
  <c r="F3407"/>
  <c r="J3406"/>
  <c r="H3406" a="1"/>
  <c r="H3406"/>
  <c r="I3406"/>
  <c r="G3406" a="1"/>
  <c r="G3406"/>
  <c r="F3406" a="1"/>
  <c r="F3406"/>
  <c r="J3405"/>
  <c r="H3405" a="1"/>
  <c r="H3405"/>
  <c r="I3405"/>
  <c r="G3405" a="1"/>
  <c r="G3405"/>
  <c r="F3405" a="1"/>
  <c r="F3405"/>
  <c r="J3404"/>
  <c r="H3404" a="1"/>
  <c r="H3404"/>
  <c r="I3404"/>
  <c r="G3404" a="1"/>
  <c r="G3404"/>
  <c r="F3404" a="1"/>
  <c r="F3404"/>
  <c r="J3403"/>
  <c r="H3403" a="1"/>
  <c r="H3403"/>
  <c r="I3403"/>
  <c r="G3403" a="1"/>
  <c r="G3403"/>
  <c r="F3403" a="1"/>
  <c r="F3403"/>
  <c r="J3402"/>
  <c r="H3402" a="1"/>
  <c r="H3402"/>
  <c r="I3402"/>
  <c r="G3402" a="1"/>
  <c r="G3402"/>
  <c r="F3402" a="1"/>
  <c r="F3402"/>
  <c r="J3401"/>
  <c r="H3401" a="1"/>
  <c r="H3401"/>
  <c r="I3401"/>
  <c r="G3401" a="1"/>
  <c r="G3401"/>
  <c r="F3401" a="1"/>
  <c r="F3401"/>
  <c r="J3400"/>
  <c r="H3400" a="1"/>
  <c r="H3400"/>
  <c r="I3400"/>
  <c r="G3400" a="1"/>
  <c r="G3400"/>
  <c r="F3400" a="1"/>
  <c r="F3400"/>
  <c r="J3399"/>
  <c r="H3399" a="1"/>
  <c r="H3399"/>
  <c r="I3399"/>
  <c r="G3399" a="1"/>
  <c r="G3399"/>
  <c r="F3399" a="1"/>
  <c r="F3399"/>
  <c r="J3398"/>
  <c r="H3398" a="1"/>
  <c r="H3398"/>
  <c r="I3398"/>
  <c r="G3398" a="1"/>
  <c r="G3398"/>
  <c r="F3398" a="1"/>
  <c r="F3398"/>
  <c r="J3397"/>
  <c r="H3397" a="1"/>
  <c r="H3397"/>
  <c r="I3397"/>
  <c r="G3397" a="1"/>
  <c r="G3397"/>
  <c r="F3397" a="1"/>
  <c r="F3397"/>
  <c r="J3396"/>
  <c r="H3396" a="1"/>
  <c r="H3396"/>
  <c r="I3396"/>
  <c r="G3396" a="1"/>
  <c r="G3396"/>
  <c r="F3396" a="1"/>
  <c r="F3396"/>
  <c r="J3395"/>
  <c r="H3395" a="1"/>
  <c r="H3395"/>
  <c r="I3395"/>
  <c r="G3395" a="1"/>
  <c r="G3395"/>
  <c r="F3395" a="1"/>
  <c r="F3395"/>
  <c r="J3394"/>
  <c r="H3394" a="1"/>
  <c r="H3394"/>
  <c r="I3394"/>
  <c r="G3394" a="1"/>
  <c r="G3394"/>
  <c r="F3394" a="1"/>
  <c r="F3394"/>
  <c r="J3393"/>
  <c r="H3393" a="1"/>
  <c r="H3393"/>
  <c r="I3393"/>
  <c r="G3393" a="1"/>
  <c r="G3393"/>
  <c r="F3393" a="1"/>
  <c r="F3393"/>
  <c r="J3392"/>
  <c r="H3392" a="1"/>
  <c r="H3392"/>
  <c r="I3392"/>
  <c r="G3392" a="1"/>
  <c r="G3392"/>
  <c r="F3392" a="1"/>
  <c r="F3392"/>
  <c r="J3391"/>
  <c r="H3391" a="1"/>
  <c r="H3391"/>
  <c r="I3391"/>
  <c r="G3391" a="1"/>
  <c r="G3391"/>
  <c r="F3391" a="1"/>
  <c r="F3391"/>
  <c r="J3390"/>
  <c r="H3390" a="1"/>
  <c r="H3390"/>
  <c r="I3390"/>
  <c r="G3390" a="1"/>
  <c r="G3390"/>
  <c r="F3390" a="1"/>
  <c r="F3390"/>
  <c r="J3389"/>
  <c r="H3389" a="1"/>
  <c r="H3389"/>
  <c r="I3389"/>
  <c r="G3389" a="1"/>
  <c r="G3389"/>
  <c r="F3389" a="1"/>
  <c r="F3389"/>
  <c r="J3388"/>
  <c r="H3388" a="1"/>
  <c r="H3388"/>
  <c r="I3388"/>
  <c r="G3388" a="1"/>
  <c r="G3388"/>
  <c r="F3388" a="1"/>
  <c r="F3388"/>
  <c r="J3387"/>
  <c r="H3387" a="1"/>
  <c r="H3387"/>
  <c r="I3387"/>
  <c r="G3387" a="1"/>
  <c r="G3387"/>
  <c r="F3387" a="1"/>
  <c r="F3387"/>
  <c r="J3386"/>
  <c r="H3386" a="1"/>
  <c r="H3386"/>
  <c r="I3386"/>
  <c r="G3386" a="1"/>
  <c r="G3386"/>
  <c r="F3386" a="1"/>
  <c r="F3386"/>
  <c r="J3385"/>
  <c r="H3385" a="1"/>
  <c r="H3385"/>
  <c r="I3385"/>
  <c r="G3385" a="1"/>
  <c r="G3385"/>
  <c r="F3385" a="1"/>
  <c r="F3385"/>
  <c r="J3384"/>
  <c r="H3384" a="1"/>
  <c r="H3384"/>
  <c r="I3384"/>
  <c r="G3384" a="1"/>
  <c r="G3384"/>
  <c r="F3384" a="1"/>
  <c r="F3384"/>
  <c r="J3383"/>
  <c r="H3383" a="1"/>
  <c r="H3383"/>
  <c r="I3383"/>
  <c r="G3383" a="1"/>
  <c r="G3383"/>
  <c r="F3383" a="1"/>
  <c r="F3383"/>
  <c r="J3382"/>
  <c r="H3382" a="1"/>
  <c r="H3382"/>
  <c r="I3382"/>
  <c r="G3382" a="1"/>
  <c r="G3382"/>
  <c r="F3382" a="1"/>
  <c r="F3382"/>
  <c r="J3381"/>
  <c r="H3381" a="1"/>
  <c r="H3381"/>
  <c r="I3381"/>
  <c r="G3381" a="1"/>
  <c r="G3381"/>
  <c r="F3381" a="1"/>
  <c r="F3381"/>
  <c r="J3380"/>
  <c r="H3380" a="1"/>
  <c r="H3380"/>
  <c r="I3380"/>
  <c r="G3380" a="1"/>
  <c r="G3380"/>
  <c r="F3380" a="1"/>
  <c r="F3380"/>
  <c r="J3379"/>
  <c r="H3379" a="1"/>
  <c r="H3379"/>
  <c r="I3379"/>
  <c r="G3379" a="1"/>
  <c r="G3379"/>
  <c r="F3379" a="1"/>
  <c r="F3379"/>
  <c r="J3378"/>
  <c r="H3378" a="1"/>
  <c r="H3378"/>
  <c r="I3378"/>
  <c r="G3378" a="1"/>
  <c r="G3378"/>
  <c r="F3378" a="1"/>
  <c r="F3378"/>
  <c r="J3377"/>
  <c r="H3377" a="1"/>
  <c r="H3377"/>
  <c r="I3377"/>
  <c r="G3377" a="1"/>
  <c r="G3377"/>
  <c r="F3377" a="1"/>
  <c r="F3377"/>
  <c r="J3376"/>
  <c r="H3376" a="1"/>
  <c r="H3376"/>
  <c r="I3376"/>
  <c r="G3376" a="1"/>
  <c r="G3376"/>
  <c r="F3376" a="1"/>
  <c r="F3376"/>
  <c r="J3375"/>
  <c r="H3375" a="1"/>
  <c r="H3375"/>
  <c r="I3375"/>
  <c r="G3375" a="1"/>
  <c r="G3375"/>
  <c r="F3375" a="1"/>
  <c r="F3375"/>
  <c r="J3374"/>
  <c r="H3374" a="1"/>
  <c r="H3374"/>
  <c r="I3374"/>
  <c r="G3374" a="1"/>
  <c r="G3374"/>
  <c r="F3374" a="1"/>
  <c r="F3374"/>
  <c r="J3373"/>
  <c r="H3373" a="1"/>
  <c r="H3373"/>
  <c r="I3373"/>
  <c r="G3373" a="1"/>
  <c r="G3373"/>
  <c r="F3373" a="1"/>
  <c r="F3373"/>
  <c r="J3372"/>
  <c r="H3372" a="1"/>
  <c r="H3372"/>
  <c r="I3372"/>
  <c r="G3372" a="1"/>
  <c r="G3372"/>
  <c r="F3372" a="1"/>
  <c r="F3372"/>
  <c r="J3371"/>
  <c r="H3371" a="1"/>
  <c r="H3371"/>
  <c r="I3371"/>
  <c r="G3371" a="1"/>
  <c r="G3371"/>
  <c r="F3371" a="1"/>
  <c r="F3371"/>
  <c r="J3370"/>
  <c r="H3370" a="1"/>
  <c r="H3370"/>
  <c r="I3370"/>
  <c r="G3370" a="1"/>
  <c r="G3370"/>
  <c r="F3370" a="1"/>
  <c r="F3370"/>
  <c r="J3369"/>
  <c r="H3369" a="1"/>
  <c r="H3369"/>
  <c r="I3369"/>
  <c r="G3369" a="1"/>
  <c r="G3369"/>
  <c r="F3369" a="1"/>
  <c r="F3369"/>
  <c r="J3368"/>
  <c r="H3368" a="1"/>
  <c r="H3368"/>
  <c r="I3368"/>
  <c r="G3368" a="1"/>
  <c r="G3368"/>
  <c r="F3368" a="1"/>
  <c r="F3368"/>
  <c r="J3367"/>
  <c r="H3367" a="1"/>
  <c r="H3367"/>
  <c r="I3367"/>
  <c r="G3367" a="1"/>
  <c r="G3367"/>
  <c r="F3367" a="1"/>
  <c r="F3367"/>
  <c r="J3366"/>
  <c r="H3366" a="1"/>
  <c r="H3366"/>
  <c r="I3366"/>
  <c r="G3366" a="1"/>
  <c r="G3366"/>
  <c r="F3366" a="1"/>
  <c r="F3366"/>
  <c r="J3365"/>
  <c r="H3365" a="1"/>
  <c r="H3365"/>
  <c r="I3365"/>
  <c r="G3365" a="1"/>
  <c r="G3365"/>
  <c r="F3365" a="1"/>
  <c r="F3365"/>
  <c r="J3364"/>
  <c r="H3364" a="1"/>
  <c r="H3364"/>
  <c r="I3364"/>
  <c r="G3364" a="1"/>
  <c r="G3364"/>
  <c r="F3364" a="1"/>
  <c r="F3364"/>
  <c r="J3363"/>
  <c r="H3363" a="1"/>
  <c r="H3363"/>
  <c r="I3363"/>
  <c r="G3363" a="1"/>
  <c r="G3363"/>
  <c r="F3363" a="1"/>
  <c r="F3363"/>
  <c r="J3362"/>
  <c r="H3362" a="1"/>
  <c r="H3362"/>
  <c r="I3362"/>
  <c r="G3362" a="1"/>
  <c r="G3362"/>
  <c r="F3362" a="1"/>
  <c r="F3362"/>
  <c r="J3361"/>
  <c r="H3361" a="1"/>
  <c r="H3361"/>
  <c r="I3361"/>
  <c r="G3361" a="1"/>
  <c r="G3361"/>
  <c r="F3361" a="1"/>
  <c r="F3361"/>
  <c r="J3360"/>
  <c r="H3360" a="1"/>
  <c r="H3360"/>
  <c r="I3360"/>
  <c r="G3360" a="1"/>
  <c r="G3360"/>
  <c r="F3360" a="1"/>
  <c r="F3360"/>
  <c r="J3359"/>
  <c r="H3359" a="1"/>
  <c r="H3359"/>
  <c r="I3359"/>
  <c r="G3359" a="1"/>
  <c r="G3359"/>
  <c r="F3359" a="1"/>
  <c r="F3359"/>
  <c r="J3358"/>
  <c r="H3358" a="1"/>
  <c r="H3358"/>
  <c r="I3358"/>
  <c r="G3358" a="1"/>
  <c r="G3358"/>
  <c r="F3358" a="1"/>
  <c r="F3358"/>
  <c r="J3357"/>
  <c r="H3357" a="1"/>
  <c r="H3357"/>
  <c r="I3357"/>
  <c r="G3357" a="1"/>
  <c r="G3357"/>
  <c r="F3357" a="1"/>
  <c r="F3357"/>
  <c r="J3356"/>
  <c r="H3356" a="1"/>
  <c r="H3356"/>
  <c r="I3356"/>
  <c r="G3356" a="1"/>
  <c r="G3356"/>
  <c r="F3356" a="1"/>
  <c r="F3356"/>
  <c r="J3355"/>
  <c r="H3355" a="1"/>
  <c r="H3355"/>
  <c r="I3355"/>
  <c r="G3355" a="1"/>
  <c r="G3355"/>
  <c r="F3355" a="1"/>
  <c r="F3355"/>
  <c r="J3354"/>
  <c r="H3354" a="1"/>
  <c r="H3354"/>
  <c r="I3354"/>
  <c r="G3354" a="1"/>
  <c r="G3354"/>
  <c r="F3354" a="1"/>
  <c r="F3354"/>
  <c r="J3353"/>
  <c r="H3353" a="1"/>
  <c r="H3353"/>
  <c r="I3353"/>
  <c r="G3353" a="1"/>
  <c r="G3353"/>
  <c r="F3353" a="1"/>
  <c r="F3353"/>
  <c r="J3352"/>
  <c r="H3352" a="1"/>
  <c r="H3352"/>
  <c r="I3352"/>
  <c r="G3352" a="1"/>
  <c r="G3352"/>
  <c r="F3352" a="1"/>
  <c r="F3352"/>
  <c r="J3351"/>
  <c r="H3351" a="1"/>
  <c r="H3351"/>
  <c r="I3351"/>
  <c r="G3351" a="1"/>
  <c r="G3351"/>
  <c r="F3351" a="1"/>
  <c r="F3351"/>
  <c r="J3350"/>
  <c r="H3350" a="1"/>
  <c r="H3350"/>
  <c r="I3350"/>
  <c r="G3350" a="1"/>
  <c r="G3350"/>
  <c r="F3350" a="1"/>
  <c r="F3350"/>
  <c r="J3349"/>
  <c r="H3349" a="1"/>
  <c r="H3349"/>
  <c r="I3349"/>
  <c r="G3349" a="1"/>
  <c r="G3349"/>
  <c r="F3349" a="1"/>
  <c r="F3349"/>
  <c r="J3348"/>
  <c r="H3348" a="1"/>
  <c r="H3348"/>
  <c r="I3348"/>
  <c r="G3348" a="1"/>
  <c r="G3348"/>
  <c r="F3348" a="1"/>
  <c r="F3348"/>
  <c r="J3347"/>
  <c r="H3347" a="1"/>
  <c r="H3347"/>
  <c r="I3347"/>
  <c r="G3347" a="1"/>
  <c r="G3347"/>
  <c r="F3347" a="1"/>
  <c r="F3347"/>
  <c r="J3346"/>
  <c r="H3346" a="1"/>
  <c r="H3346"/>
  <c r="I3346"/>
  <c r="G3346" a="1"/>
  <c r="G3346"/>
  <c r="F3346" a="1"/>
  <c r="F3346"/>
  <c r="J3345"/>
  <c r="H3345" a="1"/>
  <c r="H3345"/>
  <c r="I3345"/>
  <c r="G3345" a="1"/>
  <c r="G3345"/>
  <c r="F3345" a="1"/>
  <c r="F3345"/>
  <c r="J3344"/>
  <c r="H3344" a="1"/>
  <c r="H3344"/>
  <c r="I3344"/>
  <c r="G3344" a="1"/>
  <c r="G3344"/>
  <c r="F3344" a="1"/>
  <c r="F3344"/>
  <c r="J3343"/>
  <c r="H3343" a="1"/>
  <c r="H3343"/>
  <c r="I3343"/>
  <c r="G3343" a="1"/>
  <c r="G3343"/>
  <c r="F3343" a="1"/>
  <c r="F3343"/>
  <c r="J3342"/>
  <c r="H3342" a="1"/>
  <c r="H3342"/>
  <c r="I3342"/>
  <c r="G3342" a="1"/>
  <c r="G3342"/>
  <c r="F3342" a="1"/>
  <c r="F3342"/>
  <c r="J3341"/>
  <c r="H3341" a="1"/>
  <c r="H3341"/>
  <c r="I3341"/>
  <c r="G3341" a="1"/>
  <c r="G3341"/>
  <c r="F3341" a="1"/>
  <c r="F3341"/>
  <c r="J3340"/>
  <c r="H3340" a="1"/>
  <c r="H3340"/>
  <c r="I3340"/>
  <c r="G3340" a="1"/>
  <c r="G3340"/>
  <c r="F3340" a="1"/>
  <c r="F3340"/>
  <c r="J3339"/>
  <c r="H3339" a="1"/>
  <c r="H3339"/>
  <c r="I3339"/>
  <c r="G3339" a="1"/>
  <c r="G3339"/>
  <c r="F3339" a="1"/>
  <c r="F3339"/>
  <c r="J3338"/>
  <c r="H3338" a="1"/>
  <c r="H3338"/>
  <c r="I3338"/>
  <c r="G3338" a="1"/>
  <c r="G3338"/>
  <c r="F3338" a="1"/>
  <c r="F3338"/>
  <c r="J3337"/>
  <c r="H3337" a="1"/>
  <c r="H3337"/>
  <c r="I3337"/>
  <c r="G3337" a="1"/>
  <c r="G3337"/>
  <c r="F3337" a="1"/>
  <c r="F3337"/>
  <c r="J3336"/>
  <c r="H3336" a="1"/>
  <c r="H3336"/>
  <c r="I3336"/>
  <c r="G3336" a="1"/>
  <c r="G3336"/>
  <c r="F3336" a="1"/>
  <c r="F3336"/>
  <c r="J3335"/>
  <c r="H3335" a="1"/>
  <c r="H3335"/>
  <c r="I3335"/>
  <c r="G3335" a="1"/>
  <c r="G3335"/>
  <c r="F3335" a="1"/>
  <c r="F3335"/>
  <c r="J3334"/>
  <c r="H3334" a="1"/>
  <c r="H3334"/>
  <c r="I3334"/>
  <c r="G3334" a="1"/>
  <c r="G3334"/>
  <c r="F3334" a="1"/>
  <c r="F3334"/>
  <c r="J3333"/>
  <c r="H3333" a="1"/>
  <c r="H3333"/>
  <c r="I3333"/>
  <c r="G3333" a="1"/>
  <c r="G3333"/>
  <c r="F3333" a="1"/>
  <c r="F3333"/>
  <c r="J3332"/>
  <c r="H3332" a="1"/>
  <c r="H3332"/>
  <c r="I3332"/>
  <c r="G3332" a="1"/>
  <c r="G3332"/>
  <c r="F3332" a="1"/>
  <c r="F3332"/>
  <c r="J3331"/>
  <c r="H3331" a="1"/>
  <c r="H3331"/>
  <c r="I3331"/>
  <c r="G3331" a="1"/>
  <c r="G3331"/>
  <c r="F3331" a="1"/>
  <c r="F3331"/>
  <c r="J3330"/>
  <c r="H3330" a="1"/>
  <c r="H3330"/>
  <c r="I3330"/>
  <c r="G3330" a="1"/>
  <c r="G3330"/>
  <c r="F3330" a="1"/>
  <c r="F3330"/>
  <c r="J3329"/>
  <c r="H3329" a="1"/>
  <c r="H3329"/>
  <c r="I3329"/>
  <c r="G3329" a="1"/>
  <c r="G3329"/>
  <c r="F3329" a="1"/>
  <c r="F3329"/>
  <c r="J3328"/>
  <c r="H3328" a="1"/>
  <c r="H3328"/>
  <c r="I3328"/>
  <c r="G3328" a="1"/>
  <c r="G3328"/>
  <c r="F3328" a="1"/>
  <c r="F3328"/>
  <c r="J3327"/>
  <c r="H3327" a="1"/>
  <c r="H3327"/>
  <c r="I3327"/>
  <c r="G3327" a="1"/>
  <c r="G3327"/>
  <c r="F3327" a="1"/>
  <c r="F3327"/>
  <c r="J3326"/>
  <c r="H3326" a="1"/>
  <c r="H3326"/>
  <c r="I3326"/>
  <c r="G3326" a="1"/>
  <c r="G3326"/>
  <c r="F3326" a="1"/>
  <c r="F3326"/>
  <c r="J3325"/>
  <c r="H3325" a="1"/>
  <c r="H3325"/>
  <c r="I3325"/>
  <c r="G3325" a="1"/>
  <c r="G3325"/>
  <c r="F3325" a="1"/>
  <c r="F3325"/>
  <c r="J3324"/>
  <c r="H3324" a="1"/>
  <c r="H3324"/>
  <c r="I3324"/>
  <c r="G3324" a="1"/>
  <c r="G3324"/>
  <c r="F3324" a="1"/>
  <c r="F3324"/>
  <c r="J3323"/>
  <c r="H3323" a="1"/>
  <c r="H3323"/>
  <c r="I3323"/>
  <c r="G3323" a="1"/>
  <c r="G3323"/>
  <c r="F3323" a="1"/>
  <c r="F3323"/>
  <c r="J3322"/>
  <c r="H3322" a="1"/>
  <c r="H3322"/>
  <c r="I3322"/>
  <c r="G3322" a="1"/>
  <c r="G3322"/>
  <c r="F3322" a="1"/>
  <c r="F3322"/>
  <c r="J3321"/>
  <c r="H3321" a="1"/>
  <c r="H3321"/>
  <c r="I3321"/>
  <c r="G3321" a="1"/>
  <c r="G3321"/>
  <c r="F3321" a="1"/>
  <c r="F3321"/>
  <c r="J3320"/>
  <c r="H3320" a="1"/>
  <c r="H3320"/>
  <c r="I3320"/>
  <c r="G3320" a="1"/>
  <c r="G3320"/>
  <c r="F3320" a="1"/>
  <c r="F3320"/>
  <c r="J3319"/>
  <c r="H3319" a="1"/>
  <c r="H3319"/>
  <c r="I3319"/>
  <c r="G3319" a="1"/>
  <c r="G3319"/>
  <c r="F3319" a="1"/>
  <c r="F3319"/>
  <c r="J3318"/>
  <c r="H3318" a="1"/>
  <c r="H3318"/>
  <c r="I3318"/>
  <c r="G3318" a="1"/>
  <c r="G3318"/>
  <c r="F3318" a="1"/>
  <c r="F3318"/>
  <c r="J3317"/>
  <c r="H3317" a="1"/>
  <c r="H3317"/>
  <c r="I3317"/>
  <c r="G3317" a="1"/>
  <c r="G3317"/>
  <c r="F3317" a="1"/>
  <c r="F3317"/>
  <c r="J3316"/>
  <c r="H3316" a="1"/>
  <c r="H3316"/>
  <c r="I3316"/>
  <c r="G3316" a="1"/>
  <c r="G3316"/>
  <c r="F3316" a="1"/>
  <c r="F3316"/>
  <c r="J3315"/>
  <c r="H3315" a="1"/>
  <c r="H3315"/>
  <c r="I3315"/>
  <c r="G3315" a="1"/>
  <c r="G3315"/>
  <c r="F3315" a="1"/>
  <c r="F3315"/>
  <c r="J3314"/>
  <c r="H3314" a="1"/>
  <c r="H3314"/>
  <c r="I3314"/>
  <c r="G3314" a="1"/>
  <c r="G3314"/>
  <c r="F3314" a="1"/>
  <c r="F3314"/>
  <c r="J3313"/>
  <c r="H3313" a="1"/>
  <c r="H3313"/>
  <c r="I3313"/>
  <c r="G3313" a="1"/>
  <c r="G3313"/>
  <c r="F3313" a="1"/>
  <c r="F3313"/>
  <c r="J3312"/>
  <c r="H3312" a="1"/>
  <c r="H3312"/>
  <c r="I3312"/>
  <c r="G3312" a="1"/>
  <c r="G3312"/>
  <c r="F3312" a="1"/>
  <c r="F3312"/>
  <c r="J3311"/>
  <c r="H3311" a="1"/>
  <c r="H3311"/>
  <c r="I3311"/>
  <c r="G3311" a="1"/>
  <c r="G3311"/>
  <c r="F3311" a="1"/>
  <c r="F3311"/>
  <c r="J3310"/>
  <c r="H3310" a="1"/>
  <c r="H3310"/>
  <c r="I3310"/>
  <c r="G3310" a="1"/>
  <c r="G3310"/>
  <c r="F3310" a="1"/>
  <c r="F3310"/>
  <c r="J3309"/>
  <c r="H3309" a="1"/>
  <c r="H3309"/>
  <c r="I3309"/>
  <c r="G3309" a="1"/>
  <c r="G3309"/>
  <c r="F3309" a="1"/>
  <c r="F3309"/>
  <c r="J3308"/>
  <c r="H3308" a="1"/>
  <c r="H3308"/>
  <c r="I3308"/>
  <c r="G3308" a="1"/>
  <c r="G3308"/>
  <c r="F3308" a="1"/>
  <c r="F3308"/>
  <c r="J3307"/>
  <c r="H3307" a="1"/>
  <c r="H3307"/>
  <c r="I3307"/>
  <c r="G3307" a="1"/>
  <c r="G3307"/>
  <c r="F3307" a="1"/>
  <c r="F3307"/>
  <c r="J3306"/>
  <c r="H3306" a="1"/>
  <c r="H3306"/>
  <c r="I3306"/>
  <c r="G3306" a="1"/>
  <c r="G3306"/>
  <c r="F3306" a="1"/>
  <c r="F3306"/>
  <c r="J3305"/>
  <c r="H3305" a="1"/>
  <c r="H3305"/>
  <c r="I3305"/>
  <c r="G3305" a="1"/>
  <c r="G3305"/>
  <c r="F3305" a="1"/>
  <c r="F3305"/>
  <c r="J3304"/>
  <c r="H3304" a="1"/>
  <c r="H3304"/>
  <c r="I3304"/>
  <c r="G3304" a="1"/>
  <c r="G3304"/>
  <c r="F3304" a="1"/>
  <c r="F3304"/>
  <c r="J3303"/>
  <c r="H3303" a="1"/>
  <c r="H3303"/>
  <c r="I3303"/>
  <c r="G3303" a="1"/>
  <c r="G3303"/>
  <c r="F3303" a="1"/>
  <c r="F3303"/>
  <c r="J3302"/>
  <c r="H3302" a="1"/>
  <c r="H3302"/>
  <c r="I3302"/>
  <c r="G3302" a="1"/>
  <c r="G3302"/>
  <c r="F3302" a="1"/>
  <c r="F3302"/>
  <c r="J3301"/>
  <c r="H3301" a="1"/>
  <c r="H3301"/>
  <c r="I3301"/>
  <c r="G3301" a="1"/>
  <c r="G3301"/>
  <c r="F3301" a="1"/>
  <c r="F3301"/>
  <c r="J3300"/>
  <c r="H3300" a="1"/>
  <c r="H3300"/>
  <c r="I3300"/>
  <c r="G3300" a="1"/>
  <c r="G3300"/>
  <c r="F3300" a="1"/>
  <c r="F3300"/>
  <c r="J3299"/>
  <c r="H3299" a="1"/>
  <c r="H3299"/>
  <c r="I3299"/>
  <c r="G3299" a="1"/>
  <c r="G3299"/>
  <c r="F3299" a="1"/>
  <c r="F3299"/>
  <c r="J3298"/>
  <c r="H3298" a="1"/>
  <c r="H3298"/>
  <c r="I3298"/>
  <c r="G3298" a="1"/>
  <c r="G3298"/>
  <c r="F3298" a="1"/>
  <c r="F3298"/>
  <c r="J3297"/>
  <c r="H3297" a="1"/>
  <c r="H3297"/>
  <c r="I3297"/>
  <c r="G3297" a="1"/>
  <c r="G3297"/>
  <c r="F3297" a="1"/>
  <c r="F3297"/>
  <c r="J3296"/>
  <c r="H3296" a="1"/>
  <c r="H3296"/>
  <c r="I3296"/>
  <c r="G3296" a="1"/>
  <c r="G3296"/>
  <c r="F3296" a="1"/>
  <c r="F3296"/>
  <c r="J3295"/>
  <c r="H3295" a="1"/>
  <c r="H3295"/>
  <c r="I3295"/>
  <c r="G3295" a="1"/>
  <c r="G3295"/>
  <c r="F3295" a="1"/>
  <c r="F3295"/>
  <c r="J3294"/>
  <c r="H3294" a="1"/>
  <c r="H3294"/>
  <c r="I3294"/>
  <c r="G3294" a="1"/>
  <c r="G3294"/>
  <c r="F3294" a="1"/>
  <c r="F3294"/>
  <c r="J3293"/>
  <c r="H3293" a="1"/>
  <c r="H3293"/>
  <c r="I3293"/>
  <c r="G3293" a="1"/>
  <c r="G3293"/>
  <c r="F3293" a="1"/>
  <c r="F3293"/>
  <c r="J3292"/>
  <c r="H3292" a="1"/>
  <c r="H3292"/>
  <c r="I3292"/>
  <c r="G3292" a="1"/>
  <c r="G3292"/>
  <c r="F3292" a="1"/>
  <c r="F3292"/>
  <c r="J3291"/>
  <c r="H3291" a="1"/>
  <c r="H3291"/>
  <c r="I3291"/>
  <c r="G3291" a="1"/>
  <c r="G3291"/>
  <c r="F3291" a="1"/>
  <c r="F3291"/>
  <c r="J3290"/>
  <c r="H3290" a="1"/>
  <c r="H3290"/>
  <c r="I3290"/>
  <c r="G3290" a="1"/>
  <c r="G3290"/>
  <c r="F3290" a="1"/>
  <c r="F3290"/>
  <c r="J3289"/>
  <c r="H3289" a="1"/>
  <c r="H3289"/>
  <c r="I3289"/>
  <c r="G3289" a="1"/>
  <c r="G3289"/>
  <c r="F3289" a="1"/>
  <c r="F3289"/>
  <c r="J3288"/>
  <c r="H3288" a="1"/>
  <c r="H3288"/>
  <c r="I3288"/>
  <c r="G3288" a="1"/>
  <c r="G3288"/>
  <c r="F3288" a="1"/>
  <c r="F3288"/>
  <c r="J3287"/>
  <c r="H3287" a="1"/>
  <c r="H3287"/>
  <c r="I3287"/>
  <c r="G3287" a="1"/>
  <c r="G3287"/>
  <c r="F3287" a="1"/>
  <c r="F3287"/>
  <c r="J3286"/>
  <c r="H3286" a="1"/>
  <c r="H3286"/>
  <c r="I3286"/>
  <c r="G3286" a="1"/>
  <c r="G3286"/>
  <c r="F3286" a="1"/>
  <c r="F3286"/>
  <c r="J3285"/>
  <c r="H3285" a="1"/>
  <c r="H3285"/>
  <c r="I3285"/>
  <c r="G3285" a="1"/>
  <c r="G3285"/>
  <c r="F3285" a="1"/>
  <c r="F3285"/>
  <c r="J3284"/>
  <c r="H3284" a="1"/>
  <c r="H3284"/>
  <c r="I3284"/>
  <c r="G3284" a="1"/>
  <c r="G3284"/>
  <c r="F3284" a="1"/>
  <c r="F3284"/>
  <c r="J3283"/>
  <c r="H3283" a="1"/>
  <c r="H3283"/>
  <c r="I3283"/>
  <c r="G3283" a="1"/>
  <c r="G3283"/>
  <c r="F3283" a="1"/>
  <c r="F3283"/>
  <c r="J3282"/>
  <c r="H3282" a="1"/>
  <c r="H3282"/>
  <c r="I3282"/>
  <c r="G3282" a="1"/>
  <c r="G3282"/>
  <c r="F3282" a="1"/>
  <c r="F3282"/>
  <c r="J3281"/>
  <c r="H3281" a="1"/>
  <c r="H3281"/>
  <c r="I3281"/>
  <c r="G3281" a="1"/>
  <c r="G3281"/>
  <c r="F3281" a="1"/>
  <c r="F3281"/>
  <c r="J3280"/>
  <c r="H3280" a="1"/>
  <c r="H3280"/>
  <c r="I3280"/>
  <c r="G3280" a="1"/>
  <c r="G3280"/>
  <c r="F3280" a="1"/>
  <c r="F3280"/>
  <c r="J3279"/>
  <c r="H3279" a="1"/>
  <c r="H3279"/>
  <c r="I3279"/>
  <c r="G3279" a="1"/>
  <c r="G3279"/>
  <c r="F3279" a="1"/>
  <c r="F3279"/>
  <c r="J3278"/>
  <c r="H3278" a="1"/>
  <c r="H3278"/>
  <c r="I3278"/>
  <c r="G3278" a="1"/>
  <c r="G3278"/>
  <c r="F3278" a="1"/>
  <c r="F3278"/>
  <c r="J3277"/>
  <c r="H3277" a="1"/>
  <c r="H3277"/>
  <c r="I3277"/>
  <c r="G3277" a="1"/>
  <c r="G3277"/>
  <c r="F3277" a="1"/>
  <c r="F3277"/>
  <c r="J3276"/>
  <c r="H3276" a="1"/>
  <c r="H3276"/>
  <c r="I3276"/>
  <c r="G3276" a="1"/>
  <c r="G3276"/>
  <c r="F3276" a="1"/>
  <c r="F3276"/>
  <c r="J3275"/>
  <c r="H3275" a="1"/>
  <c r="H3275"/>
  <c r="I3275"/>
  <c r="G3275" a="1"/>
  <c r="G3275"/>
  <c r="F3275" a="1"/>
  <c r="F3275"/>
  <c r="J3274"/>
  <c r="H3274" a="1"/>
  <c r="H3274"/>
  <c r="I3274"/>
  <c r="G3274" a="1"/>
  <c r="G3274"/>
  <c r="F3274" a="1"/>
  <c r="F3274"/>
  <c r="J3273"/>
  <c r="H3273" a="1"/>
  <c r="H3273"/>
  <c r="I3273"/>
  <c r="G3273" a="1"/>
  <c r="G3273"/>
  <c r="F3273" a="1"/>
  <c r="F3273"/>
  <c r="J3272"/>
  <c r="H3272" a="1"/>
  <c r="H3272"/>
  <c r="I3272"/>
  <c r="G3272" a="1"/>
  <c r="G3272"/>
  <c r="F3272" a="1"/>
  <c r="F3272"/>
  <c r="J3271"/>
  <c r="H3271" a="1"/>
  <c r="H3271"/>
  <c r="I3271"/>
  <c r="G3271" a="1"/>
  <c r="G3271"/>
  <c r="F3271" a="1"/>
  <c r="F3271"/>
  <c r="J3270"/>
  <c r="H3270" a="1"/>
  <c r="H3270"/>
  <c r="I3270"/>
  <c r="G3270" a="1"/>
  <c r="G3270"/>
  <c r="F3270" a="1"/>
  <c r="F3270"/>
  <c r="J3269"/>
  <c r="H3269" a="1"/>
  <c r="H3269"/>
  <c r="I3269"/>
  <c r="G3269" a="1"/>
  <c r="G3269"/>
  <c r="F3269" a="1"/>
  <c r="F3269"/>
  <c r="J3268"/>
  <c r="H3268" a="1"/>
  <c r="H3268"/>
  <c r="I3268"/>
  <c r="G3268" a="1"/>
  <c r="G3268"/>
  <c r="F3268" a="1"/>
  <c r="F3268"/>
  <c r="J3267"/>
  <c r="H3267" a="1"/>
  <c r="H3267"/>
  <c r="I3267"/>
  <c r="G3267" a="1"/>
  <c r="G3267"/>
  <c r="F3267" a="1"/>
  <c r="F3267"/>
  <c r="J3266"/>
  <c r="H3266" a="1"/>
  <c r="H3266"/>
  <c r="I3266"/>
  <c r="G3266" a="1"/>
  <c r="G3266"/>
  <c r="F3266" a="1"/>
  <c r="F3266"/>
  <c r="J3265"/>
  <c r="H3265" a="1"/>
  <c r="H3265"/>
  <c r="I3265"/>
  <c r="G3265" a="1"/>
  <c r="G3265"/>
  <c r="F3265" a="1"/>
  <c r="F3265"/>
  <c r="J3264"/>
  <c r="H3264" a="1"/>
  <c r="H3264"/>
  <c r="I3264"/>
  <c r="G3264" a="1"/>
  <c r="G3264"/>
  <c r="F3264" a="1"/>
  <c r="F3264"/>
  <c r="J3263"/>
  <c r="H3263" a="1"/>
  <c r="H3263"/>
  <c r="I3263"/>
  <c r="G3263" a="1"/>
  <c r="G3263"/>
  <c r="F3263" a="1"/>
  <c r="F3263"/>
  <c r="J3262"/>
  <c r="H3262" a="1"/>
  <c r="H3262"/>
  <c r="I3262"/>
  <c r="G3262" a="1"/>
  <c r="G3262"/>
  <c r="F3262" a="1"/>
  <c r="F3262"/>
  <c r="J3261"/>
  <c r="H3261" a="1"/>
  <c r="H3261"/>
  <c r="I3261"/>
  <c r="G3261" a="1"/>
  <c r="G3261"/>
  <c r="F3261" a="1"/>
  <c r="F3261"/>
  <c r="J3260"/>
  <c r="H3260" a="1"/>
  <c r="H3260"/>
  <c r="I3260"/>
  <c r="G3260" a="1"/>
  <c r="G3260"/>
  <c r="F3260" a="1"/>
  <c r="F3260"/>
  <c r="J3259"/>
  <c r="H3259" a="1"/>
  <c r="H3259"/>
  <c r="I3259"/>
  <c r="G3259" a="1"/>
  <c r="G3259"/>
  <c r="F3259" a="1"/>
  <c r="F3259"/>
  <c r="J3258"/>
  <c r="H3258" a="1"/>
  <c r="H3258"/>
  <c r="I3258"/>
  <c r="G3258" a="1"/>
  <c r="G3258"/>
  <c r="F3258" a="1"/>
  <c r="F3258"/>
  <c r="J3257"/>
  <c r="H3257" a="1"/>
  <c r="H3257"/>
  <c r="I3257"/>
  <c r="G3257" a="1"/>
  <c r="G3257"/>
  <c r="F3257" a="1"/>
  <c r="F3257"/>
  <c r="J3256"/>
  <c r="H3256" a="1"/>
  <c r="H3256"/>
  <c r="I3256"/>
  <c r="G3256" a="1"/>
  <c r="G3256"/>
  <c r="F3256" a="1"/>
  <c r="F3256"/>
  <c r="J3255"/>
  <c r="H3255" a="1"/>
  <c r="H3255"/>
  <c r="I3255"/>
  <c r="G3255" a="1"/>
  <c r="G3255"/>
  <c r="F3255" a="1"/>
  <c r="F3255"/>
  <c r="J3254"/>
  <c r="H3254" a="1"/>
  <c r="H3254"/>
  <c r="I3254"/>
  <c r="G3254" a="1"/>
  <c r="G3254"/>
  <c r="F3254" a="1"/>
  <c r="F3254"/>
  <c r="J3253"/>
  <c r="H3253" a="1"/>
  <c r="H3253"/>
  <c r="I3253"/>
  <c r="G3253" a="1"/>
  <c r="G3253"/>
  <c r="F3253" a="1"/>
  <c r="F3253"/>
  <c r="J3252"/>
  <c r="H3252" a="1"/>
  <c r="H3252"/>
  <c r="I3252"/>
  <c r="G3252" a="1"/>
  <c r="G3252"/>
  <c r="F3252" a="1"/>
  <c r="F3252"/>
  <c r="J3251"/>
  <c r="H3251" a="1"/>
  <c r="H3251"/>
  <c r="I3251"/>
  <c r="G3251" a="1"/>
  <c r="G3251"/>
  <c r="F3251" a="1"/>
  <c r="F3251"/>
  <c r="J3250"/>
  <c r="H3250" a="1"/>
  <c r="H3250"/>
  <c r="I3250"/>
  <c r="G3250" a="1"/>
  <c r="G3250"/>
  <c r="F3250" a="1"/>
  <c r="F3250"/>
  <c r="J3249"/>
  <c r="H3249" a="1"/>
  <c r="H3249"/>
  <c r="I3249"/>
  <c r="G3249" a="1"/>
  <c r="G3249"/>
  <c r="F3249" a="1"/>
  <c r="F3249"/>
  <c r="J3248"/>
  <c r="H3248" a="1"/>
  <c r="H3248"/>
  <c r="I3248"/>
  <c r="G3248" a="1"/>
  <c r="G3248"/>
  <c r="F3248" a="1"/>
  <c r="F3248"/>
  <c r="J3247"/>
  <c r="H3247" a="1"/>
  <c r="H3247"/>
  <c r="I3247"/>
  <c r="G3247" a="1"/>
  <c r="G3247"/>
  <c r="F3247" a="1"/>
  <c r="F3247"/>
  <c r="J3246"/>
  <c r="H3246" a="1"/>
  <c r="H3246"/>
  <c r="I3246"/>
  <c r="G3246" a="1"/>
  <c r="G3246"/>
  <c r="F3246" a="1"/>
  <c r="F3246"/>
  <c r="J3245"/>
  <c r="H3245" a="1"/>
  <c r="H3245"/>
  <c r="I3245"/>
  <c r="G3245" a="1"/>
  <c r="G3245"/>
  <c r="F3245" a="1"/>
  <c r="F3245"/>
  <c r="J3244"/>
  <c r="H3244" a="1"/>
  <c r="H3244"/>
  <c r="I3244"/>
  <c r="G3244" a="1"/>
  <c r="G3244"/>
  <c r="F3244" a="1"/>
  <c r="F3244"/>
  <c r="J3243"/>
  <c r="H3243" a="1"/>
  <c r="H3243"/>
  <c r="I3243"/>
  <c r="G3243" a="1"/>
  <c r="G3243"/>
  <c r="F3243" a="1"/>
  <c r="F3243"/>
  <c r="J3242"/>
  <c r="H3242" a="1"/>
  <c r="H3242"/>
  <c r="I3242"/>
  <c r="G3242" a="1"/>
  <c r="G3242"/>
  <c r="F3242" a="1"/>
  <c r="F3242"/>
  <c r="J3241"/>
  <c r="H3241" a="1"/>
  <c r="H3241"/>
  <c r="I3241"/>
  <c r="G3241" a="1"/>
  <c r="G3241"/>
  <c r="F3241" a="1"/>
  <c r="F3241"/>
  <c r="J3240"/>
  <c r="H3240" a="1"/>
  <c r="H3240"/>
  <c r="I3240"/>
  <c r="G3240" a="1"/>
  <c r="G3240"/>
  <c r="F3240" a="1"/>
  <c r="F3240"/>
  <c r="J3239"/>
  <c r="H3239" a="1"/>
  <c r="H3239"/>
  <c r="I3239"/>
  <c r="G3239" a="1"/>
  <c r="G3239"/>
  <c r="F3239" a="1"/>
  <c r="F3239"/>
  <c r="J3238"/>
  <c r="H3238" a="1"/>
  <c r="H3238"/>
  <c r="I3238"/>
  <c r="G3238" a="1"/>
  <c r="G3238"/>
  <c r="F3238" a="1"/>
  <c r="F3238"/>
  <c r="J3237"/>
  <c r="H3237" a="1"/>
  <c r="H3237"/>
  <c r="I3237"/>
  <c r="G3237" a="1"/>
  <c r="G3237"/>
  <c r="F3237" a="1"/>
  <c r="F3237"/>
  <c r="J3236"/>
  <c r="H3236" a="1"/>
  <c r="H3236"/>
  <c r="I3236"/>
  <c r="G3236" a="1"/>
  <c r="G3236"/>
  <c r="F3236" a="1"/>
  <c r="F3236"/>
  <c r="J3235"/>
  <c r="H3235" a="1"/>
  <c r="H3235"/>
  <c r="I3235"/>
  <c r="G3235" a="1"/>
  <c r="G3235"/>
  <c r="F3235" a="1"/>
  <c r="F3235"/>
  <c r="J3234"/>
  <c r="H3234" a="1"/>
  <c r="H3234"/>
  <c r="I3234"/>
  <c r="G3234" a="1"/>
  <c r="G3234"/>
  <c r="F3234" a="1"/>
  <c r="F3234"/>
  <c r="J3233"/>
  <c r="H3233" a="1"/>
  <c r="H3233"/>
  <c r="I3233"/>
  <c r="G3233" a="1"/>
  <c r="G3233"/>
  <c r="F3233" a="1"/>
  <c r="F3233"/>
  <c r="J3232"/>
  <c r="H3232" a="1"/>
  <c r="H3232"/>
  <c r="I3232"/>
  <c r="G3232" a="1"/>
  <c r="G3232"/>
  <c r="F3232" a="1"/>
  <c r="F3232"/>
  <c r="J3231"/>
  <c r="H3231" a="1"/>
  <c r="H3231"/>
  <c r="I3231"/>
  <c r="G3231" a="1"/>
  <c r="G3231"/>
  <c r="F3231" a="1"/>
  <c r="F3231"/>
  <c r="J3230"/>
  <c r="H3230" a="1"/>
  <c r="H3230"/>
  <c r="I3230"/>
  <c r="G3230" a="1"/>
  <c r="G3230"/>
  <c r="F3230" a="1"/>
  <c r="F3230"/>
  <c r="J3229"/>
  <c r="H3229" a="1"/>
  <c r="H3229"/>
  <c r="I3229"/>
  <c r="G3229" a="1"/>
  <c r="G3229"/>
  <c r="F3229" a="1"/>
  <c r="F3229"/>
  <c r="J3228"/>
  <c r="H3228" a="1"/>
  <c r="H3228"/>
  <c r="I3228"/>
  <c r="G3228" a="1"/>
  <c r="G3228"/>
  <c r="F3228" a="1"/>
  <c r="F3228"/>
  <c r="J3227"/>
  <c r="H3227" a="1"/>
  <c r="H3227"/>
  <c r="I3227"/>
  <c r="G3227" a="1"/>
  <c r="G3227"/>
  <c r="F3227" a="1"/>
  <c r="F3227"/>
  <c r="J3226"/>
  <c r="H3226" a="1"/>
  <c r="H3226"/>
  <c r="I3226"/>
  <c r="G3226" a="1"/>
  <c r="G3226"/>
  <c r="F3226" a="1"/>
  <c r="F3226"/>
  <c r="J3225"/>
  <c r="H3225" a="1"/>
  <c r="H3225"/>
  <c r="I3225"/>
  <c r="G3225" a="1"/>
  <c r="G3225"/>
  <c r="F3225" a="1"/>
  <c r="F3225"/>
  <c r="J3224"/>
  <c r="H3224" a="1"/>
  <c r="H3224"/>
  <c r="I3224"/>
  <c r="G3224" a="1"/>
  <c r="G3224"/>
  <c r="F3224" a="1"/>
  <c r="F3224"/>
  <c r="J3223"/>
  <c r="H3223" a="1"/>
  <c r="H3223"/>
  <c r="I3223"/>
  <c r="G3223" a="1"/>
  <c r="G3223"/>
  <c r="F3223" a="1"/>
  <c r="F3223"/>
  <c r="J3222"/>
  <c r="H3222" a="1"/>
  <c r="H3222"/>
  <c r="I3222"/>
  <c r="G3222" a="1"/>
  <c r="G3222"/>
  <c r="F3222" a="1"/>
  <c r="F3222"/>
  <c r="J3221"/>
  <c r="H3221" a="1"/>
  <c r="H3221"/>
  <c r="I3221"/>
  <c r="G3221" a="1"/>
  <c r="G3221"/>
  <c r="F3221" a="1"/>
  <c r="F3221"/>
  <c r="J3220"/>
  <c r="H3220" a="1"/>
  <c r="H3220"/>
  <c r="I3220"/>
  <c r="G3220" a="1"/>
  <c r="G3220"/>
  <c r="F3220" a="1"/>
  <c r="F3220"/>
  <c r="J3219"/>
  <c r="H3219" a="1"/>
  <c r="H3219"/>
  <c r="I3219"/>
  <c r="G3219" a="1"/>
  <c r="G3219"/>
  <c r="F3219" a="1"/>
  <c r="F3219"/>
  <c r="J3218"/>
  <c r="H3218" a="1"/>
  <c r="H3218"/>
  <c r="I3218"/>
  <c r="G3218" a="1"/>
  <c r="G3218"/>
  <c r="F3218" a="1"/>
  <c r="F3218"/>
  <c r="J3217"/>
  <c r="H3217" a="1"/>
  <c r="H3217"/>
  <c r="I3217"/>
  <c r="G3217" a="1"/>
  <c r="G3217"/>
  <c r="F3217" a="1"/>
  <c r="F3217"/>
  <c r="J3216"/>
  <c r="H3216" a="1"/>
  <c r="H3216"/>
  <c r="I3216"/>
  <c r="G3216" a="1"/>
  <c r="G3216"/>
  <c r="F3216" a="1"/>
  <c r="F3216"/>
  <c r="J3215"/>
  <c r="H3215" a="1"/>
  <c r="H3215"/>
  <c r="I3215"/>
  <c r="G3215" a="1"/>
  <c r="G3215"/>
  <c r="F3215" a="1"/>
  <c r="F3215"/>
  <c r="J3214"/>
  <c r="H3214" a="1"/>
  <c r="H3214"/>
  <c r="I3214"/>
  <c r="G3214" a="1"/>
  <c r="G3214"/>
  <c r="F3214" a="1"/>
  <c r="F3214"/>
  <c r="J3213"/>
  <c r="H3213" a="1"/>
  <c r="H3213"/>
  <c r="I3213"/>
  <c r="G3213" a="1"/>
  <c r="G3213"/>
  <c r="F3213" a="1"/>
  <c r="F3213"/>
  <c r="J3212"/>
  <c r="H3212" a="1"/>
  <c r="H3212"/>
  <c r="I3212"/>
  <c r="G3212" a="1"/>
  <c r="G3212"/>
  <c r="F3212" a="1"/>
  <c r="F3212"/>
  <c r="J3211"/>
  <c r="H3211" a="1"/>
  <c r="H3211"/>
  <c r="I3211"/>
  <c r="G3211" a="1"/>
  <c r="G3211"/>
  <c r="F3211" a="1"/>
  <c r="F3211"/>
  <c r="J3210"/>
  <c r="H3210" a="1"/>
  <c r="H3210"/>
  <c r="I3210"/>
  <c r="G3210" a="1"/>
  <c r="G3210"/>
  <c r="F3210" a="1"/>
  <c r="F3210"/>
  <c r="J3209"/>
  <c r="H3209" a="1"/>
  <c r="H3209"/>
  <c r="I3209"/>
  <c r="G3209" a="1"/>
  <c r="G3209"/>
  <c r="F3209" a="1"/>
  <c r="F3209"/>
  <c r="J3208"/>
  <c r="H3208" a="1"/>
  <c r="H3208"/>
  <c r="I3208"/>
  <c r="G3208" a="1"/>
  <c r="G3208"/>
  <c r="F3208" a="1"/>
  <c r="F3208"/>
  <c r="J3207"/>
  <c r="H3207" a="1"/>
  <c r="H3207"/>
  <c r="I3207"/>
  <c r="G3207" a="1"/>
  <c r="G3207"/>
  <c r="F3207" a="1"/>
  <c r="F3207"/>
  <c r="J3206"/>
  <c r="H3206" a="1"/>
  <c r="H3206"/>
  <c r="I3206"/>
  <c r="G3206" a="1"/>
  <c r="G3206"/>
  <c r="F3206" a="1"/>
  <c r="F3206"/>
  <c r="J3205"/>
  <c r="H3205" a="1"/>
  <c r="H3205"/>
  <c r="I3205"/>
  <c r="G3205" a="1"/>
  <c r="G3205"/>
  <c r="F3205" a="1"/>
  <c r="F3205"/>
  <c r="J3204"/>
  <c r="H3204" a="1"/>
  <c r="H3204"/>
  <c r="I3204"/>
  <c r="G3204" a="1"/>
  <c r="G3204"/>
  <c r="F3204" a="1"/>
  <c r="F3204"/>
  <c r="J3203"/>
  <c r="H3203" a="1"/>
  <c r="H3203"/>
  <c r="I3203"/>
  <c r="G3203" a="1"/>
  <c r="G3203"/>
  <c r="F3203" a="1"/>
  <c r="F3203"/>
  <c r="J3202"/>
  <c r="H3202" a="1"/>
  <c r="H3202"/>
  <c r="I3202"/>
  <c r="G3202" a="1"/>
  <c r="G3202"/>
  <c r="F3202" a="1"/>
  <c r="F3202"/>
  <c r="J3201"/>
  <c r="H3201" a="1"/>
  <c r="H3201"/>
  <c r="I3201"/>
  <c r="G3201" a="1"/>
  <c r="G3201"/>
  <c r="F3201" a="1"/>
  <c r="F3201"/>
  <c r="J3200"/>
  <c r="H3200" a="1"/>
  <c r="H3200"/>
  <c r="I3200"/>
  <c r="G3200" a="1"/>
  <c r="G3200"/>
  <c r="F3200" a="1"/>
  <c r="F3200"/>
  <c r="J3199"/>
  <c r="H3199" a="1"/>
  <c r="H3199"/>
  <c r="I3199"/>
  <c r="G3199" a="1"/>
  <c r="G3199"/>
  <c r="F3199" a="1"/>
  <c r="F3199"/>
  <c r="J3198"/>
  <c r="H3198" a="1"/>
  <c r="H3198"/>
  <c r="I3198"/>
  <c r="G3198" a="1"/>
  <c r="G3198"/>
  <c r="F3198" a="1"/>
  <c r="F3198"/>
  <c r="J3197"/>
  <c r="H3197" a="1"/>
  <c r="H3197"/>
  <c r="I3197"/>
  <c r="G3197" a="1"/>
  <c r="G3197"/>
  <c r="F3197" a="1"/>
  <c r="F3197"/>
  <c r="J3196"/>
  <c r="H3196" a="1"/>
  <c r="H3196"/>
  <c r="I3196"/>
  <c r="G3196" a="1"/>
  <c r="G3196"/>
  <c r="F3196" a="1"/>
  <c r="F3196"/>
  <c r="J3195"/>
  <c r="H3195" a="1"/>
  <c r="H3195"/>
  <c r="I3195"/>
  <c r="G3195" a="1"/>
  <c r="G3195"/>
  <c r="F3195" a="1"/>
  <c r="F3195"/>
  <c r="J3194"/>
  <c r="H3194" a="1"/>
  <c r="H3194"/>
  <c r="I3194"/>
  <c r="G3194" a="1"/>
  <c r="G3194"/>
  <c r="F3194" a="1"/>
  <c r="F3194"/>
  <c r="J3193"/>
  <c r="H3193" a="1"/>
  <c r="H3193"/>
  <c r="I3193"/>
  <c r="G3193" a="1"/>
  <c r="G3193"/>
  <c r="F3193" a="1"/>
  <c r="F3193"/>
  <c r="J3192"/>
  <c r="H3192" a="1"/>
  <c r="H3192"/>
  <c r="I3192"/>
  <c r="G3192" a="1"/>
  <c r="G3192"/>
  <c r="F3192" a="1"/>
  <c r="F3192"/>
  <c r="J3191"/>
  <c r="H3191" a="1"/>
  <c r="H3191"/>
  <c r="I3191"/>
  <c r="G3191" a="1"/>
  <c r="G3191"/>
  <c r="F3191" a="1"/>
  <c r="F3191"/>
  <c r="J3190"/>
  <c r="H3190" a="1"/>
  <c r="H3190"/>
  <c r="I3190"/>
  <c r="G3190" a="1"/>
  <c r="G3190"/>
  <c r="F3190" a="1"/>
  <c r="F3190"/>
  <c r="J3189"/>
  <c r="H3189" a="1"/>
  <c r="H3189"/>
  <c r="I3189"/>
  <c r="G3189" a="1"/>
  <c r="G3189"/>
  <c r="F3189" a="1"/>
  <c r="F3189"/>
  <c r="J3188"/>
  <c r="H3188" a="1"/>
  <c r="H3188"/>
  <c r="I3188"/>
  <c r="G3188" a="1"/>
  <c r="G3188"/>
  <c r="F3188" a="1"/>
  <c r="F3188"/>
  <c r="J3187"/>
  <c r="H3187" a="1"/>
  <c r="H3187"/>
  <c r="I3187"/>
  <c r="G3187" a="1"/>
  <c r="G3187"/>
  <c r="F3187" a="1"/>
  <c r="F3187"/>
  <c r="J3186"/>
  <c r="H3186" a="1"/>
  <c r="H3186"/>
  <c r="I3186"/>
  <c r="G3186" a="1"/>
  <c r="G3186"/>
  <c r="F3186" a="1"/>
  <c r="F3186"/>
  <c r="J3185"/>
  <c r="H3185" a="1"/>
  <c r="H3185"/>
  <c r="I3185"/>
  <c r="G3185" a="1"/>
  <c r="G3185"/>
  <c r="F3185" a="1"/>
  <c r="F3185"/>
  <c r="J3184"/>
  <c r="H3184" a="1"/>
  <c r="H3184"/>
  <c r="I3184"/>
  <c r="G3184" a="1"/>
  <c r="G3184"/>
  <c r="F3184" a="1"/>
  <c r="F3184"/>
  <c r="J3183"/>
  <c r="H3183" a="1"/>
  <c r="H3183"/>
  <c r="I3183"/>
  <c r="G3183" a="1"/>
  <c r="G3183"/>
  <c r="F3183" a="1"/>
  <c r="F3183"/>
  <c r="J3182"/>
  <c r="H3182" a="1"/>
  <c r="H3182"/>
  <c r="I3182"/>
  <c r="G3182" a="1"/>
  <c r="G3182"/>
  <c r="F3182" a="1"/>
  <c r="F3182"/>
  <c r="J3181"/>
  <c r="H3181" a="1"/>
  <c r="H3181"/>
  <c r="I3181"/>
  <c r="G3181" a="1"/>
  <c r="G3181"/>
  <c r="F3181" a="1"/>
  <c r="F3181"/>
  <c r="J3180"/>
  <c r="H3180" a="1"/>
  <c r="H3180"/>
  <c r="I3180"/>
  <c r="G3180" a="1"/>
  <c r="G3180"/>
  <c r="F3180" a="1"/>
  <c r="F3180"/>
  <c r="J3179"/>
  <c r="H3179" a="1"/>
  <c r="H3179"/>
  <c r="I3179"/>
  <c r="G3179" a="1"/>
  <c r="G3179"/>
  <c r="F3179" a="1"/>
  <c r="F3179"/>
  <c r="J3178"/>
  <c r="H3178" a="1"/>
  <c r="H3178"/>
  <c r="I3178"/>
  <c r="G3178" a="1"/>
  <c r="G3178"/>
  <c r="F3178" a="1"/>
  <c r="F3178"/>
  <c r="J3177"/>
  <c r="H3177" a="1"/>
  <c r="H3177"/>
  <c r="I3177"/>
  <c r="G3177" a="1"/>
  <c r="G3177"/>
  <c r="F3177" a="1"/>
  <c r="F3177"/>
  <c r="J3176"/>
  <c r="H3176" a="1"/>
  <c r="H3176"/>
  <c r="I3176"/>
  <c r="G3176" a="1"/>
  <c r="G3176"/>
  <c r="F3176" a="1"/>
  <c r="F3176"/>
  <c r="J3175"/>
  <c r="H3175" a="1"/>
  <c r="H3175"/>
  <c r="I3175"/>
  <c r="G3175" a="1"/>
  <c r="G3175"/>
  <c r="F3175" a="1"/>
  <c r="F3175"/>
  <c r="J3174"/>
  <c r="H3174" a="1"/>
  <c r="H3174"/>
  <c r="I3174"/>
  <c r="G3174" a="1"/>
  <c r="G3174"/>
  <c r="F3174" a="1"/>
  <c r="F3174"/>
  <c r="J3173"/>
  <c r="H3173" a="1"/>
  <c r="H3173"/>
  <c r="I3173"/>
  <c r="G3173" a="1"/>
  <c r="G3173"/>
  <c r="F3173" a="1"/>
  <c r="F3173"/>
  <c r="J3172"/>
  <c r="H3172" a="1"/>
  <c r="H3172"/>
  <c r="I3172"/>
  <c r="G3172" a="1"/>
  <c r="G3172"/>
  <c r="F3172" a="1"/>
  <c r="F3172"/>
  <c r="J3171"/>
  <c r="H3171" a="1"/>
  <c r="H3171"/>
  <c r="I3171"/>
  <c r="G3171" a="1"/>
  <c r="G3171"/>
  <c r="F3171" a="1"/>
  <c r="F3171"/>
  <c r="J3170"/>
  <c r="H3170" a="1"/>
  <c r="H3170"/>
  <c r="I3170"/>
  <c r="G3170" a="1"/>
  <c r="G3170"/>
  <c r="F3170" a="1"/>
  <c r="F3170"/>
  <c r="J3169"/>
  <c r="H3169" a="1"/>
  <c r="H3169"/>
  <c r="I3169"/>
  <c r="G3169" a="1"/>
  <c r="G3169"/>
  <c r="F3169" a="1"/>
  <c r="F3169"/>
  <c r="J3168"/>
  <c r="H3168" a="1"/>
  <c r="H3168"/>
  <c r="I3168"/>
  <c r="G3168" a="1"/>
  <c r="G3168"/>
  <c r="F3168" a="1"/>
  <c r="F3168"/>
  <c r="J3167"/>
  <c r="H3167" a="1"/>
  <c r="H3167"/>
  <c r="I3167"/>
  <c r="G3167" a="1"/>
  <c r="G3167"/>
  <c r="F3167" a="1"/>
  <c r="F3167"/>
  <c r="J3166"/>
  <c r="H3166" a="1"/>
  <c r="H3166"/>
  <c r="I3166"/>
  <c r="G3166" a="1"/>
  <c r="G3166"/>
  <c r="F3166" a="1"/>
  <c r="F3166"/>
  <c r="J3165"/>
  <c r="H3165" a="1"/>
  <c r="H3165"/>
  <c r="I3165"/>
  <c r="G3165" a="1"/>
  <c r="G3165"/>
  <c r="F3165" a="1"/>
  <c r="F3165"/>
  <c r="J3164"/>
  <c r="H3164" a="1"/>
  <c r="H3164"/>
  <c r="I3164"/>
  <c r="G3164" a="1"/>
  <c r="G3164"/>
  <c r="F3164" a="1"/>
  <c r="F3164"/>
  <c r="J3163"/>
  <c r="H3163" a="1"/>
  <c r="H3163"/>
  <c r="I3163"/>
  <c r="G3163" a="1"/>
  <c r="G3163"/>
  <c r="F3163" a="1"/>
  <c r="F3163"/>
  <c r="J3162"/>
  <c r="H3162" a="1"/>
  <c r="H3162"/>
  <c r="I3162"/>
  <c r="G3162" a="1"/>
  <c r="G3162"/>
  <c r="F3162" a="1"/>
  <c r="F3162"/>
  <c r="J3161"/>
  <c r="H3161" a="1"/>
  <c r="H3161"/>
  <c r="I3161"/>
  <c r="G3161" a="1"/>
  <c r="G3161"/>
  <c r="F3161" a="1"/>
  <c r="F3161"/>
  <c r="J3160"/>
  <c r="H3160" a="1"/>
  <c r="H3160"/>
  <c r="I3160"/>
  <c r="G3160" a="1"/>
  <c r="G3160"/>
  <c r="F3160" a="1"/>
  <c r="F3160"/>
  <c r="J3159"/>
  <c r="H3159" a="1"/>
  <c r="H3159"/>
  <c r="I3159"/>
  <c r="G3159" a="1"/>
  <c r="G3159"/>
  <c r="F3159" a="1"/>
  <c r="F3159"/>
  <c r="J3158"/>
  <c r="H3158" a="1"/>
  <c r="H3158"/>
  <c r="I3158"/>
  <c r="G3158" a="1"/>
  <c r="G3158"/>
  <c r="F3158" a="1"/>
  <c r="F3158"/>
  <c r="J3157"/>
  <c r="H3157" a="1"/>
  <c r="H3157"/>
  <c r="I3157"/>
  <c r="G3157" a="1"/>
  <c r="G3157"/>
  <c r="F3157" a="1"/>
  <c r="F3157"/>
  <c r="J3156"/>
  <c r="H3156" a="1"/>
  <c r="H3156"/>
  <c r="I3156"/>
  <c r="G3156" a="1"/>
  <c r="G3156"/>
  <c r="F3156" a="1"/>
  <c r="F3156"/>
  <c r="J3155"/>
  <c r="H3155" a="1"/>
  <c r="H3155"/>
  <c r="I3155"/>
  <c r="G3155" a="1"/>
  <c r="G3155"/>
  <c r="F3155" a="1"/>
  <c r="F3155"/>
  <c r="J3154"/>
  <c r="H3154" a="1"/>
  <c r="H3154"/>
  <c r="I3154"/>
  <c r="G3154" a="1"/>
  <c r="G3154"/>
  <c r="F3154" a="1"/>
  <c r="F3154"/>
  <c r="J3153"/>
  <c r="H3153" a="1"/>
  <c r="H3153"/>
  <c r="I3153"/>
  <c r="G3153" a="1"/>
  <c r="G3153"/>
  <c r="F3153" a="1"/>
  <c r="F3153"/>
  <c r="J3152"/>
  <c r="H3152" a="1"/>
  <c r="H3152"/>
  <c r="I3152"/>
  <c r="G3152" a="1"/>
  <c r="G3152"/>
  <c r="F3152" a="1"/>
  <c r="F3152"/>
  <c r="J3151"/>
  <c r="H3151" a="1"/>
  <c r="H3151"/>
  <c r="I3151"/>
  <c r="G3151" a="1"/>
  <c r="G3151"/>
  <c r="F3151" a="1"/>
  <c r="F3151"/>
  <c r="J3150"/>
  <c r="H3150" a="1"/>
  <c r="H3150"/>
  <c r="I3150"/>
  <c r="G3150" a="1"/>
  <c r="G3150"/>
  <c r="F3150" a="1"/>
  <c r="F3150"/>
  <c r="J3149"/>
  <c r="H3149" a="1"/>
  <c r="H3149"/>
  <c r="I3149"/>
  <c r="G3149" a="1"/>
  <c r="G3149"/>
  <c r="F3149" a="1"/>
  <c r="F3149"/>
  <c r="J3148"/>
  <c r="H3148" a="1"/>
  <c r="H3148"/>
  <c r="I3148"/>
  <c r="G3148" a="1"/>
  <c r="G3148"/>
  <c r="F3148" a="1"/>
  <c r="F3148"/>
  <c r="J3147"/>
  <c r="H3147" a="1"/>
  <c r="H3147"/>
  <c r="I3147"/>
  <c r="G3147" a="1"/>
  <c r="G3147"/>
  <c r="F3147" a="1"/>
  <c r="F3147"/>
  <c r="J3146"/>
  <c r="H3146" a="1"/>
  <c r="H3146"/>
  <c r="I3146"/>
  <c r="G3146" a="1"/>
  <c r="G3146"/>
  <c r="F3146" a="1"/>
  <c r="F3146"/>
  <c r="J3145"/>
  <c r="H3145" a="1"/>
  <c r="H3145"/>
  <c r="I3145"/>
  <c r="G3145" a="1"/>
  <c r="G3145"/>
  <c r="F3145" a="1"/>
  <c r="F3145"/>
  <c r="J3144"/>
  <c r="H3144" a="1"/>
  <c r="H3144"/>
  <c r="I3144"/>
  <c r="G3144" a="1"/>
  <c r="G3144"/>
  <c r="F3144" a="1"/>
  <c r="F3144"/>
  <c r="J3143"/>
  <c r="H3143" a="1"/>
  <c r="H3143"/>
  <c r="I3143"/>
  <c r="G3143" a="1"/>
  <c r="G3143"/>
  <c r="F3143" a="1"/>
  <c r="F3143"/>
  <c r="J3142"/>
  <c r="H3142" a="1"/>
  <c r="H3142"/>
  <c r="I3142"/>
  <c r="G3142" a="1"/>
  <c r="G3142"/>
  <c r="F3142" a="1"/>
  <c r="F3142"/>
  <c r="J3141"/>
  <c r="H3141" a="1"/>
  <c r="H3141"/>
  <c r="I3141"/>
  <c r="G3141" a="1"/>
  <c r="G3141"/>
  <c r="F3141" a="1"/>
  <c r="F3141"/>
  <c r="J3140"/>
  <c r="H3140" a="1"/>
  <c r="H3140"/>
  <c r="I3140"/>
  <c r="G3140" a="1"/>
  <c r="G3140"/>
  <c r="F3140" a="1"/>
  <c r="F3140"/>
  <c r="J3139"/>
  <c r="H3139" a="1"/>
  <c r="H3139"/>
  <c r="I3139"/>
  <c r="G3139" a="1"/>
  <c r="G3139"/>
  <c r="F3139" a="1"/>
  <c r="F3139"/>
  <c r="J3138"/>
  <c r="H3138" a="1"/>
  <c r="H3138"/>
  <c r="I3138"/>
  <c r="G3138" a="1"/>
  <c r="G3138"/>
  <c r="F3138" a="1"/>
  <c r="F3138"/>
  <c r="J3137"/>
  <c r="H3137" a="1"/>
  <c r="H3137"/>
  <c r="I3137"/>
  <c r="G3137" a="1"/>
  <c r="G3137"/>
  <c r="F3137" a="1"/>
  <c r="F3137"/>
  <c r="J3136"/>
  <c r="H3136" a="1"/>
  <c r="H3136"/>
  <c r="I3136"/>
  <c r="G3136" a="1"/>
  <c r="G3136"/>
  <c r="F3136" a="1"/>
  <c r="F3136"/>
  <c r="J3135"/>
  <c r="H3135" a="1"/>
  <c r="H3135"/>
  <c r="I3135"/>
  <c r="G3135" a="1"/>
  <c r="G3135"/>
  <c r="F3135" a="1"/>
  <c r="F3135"/>
  <c r="J3134"/>
  <c r="H3134" a="1"/>
  <c r="H3134"/>
  <c r="I3134"/>
  <c r="G3134" a="1"/>
  <c r="G3134"/>
  <c r="F3134" a="1"/>
  <c r="F3134"/>
  <c r="J3133"/>
  <c r="H3133" a="1"/>
  <c r="H3133"/>
  <c r="I3133"/>
  <c r="G3133" a="1"/>
  <c r="G3133"/>
  <c r="F3133" a="1"/>
  <c r="F3133"/>
  <c r="J3132"/>
  <c r="H3132" a="1"/>
  <c r="H3132"/>
  <c r="I3132"/>
  <c r="G3132" a="1"/>
  <c r="G3132"/>
  <c r="F3132" a="1"/>
  <c r="F3132"/>
  <c r="J3131"/>
  <c r="H3131" a="1"/>
  <c r="H3131"/>
  <c r="I3131"/>
  <c r="G3131" a="1"/>
  <c r="G3131"/>
  <c r="F3131" a="1"/>
  <c r="F3131"/>
  <c r="J3130"/>
  <c r="H3130" a="1"/>
  <c r="H3130"/>
  <c r="I3130"/>
  <c r="G3130" a="1"/>
  <c r="G3130"/>
  <c r="F3130" a="1"/>
  <c r="F3130"/>
  <c r="J3129"/>
  <c r="H3129" a="1"/>
  <c r="H3129"/>
  <c r="I3129"/>
  <c r="G3129" a="1"/>
  <c r="G3129"/>
  <c r="F3129" a="1"/>
  <c r="F3129"/>
  <c r="J3128"/>
  <c r="H3128" a="1"/>
  <c r="H3128"/>
  <c r="I3128"/>
  <c r="G3128" a="1"/>
  <c r="G3128"/>
  <c r="F3128" a="1"/>
  <c r="F3128"/>
  <c r="J3127"/>
  <c r="H3127" a="1"/>
  <c r="H3127"/>
  <c r="I3127"/>
  <c r="G3127" a="1"/>
  <c r="G3127"/>
  <c r="F3127" a="1"/>
  <c r="F3127"/>
  <c r="J3126"/>
  <c r="H3126" a="1"/>
  <c r="H3126"/>
  <c r="I3126"/>
  <c r="G3126" a="1"/>
  <c r="G3126"/>
  <c r="F3126" a="1"/>
  <c r="F3126"/>
  <c r="J3125"/>
  <c r="H3125" a="1"/>
  <c r="H3125"/>
  <c r="I3125"/>
  <c r="G3125" a="1"/>
  <c r="G3125"/>
  <c r="F3125" a="1"/>
  <c r="F3125"/>
  <c r="J3124"/>
  <c r="H3124" a="1"/>
  <c r="H3124"/>
  <c r="I3124"/>
  <c r="G3124" a="1"/>
  <c r="G3124"/>
  <c r="F3124" a="1"/>
  <c r="F3124"/>
  <c r="J3123"/>
  <c r="H3123" a="1"/>
  <c r="H3123"/>
  <c r="I3123"/>
  <c r="G3123" a="1"/>
  <c r="G3123"/>
  <c r="F3123" a="1"/>
  <c r="F3123"/>
  <c r="J3122"/>
  <c r="H3122" a="1"/>
  <c r="H3122"/>
  <c r="I3122"/>
  <c r="G3122" a="1"/>
  <c r="G3122"/>
  <c r="F3122" a="1"/>
  <c r="F3122"/>
  <c r="J3121"/>
  <c r="H3121" a="1"/>
  <c r="H3121"/>
  <c r="I3121"/>
  <c r="G3121" a="1"/>
  <c r="G3121"/>
  <c r="F3121" a="1"/>
  <c r="F3121"/>
  <c r="J3120"/>
  <c r="H3120" a="1"/>
  <c r="H3120"/>
  <c r="I3120"/>
  <c r="G3120" a="1"/>
  <c r="G3120"/>
  <c r="F3120" a="1"/>
  <c r="F3120"/>
  <c r="J3119"/>
  <c r="H3119" a="1"/>
  <c r="H3119"/>
  <c r="I3119"/>
  <c r="G3119" a="1"/>
  <c r="G3119"/>
  <c r="F3119" a="1"/>
  <c r="F3119"/>
  <c r="J3118"/>
  <c r="H3118" a="1"/>
  <c r="H3118"/>
  <c r="I3118"/>
  <c r="G3118" a="1"/>
  <c r="G3118"/>
  <c r="F3118" a="1"/>
  <c r="F3118"/>
  <c r="J3117"/>
  <c r="H3117" a="1"/>
  <c r="H3117"/>
  <c r="I3117"/>
  <c r="G3117" a="1"/>
  <c r="G3117"/>
  <c r="F3117" a="1"/>
  <c r="F3117"/>
  <c r="J3116"/>
  <c r="H3116" a="1"/>
  <c r="H3116"/>
  <c r="I3116"/>
  <c r="G3116" a="1"/>
  <c r="G3116"/>
  <c r="F3116" a="1"/>
  <c r="F3116"/>
  <c r="J3115"/>
  <c r="H3115" a="1"/>
  <c r="H3115"/>
  <c r="I3115"/>
  <c r="G3115" a="1"/>
  <c r="G3115"/>
  <c r="F3115" a="1"/>
  <c r="F3115"/>
  <c r="J3114"/>
  <c r="H3114" a="1"/>
  <c r="H3114"/>
  <c r="I3114"/>
  <c r="G3114" a="1"/>
  <c r="G3114"/>
  <c r="F3114" a="1"/>
  <c r="F3114"/>
  <c r="J3113"/>
  <c r="H3113" a="1"/>
  <c r="H3113"/>
  <c r="I3113"/>
  <c r="G3113" a="1"/>
  <c r="G3113"/>
  <c r="F3113" a="1"/>
  <c r="F3113"/>
  <c r="J3112"/>
  <c r="H3112" a="1"/>
  <c r="H3112"/>
  <c r="I3112"/>
  <c r="G3112" a="1"/>
  <c r="G3112"/>
  <c r="F3112" a="1"/>
  <c r="F3112"/>
  <c r="J3111"/>
  <c r="H3111" a="1"/>
  <c r="H3111"/>
  <c r="I3111"/>
  <c r="G3111" a="1"/>
  <c r="G3111"/>
  <c r="F3111" a="1"/>
  <c r="F3111"/>
  <c r="J3110"/>
  <c r="H3110" a="1"/>
  <c r="H3110"/>
  <c r="I3110"/>
  <c r="G3110" a="1"/>
  <c r="G3110"/>
  <c r="F3110" a="1"/>
  <c r="F3110"/>
  <c r="J3109"/>
  <c r="H3109" a="1"/>
  <c r="H3109"/>
  <c r="I3109"/>
  <c r="G3109" a="1"/>
  <c r="G3109"/>
  <c r="F3109" a="1"/>
  <c r="F3109"/>
  <c r="J3108"/>
  <c r="H3108" a="1"/>
  <c r="H3108"/>
  <c r="I3108"/>
  <c r="G3108" a="1"/>
  <c r="G3108"/>
  <c r="F3108" a="1"/>
  <c r="F3108"/>
  <c r="J3107"/>
  <c r="H3107" a="1"/>
  <c r="H3107"/>
  <c r="I3107"/>
  <c r="G3107" a="1"/>
  <c r="G3107"/>
  <c r="F3107" a="1"/>
  <c r="F3107"/>
  <c r="J3106"/>
  <c r="H3106" a="1"/>
  <c r="H3106"/>
  <c r="I3106"/>
  <c r="G3106" a="1"/>
  <c r="G3106"/>
  <c r="F3106" a="1"/>
  <c r="F3106"/>
  <c r="J3105"/>
  <c r="H3105" a="1"/>
  <c r="H3105"/>
  <c r="I3105"/>
  <c r="G3105" a="1"/>
  <c r="G3105"/>
  <c r="F3105" a="1"/>
  <c r="F3105"/>
  <c r="J3104"/>
  <c r="H3104" a="1"/>
  <c r="H3104"/>
  <c r="I3104"/>
  <c r="G3104" a="1"/>
  <c r="G3104"/>
  <c r="F3104" a="1"/>
  <c r="F3104"/>
  <c r="J3103"/>
  <c r="H3103" a="1"/>
  <c r="H3103"/>
  <c r="I3103"/>
  <c r="G3103" a="1"/>
  <c r="G3103"/>
  <c r="F3103" a="1"/>
  <c r="F3103"/>
  <c r="J3102"/>
  <c r="H3102" a="1"/>
  <c r="H3102"/>
  <c r="I3102"/>
  <c r="G3102" a="1"/>
  <c r="G3102"/>
  <c r="F3102" a="1"/>
  <c r="F3102"/>
  <c r="J3101"/>
  <c r="H3101" a="1"/>
  <c r="H3101"/>
  <c r="I3101"/>
  <c r="G3101" a="1"/>
  <c r="G3101"/>
  <c r="F3101" a="1"/>
  <c r="F3101"/>
  <c r="J3100"/>
  <c r="H3100" a="1"/>
  <c r="H3100"/>
  <c r="I3100"/>
  <c r="G3100" a="1"/>
  <c r="G3100"/>
  <c r="F3100" a="1"/>
  <c r="F3100"/>
  <c r="J3099"/>
  <c r="H3099" a="1"/>
  <c r="H3099"/>
  <c r="I3099"/>
  <c r="G3099" a="1"/>
  <c r="G3099"/>
  <c r="F3099" a="1"/>
  <c r="F3099"/>
  <c r="J3098"/>
  <c r="H3098" a="1"/>
  <c r="H3098"/>
  <c r="I3098"/>
  <c r="G3098" a="1"/>
  <c r="G3098"/>
  <c r="F3098" a="1"/>
  <c r="F3098"/>
  <c r="J3097"/>
  <c r="H3097" a="1"/>
  <c r="H3097"/>
  <c r="I3097"/>
  <c r="G3097" a="1"/>
  <c r="G3097"/>
  <c r="F3097" a="1"/>
  <c r="F3097"/>
  <c r="J3096"/>
  <c r="H3096" a="1"/>
  <c r="H3096"/>
  <c r="I3096"/>
  <c r="G3096" a="1"/>
  <c r="G3096"/>
  <c r="F3096" a="1"/>
  <c r="F3096"/>
  <c r="J3095"/>
  <c r="H3095" a="1"/>
  <c r="H3095"/>
  <c r="I3095"/>
  <c r="G3095" a="1"/>
  <c r="G3095"/>
  <c r="F3095" a="1"/>
  <c r="F3095"/>
  <c r="J3094"/>
  <c r="H3094" a="1"/>
  <c r="H3094"/>
  <c r="I3094"/>
  <c r="G3094" a="1"/>
  <c r="G3094"/>
  <c r="F3094" a="1"/>
  <c r="F3094"/>
  <c r="J3093"/>
  <c r="H3093" a="1"/>
  <c r="H3093"/>
  <c r="I3093"/>
  <c r="G3093" a="1"/>
  <c r="G3093"/>
  <c r="F3093" a="1"/>
  <c r="F3093"/>
  <c r="J3092"/>
  <c r="H3092" a="1"/>
  <c r="H3092"/>
  <c r="I3092"/>
  <c r="G3092" a="1"/>
  <c r="G3092"/>
  <c r="F3092" a="1"/>
  <c r="F3092"/>
  <c r="J3091"/>
  <c r="H3091" a="1"/>
  <c r="H3091"/>
  <c r="I3091"/>
  <c r="G3091" a="1"/>
  <c r="G3091"/>
  <c r="F3091" a="1"/>
  <c r="F3091"/>
  <c r="J3090"/>
  <c r="H3090" a="1"/>
  <c r="H3090"/>
  <c r="I3090"/>
  <c r="G3090" a="1"/>
  <c r="G3090"/>
  <c r="F3090" a="1"/>
  <c r="F3090"/>
  <c r="J3089"/>
  <c r="H3089" a="1"/>
  <c r="H3089"/>
  <c r="I3089"/>
  <c r="G3089" a="1"/>
  <c r="G3089"/>
  <c r="F3089" a="1"/>
  <c r="F3089"/>
  <c r="J3088"/>
  <c r="H3088" a="1"/>
  <c r="H3088"/>
  <c r="I3088"/>
  <c r="G3088" a="1"/>
  <c r="G3088"/>
  <c r="F3088" a="1"/>
  <c r="F3088"/>
  <c r="J3087"/>
  <c r="H3087" a="1"/>
  <c r="H3087"/>
  <c r="I3087"/>
  <c r="G3087" a="1"/>
  <c r="G3087"/>
  <c r="F3087" a="1"/>
  <c r="F3087"/>
  <c r="J3086"/>
  <c r="H3086" a="1"/>
  <c r="H3086"/>
  <c r="I3086"/>
  <c r="G3086" a="1"/>
  <c r="G3086"/>
  <c r="F3086" a="1"/>
  <c r="F3086"/>
  <c r="J3085"/>
  <c r="H3085" a="1"/>
  <c r="H3085"/>
  <c r="I3085"/>
  <c r="G3085" a="1"/>
  <c r="G3085"/>
  <c r="F3085" a="1"/>
  <c r="F3085"/>
  <c r="J3084"/>
  <c r="H3084" a="1"/>
  <c r="H3084"/>
  <c r="I3084"/>
  <c r="G3084" a="1"/>
  <c r="G3084"/>
  <c r="F3084" a="1"/>
  <c r="F3084"/>
  <c r="J3083"/>
  <c r="H3083" a="1"/>
  <c r="H3083"/>
  <c r="I3083"/>
  <c r="G3083" a="1"/>
  <c r="G3083"/>
  <c r="F3083" a="1"/>
  <c r="F3083"/>
  <c r="J3082"/>
  <c r="H3082" a="1"/>
  <c r="H3082"/>
  <c r="I3082"/>
  <c r="G3082" a="1"/>
  <c r="G3082"/>
  <c r="F3082" a="1"/>
  <c r="F3082"/>
  <c r="J3081"/>
  <c r="H3081" a="1"/>
  <c r="H3081"/>
  <c r="I3081"/>
  <c r="G3081" a="1"/>
  <c r="G3081"/>
  <c r="F3081" a="1"/>
  <c r="F3081"/>
  <c r="J3080"/>
  <c r="H3080" a="1"/>
  <c r="H3080"/>
  <c r="I3080"/>
  <c r="G3080" a="1"/>
  <c r="G3080"/>
  <c r="F3080" a="1"/>
  <c r="F3080"/>
  <c r="J3079"/>
  <c r="H3079" a="1"/>
  <c r="H3079"/>
  <c r="I3079"/>
  <c r="G3079" a="1"/>
  <c r="G3079"/>
  <c r="F3079" a="1"/>
  <c r="F3079"/>
  <c r="J3078"/>
  <c r="H3078" a="1"/>
  <c r="H3078"/>
  <c r="I3078"/>
  <c r="G3078" a="1"/>
  <c r="G3078"/>
  <c r="F3078" a="1"/>
  <c r="F3078"/>
  <c r="J3077"/>
  <c r="H3077" a="1"/>
  <c r="H3077"/>
  <c r="I3077"/>
  <c r="G3077" a="1"/>
  <c r="G3077"/>
  <c r="F3077" a="1"/>
  <c r="F3077"/>
  <c r="J3076"/>
  <c r="H3076" a="1"/>
  <c r="H3076"/>
  <c r="I3076"/>
  <c r="G3076" a="1"/>
  <c r="G3076"/>
  <c r="F3076" a="1"/>
  <c r="F3076"/>
  <c r="J3075"/>
  <c r="H3075" a="1"/>
  <c r="H3075"/>
  <c r="I3075"/>
  <c r="G3075" a="1"/>
  <c r="G3075"/>
  <c r="F3075" a="1"/>
  <c r="F3075"/>
  <c r="J3074"/>
  <c r="H3074" a="1"/>
  <c r="H3074"/>
  <c r="I3074"/>
  <c r="G3074" a="1"/>
  <c r="G3074"/>
  <c r="F3074" a="1"/>
  <c r="F3074"/>
  <c r="J3073"/>
  <c r="H3073" a="1"/>
  <c r="H3073"/>
  <c r="I3073"/>
  <c r="G3073" a="1"/>
  <c r="G3073"/>
  <c r="F3073" a="1"/>
  <c r="F3073"/>
  <c r="J3072"/>
  <c r="H3072" a="1"/>
  <c r="H3072"/>
  <c r="I3072"/>
  <c r="G3072" a="1"/>
  <c r="G3072"/>
  <c r="F3072" a="1"/>
  <c r="F3072"/>
  <c r="J3071"/>
  <c r="H3071" a="1"/>
  <c r="H3071"/>
  <c r="I3071"/>
  <c r="G3071" a="1"/>
  <c r="G3071"/>
  <c r="F3071" a="1"/>
  <c r="F3071"/>
  <c r="J3070"/>
  <c r="H3070" a="1"/>
  <c r="H3070"/>
  <c r="I3070"/>
  <c r="G3070" a="1"/>
  <c r="G3070"/>
  <c r="F3070" a="1"/>
  <c r="F3070"/>
  <c r="J3069"/>
  <c r="H3069" a="1"/>
  <c r="H3069"/>
  <c r="I3069"/>
  <c r="G3069" a="1"/>
  <c r="G3069"/>
  <c r="F3069" a="1"/>
  <c r="F3069"/>
  <c r="J3068"/>
  <c r="H3068" a="1"/>
  <c r="H3068"/>
  <c r="I3068"/>
  <c r="G3068" a="1"/>
  <c r="G3068"/>
  <c r="F3068" a="1"/>
  <c r="F3068"/>
  <c r="J3067"/>
  <c r="H3067" a="1"/>
  <c r="H3067"/>
  <c r="I3067"/>
  <c r="G3067" a="1"/>
  <c r="G3067"/>
  <c r="F3067" a="1"/>
  <c r="F3067"/>
  <c r="J3066"/>
  <c r="H3066" a="1"/>
  <c r="H3066"/>
  <c r="I3066"/>
  <c r="G3066" a="1"/>
  <c r="G3066"/>
  <c r="F3066" a="1"/>
  <c r="F3066"/>
  <c r="J3065"/>
  <c r="H3065" a="1"/>
  <c r="H3065"/>
  <c r="I3065"/>
  <c r="G3065" a="1"/>
  <c r="G3065"/>
  <c r="F3065" a="1"/>
  <c r="F3065"/>
  <c r="J3064"/>
  <c r="H3064" a="1"/>
  <c r="H3064"/>
  <c r="I3064"/>
  <c r="G3064" a="1"/>
  <c r="G3064"/>
  <c r="F3064" a="1"/>
  <c r="F3064"/>
  <c r="J3063"/>
  <c r="H3063" a="1"/>
  <c r="H3063"/>
  <c r="I3063"/>
  <c r="G3063" a="1"/>
  <c r="G3063"/>
  <c r="F3063" a="1"/>
  <c r="F3063"/>
  <c r="J3062"/>
  <c r="H3062" a="1"/>
  <c r="H3062"/>
  <c r="I3062"/>
  <c r="G3062" a="1"/>
  <c r="G3062"/>
  <c r="F3062" a="1"/>
  <c r="F3062"/>
  <c r="J3061"/>
  <c r="H3061" a="1"/>
  <c r="H3061"/>
  <c r="I3061"/>
  <c r="G3061" a="1"/>
  <c r="G3061"/>
  <c r="F3061" a="1"/>
  <c r="F3061"/>
  <c r="J3060"/>
  <c r="H3060" a="1"/>
  <c r="H3060"/>
  <c r="I3060"/>
  <c r="G3060" a="1"/>
  <c r="G3060"/>
  <c r="F3060" a="1"/>
  <c r="F3060"/>
  <c r="J3059"/>
  <c r="H3059" a="1"/>
  <c r="H3059"/>
  <c r="I3059"/>
  <c r="G3059" a="1"/>
  <c r="G3059"/>
  <c r="F3059" a="1"/>
  <c r="F3059"/>
  <c r="J3058"/>
  <c r="H3058" a="1"/>
  <c r="H3058"/>
  <c r="I3058"/>
  <c r="G3058" a="1"/>
  <c r="G3058"/>
  <c r="F3058" a="1"/>
  <c r="F3058"/>
  <c r="J3057"/>
  <c r="H3057" a="1"/>
  <c r="H3057"/>
  <c r="I3057"/>
  <c r="G3057" a="1"/>
  <c r="G3057"/>
  <c r="F3057" a="1"/>
  <c r="F3057"/>
  <c r="J3056"/>
  <c r="H3056" a="1"/>
  <c r="H3056"/>
  <c r="I3056"/>
  <c r="G3056" a="1"/>
  <c r="G3056"/>
  <c r="F3056" a="1"/>
  <c r="F3056"/>
  <c r="J3055"/>
  <c r="H3055" a="1"/>
  <c r="H3055"/>
  <c r="I3055"/>
  <c r="G3055" a="1"/>
  <c r="G3055"/>
  <c r="F3055" a="1"/>
  <c r="F3055"/>
  <c r="J3054"/>
  <c r="H3054" a="1"/>
  <c r="H3054"/>
  <c r="I3054"/>
  <c r="G3054" a="1"/>
  <c r="G3054"/>
  <c r="F3054" a="1"/>
  <c r="F3054"/>
  <c r="J3053"/>
  <c r="H3053" a="1"/>
  <c r="H3053"/>
  <c r="I3053"/>
  <c r="G3053" a="1"/>
  <c r="G3053"/>
  <c r="F3053" a="1"/>
  <c r="F3053"/>
  <c r="J3052"/>
  <c r="H3052" a="1"/>
  <c r="H3052"/>
  <c r="I3052"/>
  <c r="G3052" a="1"/>
  <c r="G3052"/>
  <c r="F3052" a="1"/>
  <c r="F3052"/>
  <c r="J3051"/>
  <c r="H3051" a="1"/>
  <c r="H3051"/>
  <c r="I3051"/>
  <c r="G3051" a="1"/>
  <c r="G3051"/>
  <c r="F3051" a="1"/>
  <c r="F3051"/>
  <c r="J3050"/>
  <c r="H3050" a="1"/>
  <c r="H3050"/>
  <c r="I3050"/>
  <c r="G3050" a="1"/>
  <c r="G3050"/>
  <c r="F3050" a="1"/>
  <c r="F3050"/>
  <c r="J3049"/>
  <c r="H3049" a="1"/>
  <c r="H3049"/>
  <c r="I3049"/>
  <c r="G3049" a="1"/>
  <c r="G3049"/>
  <c r="F3049" a="1"/>
  <c r="F3049"/>
  <c r="J3048"/>
  <c r="H3048" a="1"/>
  <c r="H3048"/>
  <c r="I3048"/>
  <c r="G3048" a="1"/>
  <c r="G3048"/>
  <c r="F3048" a="1"/>
  <c r="F3048"/>
  <c r="J3047"/>
  <c r="H3047" a="1"/>
  <c r="H3047"/>
  <c r="I3047"/>
  <c r="G3047" a="1"/>
  <c r="G3047"/>
  <c r="F3047" a="1"/>
  <c r="F3047"/>
  <c r="J3046"/>
  <c r="H3046" a="1"/>
  <c r="H3046"/>
  <c r="I3046"/>
  <c r="G3046" a="1"/>
  <c r="G3046"/>
  <c r="F3046" a="1"/>
  <c r="F3046"/>
  <c r="J3045"/>
  <c r="H3045" a="1"/>
  <c r="H3045"/>
  <c r="I3045"/>
  <c r="G3045" a="1"/>
  <c r="G3045"/>
  <c r="F3045" a="1"/>
  <c r="F3045"/>
  <c r="J3044"/>
  <c r="H3044" a="1"/>
  <c r="H3044"/>
  <c r="I3044"/>
  <c r="G3044" a="1"/>
  <c r="G3044"/>
  <c r="F3044" a="1"/>
  <c r="F3044"/>
  <c r="J3043"/>
  <c r="H3043" a="1"/>
  <c r="H3043"/>
  <c r="I3043"/>
  <c r="G3043" a="1"/>
  <c r="G3043"/>
  <c r="F3043" a="1"/>
  <c r="F3043"/>
  <c r="J3042"/>
  <c r="H3042" a="1"/>
  <c r="H3042"/>
  <c r="I3042"/>
  <c r="G3042" a="1"/>
  <c r="G3042"/>
  <c r="F3042" a="1"/>
  <c r="F3042"/>
  <c r="J3041"/>
  <c r="H3041" a="1"/>
  <c r="H3041"/>
  <c r="I3041"/>
  <c r="G3041" a="1"/>
  <c r="G3041"/>
  <c r="F3041" a="1"/>
  <c r="F3041"/>
  <c r="J3040"/>
  <c r="H3040" a="1"/>
  <c r="H3040"/>
  <c r="I3040"/>
  <c r="G3040" a="1"/>
  <c r="G3040"/>
  <c r="F3040" a="1"/>
  <c r="F3040"/>
  <c r="J3039"/>
  <c r="H3039" a="1"/>
  <c r="H3039"/>
  <c r="I3039"/>
  <c r="G3039" a="1"/>
  <c r="G3039"/>
  <c r="F3039" a="1"/>
  <c r="F3039"/>
  <c r="J3038"/>
  <c r="H3038" a="1"/>
  <c r="H3038"/>
  <c r="I3038"/>
  <c r="G3038" a="1"/>
  <c r="G3038"/>
  <c r="F3038" a="1"/>
  <c r="F3038"/>
  <c r="J3037"/>
  <c r="H3037" a="1"/>
  <c r="H3037"/>
  <c r="I3037"/>
  <c r="G3037" a="1"/>
  <c r="G3037"/>
  <c r="F3037" a="1"/>
  <c r="F3037"/>
  <c r="J3036"/>
  <c r="H3036" a="1"/>
  <c r="H3036"/>
  <c r="I3036"/>
  <c r="G3036" a="1"/>
  <c r="G3036"/>
  <c r="F3036" a="1"/>
  <c r="F3036"/>
  <c r="J3035"/>
  <c r="H3035" a="1"/>
  <c r="H3035"/>
  <c r="I3035"/>
  <c r="G3035" a="1"/>
  <c r="G3035"/>
  <c r="F3035" a="1"/>
  <c r="F3035"/>
  <c r="J3034"/>
  <c r="H3034" a="1"/>
  <c r="H3034"/>
  <c r="I3034"/>
  <c r="G3034" a="1"/>
  <c r="G3034"/>
  <c r="F3034" a="1"/>
  <c r="F3034"/>
  <c r="J3033"/>
  <c r="H3033" a="1"/>
  <c r="H3033"/>
  <c r="I3033"/>
  <c r="G3033" a="1"/>
  <c r="G3033"/>
  <c r="F3033" a="1"/>
  <c r="F3033"/>
  <c r="J3032"/>
  <c r="H3032" a="1"/>
  <c r="H3032"/>
  <c r="I3032"/>
  <c r="G3032" a="1"/>
  <c r="G3032"/>
  <c r="F3032" a="1"/>
  <c r="F3032"/>
  <c r="J3031"/>
  <c r="H3031" a="1"/>
  <c r="H3031"/>
  <c r="I3031"/>
  <c r="G3031" a="1"/>
  <c r="G3031"/>
  <c r="F3031" a="1"/>
  <c r="F3031"/>
  <c r="J3030"/>
  <c r="H3030" a="1"/>
  <c r="H3030"/>
  <c r="I3030"/>
  <c r="G3030" a="1"/>
  <c r="G3030"/>
  <c r="F3030" a="1"/>
  <c r="F3030"/>
  <c r="J3029"/>
  <c r="H3029" a="1"/>
  <c r="H3029"/>
  <c r="I3029"/>
  <c r="G3029" a="1"/>
  <c r="G3029"/>
  <c r="F3029" a="1"/>
  <c r="F3029"/>
  <c r="J3028"/>
  <c r="H3028" a="1"/>
  <c r="H3028"/>
  <c r="I3028"/>
  <c r="G3028" a="1"/>
  <c r="G3028"/>
  <c r="F3028" a="1"/>
  <c r="F3028"/>
  <c r="J3027"/>
  <c r="H3027" a="1"/>
  <c r="H3027"/>
  <c r="I3027"/>
  <c r="G3027" a="1"/>
  <c r="G3027"/>
  <c r="F3027" a="1"/>
  <c r="F3027"/>
  <c r="J3026"/>
  <c r="H3026" a="1"/>
  <c r="H3026"/>
  <c r="I3026"/>
  <c r="G3026" a="1"/>
  <c r="G3026"/>
  <c r="F3026" a="1"/>
  <c r="F3026"/>
  <c r="J3025"/>
  <c r="H3025" a="1"/>
  <c r="H3025"/>
  <c r="I3025"/>
  <c r="G3025" a="1"/>
  <c r="G3025"/>
  <c r="F3025" a="1"/>
  <c r="F3025"/>
  <c r="J3024"/>
  <c r="H3024" a="1"/>
  <c r="H3024"/>
  <c r="I3024"/>
  <c r="G3024" a="1"/>
  <c r="G3024"/>
  <c r="F3024" a="1"/>
  <c r="F3024"/>
  <c r="J3023"/>
  <c r="H3023" a="1"/>
  <c r="H3023"/>
  <c r="I3023"/>
  <c r="G3023" a="1"/>
  <c r="G3023"/>
  <c r="F3023" a="1"/>
  <c r="F3023"/>
  <c r="J3022"/>
  <c r="H3022" a="1"/>
  <c r="H3022"/>
  <c r="I3022"/>
  <c r="G3022" a="1"/>
  <c r="G3022"/>
  <c r="F3022" a="1"/>
  <c r="F3022"/>
  <c r="J3021"/>
  <c r="H3021" a="1"/>
  <c r="H3021"/>
  <c r="I3021"/>
  <c r="G3021" a="1"/>
  <c r="G3021"/>
  <c r="F3021" a="1"/>
  <c r="F3021"/>
  <c r="J3020"/>
  <c r="H3020" a="1"/>
  <c r="H3020"/>
  <c r="I3020"/>
  <c r="G3020" a="1"/>
  <c r="G3020"/>
  <c r="F3020" a="1"/>
  <c r="F3020"/>
  <c r="J3019"/>
  <c r="H3019" a="1"/>
  <c r="H3019"/>
  <c r="I3019"/>
  <c r="G3019" a="1"/>
  <c r="G3019"/>
  <c r="F3019" a="1"/>
  <c r="F3019"/>
  <c r="J3018"/>
  <c r="H3018" a="1"/>
  <c r="H3018"/>
  <c r="I3018"/>
  <c r="G3018" a="1"/>
  <c r="G3018"/>
  <c r="F3018" a="1"/>
  <c r="F3018"/>
  <c r="J3017"/>
  <c r="H3017" a="1"/>
  <c r="H3017"/>
  <c r="I3017"/>
  <c r="G3017" a="1"/>
  <c r="G3017"/>
  <c r="F3017" a="1"/>
  <c r="F3017"/>
  <c r="J3016"/>
  <c r="H3016" a="1"/>
  <c r="H3016"/>
  <c r="I3016"/>
  <c r="G3016" a="1"/>
  <c r="G3016"/>
  <c r="F3016" a="1"/>
  <c r="F3016"/>
  <c r="J3015"/>
  <c r="H3015" a="1"/>
  <c r="H3015"/>
  <c r="I3015"/>
  <c r="G3015" a="1"/>
  <c r="G3015"/>
  <c r="F3015" a="1"/>
  <c r="F3015"/>
  <c r="J3014"/>
  <c r="H3014" a="1"/>
  <c r="H3014"/>
  <c r="I3014"/>
  <c r="G3014" a="1"/>
  <c r="G3014"/>
  <c r="F3014" a="1"/>
  <c r="F3014"/>
  <c r="J3013"/>
  <c r="H3013" a="1"/>
  <c r="H3013"/>
  <c r="I3013"/>
  <c r="G3013" a="1"/>
  <c r="G3013"/>
  <c r="F3013" a="1"/>
  <c r="F3013"/>
  <c r="J3012"/>
  <c r="H3012" a="1"/>
  <c r="H3012"/>
  <c r="I3012"/>
  <c r="G3012" a="1"/>
  <c r="G3012"/>
  <c r="F3012" a="1"/>
  <c r="F3012"/>
  <c r="J3011"/>
  <c r="H3011" a="1"/>
  <c r="H3011"/>
  <c r="I3011"/>
  <c r="G3011" a="1"/>
  <c r="G3011"/>
  <c r="F3011" a="1"/>
  <c r="F3011"/>
  <c r="J3010"/>
  <c r="H3010" a="1"/>
  <c r="H3010"/>
  <c r="I3010"/>
  <c r="G3010" a="1"/>
  <c r="G3010"/>
  <c r="F3010" a="1"/>
  <c r="F3010"/>
  <c r="J3009"/>
  <c r="H3009" a="1"/>
  <c r="H3009"/>
  <c r="I3009"/>
  <c r="G3009" a="1"/>
  <c r="G3009"/>
  <c r="F3009" a="1"/>
  <c r="F3009"/>
  <c r="J3008"/>
  <c r="H3008" a="1"/>
  <c r="H3008"/>
  <c r="I3008"/>
  <c r="G3008" a="1"/>
  <c r="G3008"/>
  <c r="F3008" a="1"/>
  <c r="F3008"/>
  <c r="J3007"/>
  <c r="H3007" a="1"/>
  <c r="H3007"/>
  <c r="I3007"/>
  <c r="G3007" a="1"/>
  <c r="G3007"/>
  <c r="F3007" a="1"/>
  <c r="F3007"/>
  <c r="J3006"/>
  <c r="H3006" a="1"/>
  <c r="H3006"/>
  <c r="I3006"/>
  <c r="G3006" a="1"/>
  <c r="G3006"/>
  <c r="F3006" a="1"/>
  <c r="F3006"/>
  <c r="J3005"/>
  <c r="H3005" a="1"/>
  <c r="H3005"/>
  <c r="I3005"/>
  <c r="G3005" a="1"/>
  <c r="G3005"/>
  <c r="F3005" a="1"/>
  <c r="F3005"/>
  <c r="J3004"/>
  <c r="H3004" a="1"/>
  <c r="H3004"/>
  <c r="I3004"/>
  <c r="G3004" a="1"/>
  <c r="G3004"/>
  <c r="F3004" a="1"/>
  <c r="F3004"/>
  <c r="J3003"/>
  <c r="H3003" a="1"/>
  <c r="H3003"/>
  <c r="I3003"/>
  <c r="G3003" a="1"/>
  <c r="G3003"/>
  <c r="F3003" a="1"/>
  <c r="F3003"/>
  <c r="J3002"/>
  <c r="H3002" a="1"/>
  <c r="H3002"/>
  <c r="I3002"/>
  <c r="G3002" a="1"/>
  <c r="G3002"/>
  <c r="F3002" a="1"/>
  <c r="F3002"/>
  <c r="J3001"/>
  <c r="H3001" a="1"/>
  <c r="H3001"/>
  <c r="I3001"/>
  <c r="G3001" a="1"/>
  <c r="G3001"/>
  <c r="F3001" a="1"/>
  <c r="F3001"/>
  <c r="J3000"/>
  <c r="H3000" a="1"/>
  <c r="H3000"/>
  <c r="I3000"/>
  <c r="G3000" a="1"/>
  <c r="G3000"/>
  <c r="F3000" a="1"/>
  <c r="F3000"/>
  <c r="J2999"/>
  <c r="H2999" a="1"/>
  <c r="H2999"/>
  <c r="I2999"/>
  <c r="G2999" a="1"/>
  <c r="G2999"/>
  <c r="F2999" a="1"/>
  <c r="F2999"/>
  <c r="J2998"/>
  <c r="H2998" a="1"/>
  <c r="H2998"/>
  <c r="I2998"/>
  <c r="G2998" a="1"/>
  <c r="G2998"/>
  <c r="F2998" a="1"/>
  <c r="F2998"/>
  <c r="J2997"/>
  <c r="H2997" a="1"/>
  <c r="H2997"/>
  <c r="I2997"/>
  <c r="G2997" a="1"/>
  <c r="G2997"/>
  <c r="F2997" a="1"/>
  <c r="F2997"/>
  <c r="J2996"/>
  <c r="H2996" a="1"/>
  <c r="H2996"/>
  <c r="I2996"/>
  <c r="G2996" a="1"/>
  <c r="G2996"/>
  <c r="F2996" a="1"/>
  <c r="F2996"/>
  <c r="J2995"/>
  <c r="H2995" a="1"/>
  <c r="H2995"/>
  <c r="I2995"/>
  <c r="G2995" a="1"/>
  <c r="G2995"/>
  <c r="F2995" a="1"/>
  <c r="F2995"/>
  <c r="J2994"/>
  <c r="H2994" a="1"/>
  <c r="H2994"/>
  <c r="I2994"/>
  <c r="G2994" a="1"/>
  <c r="G2994"/>
  <c r="F2994" a="1"/>
  <c r="F2994"/>
  <c r="J2993"/>
  <c r="H2993" a="1"/>
  <c r="H2993"/>
  <c r="I2993"/>
  <c r="G2993" a="1"/>
  <c r="G2993"/>
  <c r="F2993" a="1"/>
  <c r="F2993"/>
  <c r="J2992"/>
  <c r="H2992" a="1"/>
  <c r="H2992"/>
  <c r="I2992"/>
  <c r="G2992" a="1"/>
  <c r="G2992"/>
  <c r="F2992" a="1"/>
  <c r="F2992"/>
  <c r="J2991"/>
  <c r="H2991" a="1"/>
  <c r="H2991"/>
  <c r="I2991"/>
  <c r="G2991" a="1"/>
  <c r="G2991"/>
  <c r="F2991" a="1"/>
  <c r="F2991"/>
  <c r="J2990"/>
  <c r="H2990" a="1"/>
  <c r="H2990"/>
  <c r="I2990"/>
  <c r="G2990" a="1"/>
  <c r="G2990"/>
  <c r="F2990" a="1"/>
  <c r="F2990"/>
  <c r="J2989"/>
  <c r="H2989" a="1"/>
  <c r="H2989"/>
  <c r="I2989"/>
  <c r="G2989" a="1"/>
  <c r="G2989"/>
  <c r="F2989" a="1"/>
  <c r="F2989"/>
  <c r="J2988"/>
  <c r="H2988" a="1"/>
  <c r="H2988"/>
  <c r="I2988"/>
  <c r="G2988" a="1"/>
  <c r="G2988"/>
  <c r="F2988" a="1"/>
  <c r="F2988"/>
  <c r="J2987"/>
  <c r="H2987" a="1"/>
  <c r="H2987"/>
  <c r="I2987"/>
  <c r="G2987" a="1"/>
  <c r="G2987"/>
  <c r="F2987" a="1"/>
  <c r="F2987"/>
  <c r="J2986"/>
  <c r="H2986" a="1"/>
  <c r="H2986"/>
  <c r="I2986"/>
  <c r="G2986" a="1"/>
  <c r="G2986"/>
  <c r="F2986" a="1"/>
  <c r="F2986"/>
  <c r="J2985"/>
  <c r="H2985" a="1"/>
  <c r="H2985"/>
  <c r="I2985"/>
  <c r="G2985" a="1"/>
  <c r="G2985"/>
  <c r="F2985" a="1"/>
  <c r="F2985"/>
  <c r="J2984"/>
  <c r="H2984" a="1"/>
  <c r="H2984"/>
  <c r="I2984"/>
  <c r="G2984" a="1"/>
  <c r="G2984"/>
  <c r="F2984" a="1"/>
  <c r="F2984"/>
  <c r="J2983"/>
  <c r="H2983" a="1"/>
  <c r="H2983"/>
  <c r="I2983"/>
  <c r="G2983" a="1"/>
  <c r="G2983"/>
  <c r="F2983" a="1"/>
  <c r="F2983"/>
  <c r="J2982"/>
  <c r="H2982" a="1"/>
  <c r="H2982"/>
  <c r="I2982"/>
  <c r="G2982" a="1"/>
  <c r="G2982"/>
  <c r="F2982" a="1"/>
  <c r="F2982"/>
  <c r="J2981"/>
  <c r="H2981" a="1"/>
  <c r="H2981"/>
  <c r="I2981"/>
  <c r="G2981" a="1"/>
  <c r="G2981"/>
  <c r="F2981" a="1"/>
  <c r="F2981"/>
  <c r="J2980"/>
  <c r="H2980" a="1"/>
  <c r="H2980"/>
  <c r="I2980"/>
  <c r="G2980" a="1"/>
  <c r="G2980"/>
  <c r="F2980" a="1"/>
  <c r="F2980"/>
  <c r="J2979"/>
  <c r="H2979" a="1"/>
  <c r="H2979"/>
  <c r="I2979"/>
  <c r="G2979" a="1"/>
  <c r="G2979"/>
  <c r="F2979" a="1"/>
  <c r="F2979"/>
  <c r="J2978"/>
  <c r="H2978" a="1"/>
  <c r="H2978"/>
  <c r="I2978"/>
  <c r="G2978" a="1"/>
  <c r="G2978"/>
  <c r="F2978" a="1"/>
  <c r="F2978"/>
  <c r="J2977"/>
  <c r="H2977" a="1"/>
  <c r="H2977"/>
  <c r="I2977"/>
  <c r="G2977" a="1"/>
  <c r="G2977"/>
  <c r="F2977" a="1"/>
  <c r="F2977"/>
  <c r="J2976"/>
  <c r="H2976" a="1"/>
  <c r="H2976"/>
  <c r="I2976"/>
  <c r="G2976" a="1"/>
  <c r="G2976"/>
  <c r="F2976" a="1"/>
  <c r="F2976"/>
  <c r="J2975"/>
  <c r="H2975" a="1"/>
  <c r="H2975"/>
  <c r="I2975"/>
  <c r="G2975" a="1"/>
  <c r="G2975"/>
  <c r="F2975" a="1"/>
  <c r="F2975"/>
  <c r="J2974"/>
  <c r="H2974" a="1"/>
  <c r="H2974"/>
  <c r="I2974"/>
  <c r="G2974" a="1"/>
  <c r="G2974"/>
  <c r="F2974" a="1"/>
  <c r="F2974"/>
  <c r="J2973"/>
  <c r="H2973" a="1"/>
  <c r="H2973"/>
  <c r="I2973"/>
  <c r="G2973" a="1"/>
  <c r="G2973"/>
  <c r="F2973" a="1"/>
  <c r="F2973"/>
  <c r="J2972"/>
  <c r="H2972" a="1"/>
  <c r="H2972"/>
  <c r="I2972"/>
  <c r="G2972" a="1"/>
  <c r="G2972"/>
  <c r="F2972" a="1"/>
  <c r="F2972"/>
  <c r="J2971"/>
  <c r="H2971" a="1"/>
  <c r="H2971"/>
  <c r="I2971"/>
  <c r="G2971" a="1"/>
  <c r="G2971"/>
  <c r="F2971" a="1"/>
  <c r="F2971"/>
  <c r="J2970"/>
  <c r="H2970" a="1"/>
  <c r="H2970"/>
  <c r="I2970"/>
  <c r="G2970" a="1"/>
  <c r="G2970"/>
  <c r="F2970" a="1"/>
  <c r="F2970"/>
  <c r="J2969"/>
  <c r="H2969" a="1"/>
  <c r="H2969"/>
  <c r="I2969"/>
  <c r="G2969" a="1"/>
  <c r="G2969"/>
  <c r="F2969" a="1"/>
  <c r="F2969"/>
  <c r="J2968"/>
  <c r="H2968" a="1"/>
  <c r="H2968"/>
  <c r="I2968"/>
  <c r="G2968" a="1"/>
  <c r="G2968"/>
  <c r="F2968" a="1"/>
  <c r="F2968"/>
  <c r="J2967"/>
  <c r="H2967" a="1"/>
  <c r="H2967"/>
  <c r="I2967"/>
  <c r="G2967" a="1"/>
  <c r="G2967"/>
  <c r="F2967" a="1"/>
  <c r="F2967"/>
  <c r="J2966"/>
  <c r="H2966" a="1"/>
  <c r="H2966"/>
  <c r="I2966"/>
  <c r="G2966" a="1"/>
  <c r="G2966"/>
  <c r="F2966" a="1"/>
  <c r="F2966"/>
  <c r="J2965"/>
  <c r="H2965" a="1"/>
  <c r="H2965"/>
  <c r="I2965"/>
  <c r="G2965" a="1"/>
  <c r="G2965"/>
  <c r="F2965" a="1"/>
  <c r="F2965"/>
  <c r="J2964"/>
  <c r="H2964" a="1"/>
  <c r="H2964"/>
  <c r="I2964"/>
  <c r="G2964" a="1"/>
  <c r="G2964"/>
  <c r="F2964" a="1"/>
  <c r="F2964"/>
  <c r="J2963"/>
  <c r="H2963" a="1"/>
  <c r="H2963"/>
  <c r="I2963"/>
  <c r="G2963" a="1"/>
  <c r="G2963"/>
  <c r="F2963" a="1"/>
  <c r="F2963"/>
  <c r="J2962"/>
  <c r="H2962" a="1"/>
  <c r="H2962"/>
  <c r="I2962"/>
  <c r="G2962" a="1"/>
  <c r="G2962"/>
  <c r="F2962" a="1"/>
  <c r="F2962"/>
  <c r="J2961"/>
  <c r="H2961" a="1"/>
  <c r="H2961"/>
  <c r="I2961"/>
  <c r="G2961" a="1"/>
  <c r="G2961"/>
  <c r="F2961" a="1"/>
  <c r="F2961"/>
  <c r="J2960"/>
  <c r="H2960" a="1"/>
  <c r="H2960"/>
  <c r="I2960"/>
  <c r="G2960" a="1"/>
  <c r="G2960"/>
  <c r="F2960" a="1"/>
  <c r="F2960"/>
  <c r="J2959"/>
  <c r="H2959" a="1"/>
  <c r="H2959"/>
  <c r="I2959"/>
  <c r="G2959" a="1"/>
  <c r="G2959"/>
  <c r="F2959" a="1"/>
  <c r="F2959"/>
  <c r="J2958"/>
  <c r="H2958" a="1"/>
  <c r="H2958"/>
  <c r="I2958"/>
  <c r="G2958" a="1"/>
  <c r="G2958"/>
  <c r="F2958" a="1"/>
  <c r="F2958"/>
  <c r="J2957"/>
  <c r="H2957" a="1"/>
  <c r="H2957"/>
  <c r="I2957"/>
  <c r="G2957" a="1"/>
  <c r="G2957"/>
  <c r="F2957" a="1"/>
  <c r="F2957"/>
  <c r="J2956"/>
  <c r="H2956" a="1"/>
  <c r="H2956"/>
  <c r="I2956"/>
  <c r="G2956" a="1"/>
  <c r="G2956"/>
  <c r="F2956" a="1"/>
  <c r="F2956"/>
  <c r="J2955"/>
  <c r="H2955" a="1"/>
  <c r="H2955"/>
  <c r="I2955"/>
  <c r="G2955" a="1"/>
  <c r="G2955"/>
  <c r="F2955" a="1"/>
  <c r="F2955"/>
  <c r="J2954"/>
  <c r="H2954" a="1"/>
  <c r="H2954"/>
  <c r="I2954"/>
  <c r="G2954" a="1"/>
  <c r="G2954"/>
  <c r="F2954" a="1"/>
  <c r="F2954"/>
  <c r="J2953"/>
  <c r="H2953" a="1"/>
  <c r="H2953"/>
  <c r="I2953"/>
  <c r="G2953" a="1"/>
  <c r="G2953"/>
  <c r="F2953" a="1"/>
  <c r="F2953"/>
  <c r="J2952"/>
  <c r="H2952" a="1"/>
  <c r="H2952"/>
  <c r="I2952"/>
  <c r="G2952" a="1"/>
  <c r="G2952"/>
  <c r="F2952" a="1"/>
  <c r="F2952"/>
  <c r="J2951"/>
  <c r="H2951" a="1"/>
  <c r="H2951"/>
  <c r="I2951"/>
  <c r="G2951" a="1"/>
  <c r="G2951"/>
  <c r="F2951" a="1"/>
  <c r="F2951"/>
  <c r="J2950"/>
  <c r="H2950" a="1"/>
  <c r="H2950"/>
  <c r="I2950"/>
  <c r="G2950" a="1"/>
  <c r="G2950"/>
  <c r="F2950" a="1"/>
  <c r="F2950"/>
  <c r="J2949"/>
  <c r="H2949" a="1"/>
  <c r="H2949"/>
  <c r="I2949"/>
  <c r="G2949" a="1"/>
  <c r="G2949"/>
  <c r="F2949" a="1"/>
  <c r="F2949"/>
  <c r="J2948"/>
  <c r="H2948" a="1"/>
  <c r="H2948"/>
  <c r="I2948"/>
  <c r="G2948" a="1"/>
  <c r="G2948"/>
  <c r="F2948" a="1"/>
  <c r="F2948"/>
  <c r="J2947"/>
  <c r="H2947" a="1"/>
  <c r="H2947"/>
  <c r="I2947"/>
  <c r="G2947" a="1"/>
  <c r="G2947"/>
  <c r="F2947" a="1"/>
  <c r="F2947"/>
  <c r="J2946"/>
  <c r="H2946" a="1"/>
  <c r="H2946"/>
  <c r="I2946"/>
  <c r="G2946" a="1"/>
  <c r="G2946"/>
  <c r="F2946" a="1"/>
  <c r="F2946"/>
  <c r="J2945"/>
  <c r="H2945" a="1"/>
  <c r="H2945"/>
  <c r="I2945"/>
  <c r="G2945" a="1"/>
  <c r="G2945"/>
  <c r="F2945" a="1"/>
  <c r="F2945"/>
  <c r="J2944"/>
  <c r="H2944" a="1"/>
  <c r="H2944"/>
  <c r="I2944"/>
  <c r="G2944" a="1"/>
  <c r="G2944"/>
  <c r="F2944" a="1"/>
  <c r="F2944"/>
  <c r="J2943"/>
  <c r="H2943" a="1"/>
  <c r="H2943"/>
  <c r="I2943"/>
  <c r="G2943" a="1"/>
  <c r="G2943"/>
  <c r="F2943" a="1"/>
  <c r="F2943"/>
  <c r="J2942"/>
  <c r="H2942" a="1"/>
  <c r="H2942"/>
  <c r="I2942"/>
  <c r="G2942" a="1"/>
  <c r="G2942"/>
  <c r="F2942" a="1"/>
  <c r="F2942"/>
  <c r="J2941"/>
  <c r="H2941" a="1"/>
  <c r="H2941"/>
  <c r="I2941"/>
  <c r="G2941" a="1"/>
  <c r="G2941"/>
  <c r="F2941" a="1"/>
  <c r="F2941"/>
  <c r="J2940"/>
  <c r="H2940" a="1"/>
  <c r="H2940"/>
  <c r="I2940"/>
  <c r="G2940" a="1"/>
  <c r="G2940"/>
  <c r="F2940" a="1"/>
  <c r="F2940"/>
  <c r="J2939"/>
  <c r="H2939" a="1"/>
  <c r="H2939"/>
  <c r="I2939"/>
  <c r="G2939" a="1"/>
  <c r="G2939"/>
  <c r="F2939" a="1"/>
  <c r="F2939"/>
  <c r="J2938"/>
  <c r="H2938" a="1"/>
  <c r="H2938"/>
  <c r="I2938"/>
  <c r="G2938" a="1"/>
  <c r="G2938"/>
  <c r="F2938" a="1"/>
  <c r="F2938"/>
  <c r="J2937"/>
  <c r="H2937" a="1"/>
  <c r="H2937"/>
  <c r="I2937"/>
  <c r="G2937" a="1"/>
  <c r="G2937"/>
  <c r="F2937" a="1"/>
  <c r="F2937"/>
  <c r="J2936"/>
  <c r="H2936" a="1"/>
  <c r="H2936"/>
  <c r="I2936"/>
  <c r="G2936" a="1"/>
  <c r="G2936"/>
  <c r="F2936" a="1"/>
  <c r="F2936"/>
  <c r="J2935"/>
  <c r="H2935" a="1"/>
  <c r="H2935"/>
  <c r="I2935"/>
  <c r="G2935" a="1"/>
  <c r="G2935"/>
  <c r="F2935" a="1"/>
  <c r="F2935"/>
  <c r="J2934"/>
  <c r="H2934" a="1"/>
  <c r="H2934"/>
  <c r="I2934"/>
  <c r="G2934" a="1"/>
  <c r="G2934"/>
  <c r="F2934" a="1"/>
  <c r="F2934"/>
  <c r="J2933"/>
  <c r="H2933" a="1"/>
  <c r="H2933"/>
  <c r="I2933"/>
  <c r="G2933" a="1"/>
  <c r="G2933"/>
  <c r="F2933" a="1"/>
  <c r="F2933"/>
  <c r="J2932"/>
  <c r="H2932" a="1"/>
  <c r="H2932"/>
  <c r="I2932"/>
  <c r="G2932" a="1"/>
  <c r="G2932"/>
  <c r="F2932" a="1"/>
  <c r="F2932"/>
  <c r="J2931"/>
  <c r="H2931" a="1"/>
  <c r="H2931"/>
  <c r="I2931"/>
  <c r="G2931" a="1"/>
  <c r="G2931"/>
  <c r="F2931" a="1"/>
  <c r="F2931"/>
  <c r="J2930"/>
  <c r="H2930" a="1"/>
  <c r="H2930"/>
  <c r="I2930"/>
  <c r="G2930" a="1"/>
  <c r="G2930"/>
  <c r="F2930" a="1"/>
  <c r="F2930"/>
  <c r="J2929"/>
  <c r="H2929" a="1"/>
  <c r="H2929"/>
  <c r="I2929"/>
  <c r="G2929" a="1"/>
  <c r="G2929"/>
  <c r="F2929" a="1"/>
  <c r="F2929"/>
  <c r="J2928"/>
  <c r="H2928" a="1"/>
  <c r="H2928"/>
  <c r="I2928"/>
  <c r="G2928" a="1"/>
  <c r="G2928"/>
  <c r="F2928" a="1"/>
  <c r="F2928"/>
  <c r="J2927"/>
  <c r="H2927" a="1"/>
  <c r="H2927"/>
  <c r="I2927"/>
  <c r="G2927" a="1"/>
  <c r="G2927"/>
  <c r="F2927" a="1"/>
  <c r="F2927"/>
  <c r="J2926"/>
  <c r="H2926" a="1"/>
  <c r="H2926"/>
  <c r="I2926"/>
  <c r="G2926" a="1"/>
  <c r="G2926"/>
  <c r="F2926" a="1"/>
  <c r="F2926"/>
  <c r="J2925"/>
  <c r="H2925" a="1"/>
  <c r="H2925"/>
  <c r="I2925"/>
  <c r="G2925" a="1"/>
  <c r="G2925"/>
  <c r="F2925" a="1"/>
  <c r="F2925"/>
  <c r="J2924"/>
  <c r="H2924" a="1"/>
  <c r="H2924"/>
  <c r="I2924"/>
  <c r="G2924" a="1"/>
  <c r="G2924"/>
  <c r="F2924" a="1"/>
  <c r="F2924"/>
  <c r="J2923"/>
  <c r="H2923" a="1"/>
  <c r="H2923"/>
  <c r="I2923"/>
  <c r="G2923" a="1"/>
  <c r="G2923"/>
  <c r="F2923" a="1"/>
  <c r="F2923"/>
  <c r="J2922"/>
  <c r="H2922" a="1"/>
  <c r="H2922"/>
  <c r="I2922"/>
  <c r="G2922" a="1"/>
  <c r="G2922"/>
  <c r="F2922" a="1"/>
  <c r="F2922"/>
  <c r="J2921"/>
  <c r="H2921" a="1"/>
  <c r="H2921"/>
  <c r="I2921"/>
  <c r="G2921" a="1"/>
  <c r="G2921"/>
  <c r="F2921" a="1"/>
  <c r="F2921"/>
  <c r="J2920"/>
  <c r="H2920" a="1"/>
  <c r="H2920"/>
  <c r="I2920"/>
  <c r="G2920" a="1"/>
  <c r="G2920"/>
  <c r="F2920" a="1"/>
  <c r="F2920"/>
  <c r="J2919"/>
  <c r="H2919" a="1"/>
  <c r="H2919"/>
  <c r="I2919"/>
  <c r="G2919" a="1"/>
  <c r="G2919"/>
  <c r="F2919" a="1"/>
  <c r="F2919"/>
  <c r="J2918"/>
  <c r="H2918" a="1"/>
  <c r="H2918"/>
  <c r="I2918"/>
  <c r="G2918" a="1"/>
  <c r="G2918"/>
  <c r="F2918" a="1"/>
  <c r="F2918"/>
  <c r="J2917"/>
  <c r="H2917" a="1"/>
  <c r="H2917"/>
  <c r="I2917"/>
  <c r="G2917" a="1"/>
  <c r="G2917"/>
  <c r="F2917" a="1"/>
  <c r="F2917"/>
  <c r="J2916"/>
  <c r="H2916" a="1"/>
  <c r="H2916"/>
  <c r="I2916"/>
  <c r="G2916" a="1"/>
  <c r="G2916"/>
  <c r="F2916" a="1"/>
  <c r="F2916"/>
  <c r="J2915"/>
  <c r="H2915" a="1"/>
  <c r="H2915"/>
  <c r="I2915"/>
  <c r="G2915" a="1"/>
  <c r="G2915"/>
  <c r="F2915" a="1"/>
  <c r="F2915"/>
  <c r="J2914"/>
  <c r="H2914" a="1"/>
  <c r="H2914"/>
  <c r="I2914"/>
  <c r="G2914" a="1"/>
  <c r="G2914"/>
  <c r="F2914" a="1"/>
  <c r="F2914"/>
  <c r="J2913"/>
  <c r="H2913" a="1"/>
  <c r="H2913"/>
  <c r="I2913"/>
  <c r="G2913" a="1"/>
  <c r="G2913"/>
  <c r="F2913" a="1"/>
  <c r="F2913"/>
  <c r="J2912"/>
  <c r="H2912" a="1"/>
  <c r="H2912"/>
  <c r="I2912"/>
  <c r="G2912" a="1"/>
  <c r="G2912"/>
  <c r="F2912" a="1"/>
  <c r="F2912"/>
  <c r="J2911"/>
  <c r="H2911" a="1"/>
  <c r="H2911"/>
  <c r="I2911"/>
  <c r="G2911" a="1"/>
  <c r="G2911"/>
  <c r="F2911" a="1"/>
  <c r="F2911"/>
  <c r="J2910"/>
  <c r="H2910" a="1"/>
  <c r="H2910"/>
  <c r="I2910"/>
  <c r="G2910" a="1"/>
  <c r="G2910"/>
  <c r="F2910" a="1"/>
  <c r="F2910"/>
  <c r="J2909"/>
  <c r="H2909" a="1"/>
  <c r="H2909"/>
  <c r="I2909"/>
  <c r="G2909" a="1"/>
  <c r="G2909"/>
  <c r="F2909" a="1"/>
  <c r="F2909"/>
  <c r="J2908"/>
  <c r="H2908" a="1"/>
  <c r="H2908"/>
  <c r="I2908"/>
  <c r="G2908" a="1"/>
  <c r="G2908"/>
  <c r="F2908" a="1"/>
  <c r="F2908"/>
  <c r="J2907"/>
  <c r="H2907" a="1"/>
  <c r="H2907"/>
  <c r="I2907"/>
  <c r="G2907" a="1"/>
  <c r="G2907"/>
  <c r="F2907" a="1"/>
  <c r="F2907"/>
  <c r="J2906"/>
  <c r="H2906" a="1"/>
  <c r="H2906"/>
  <c r="I2906"/>
  <c r="G2906" a="1"/>
  <c r="G2906"/>
  <c r="F2906" a="1"/>
  <c r="F2906"/>
  <c r="J2905"/>
  <c r="H2905" a="1"/>
  <c r="H2905"/>
  <c r="I2905"/>
  <c r="G2905" a="1"/>
  <c r="G2905"/>
  <c r="F2905" a="1"/>
  <c r="F2905"/>
  <c r="J2904"/>
  <c r="H2904" a="1"/>
  <c r="H2904"/>
  <c r="I2904"/>
  <c r="G2904" a="1"/>
  <c r="G2904"/>
  <c r="F2904" a="1"/>
  <c r="F2904"/>
  <c r="J2903"/>
  <c r="H2903" a="1"/>
  <c r="H2903"/>
  <c r="I2903"/>
  <c r="G2903" a="1"/>
  <c r="G2903"/>
  <c r="F2903" a="1"/>
  <c r="F2903"/>
  <c r="J2902"/>
  <c r="H2902" a="1"/>
  <c r="H2902"/>
  <c r="I2902"/>
  <c r="G2902" a="1"/>
  <c r="G2902"/>
  <c r="F2902" a="1"/>
  <c r="F2902"/>
  <c r="J2901"/>
  <c r="H2901" a="1"/>
  <c r="H2901"/>
  <c r="I2901"/>
  <c r="G2901" a="1"/>
  <c r="G2901"/>
  <c r="F2901" a="1"/>
  <c r="F2901"/>
  <c r="J2900"/>
  <c r="H2900" a="1"/>
  <c r="H2900"/>
  <c r="I2900"/>
  <c r="G2900" a="1"/>
  <c r="G2900"/>
  <c r="F2900" a="1"/>
  <c r="F2900"/>
  <c r="J2899"/>
  <c r="H2899" a="1"/>
  <c r="H2899"/>
  <c r="I2899"/>
  <c r="G2899" a="1"/>
  <c r="G2899"/>
  <c r="F2899" a="1"/>
  <c r="F2899"/>
  <c r="J2898"/>
  <c r="H2898" a="1"/>
  <c r="H2898"/>
  <c r="I2898"/>
  <c r="G2898" a="1"/>
  <c r="G2898"/>
  <c r="F2898" a="1"/>
  <c r="F2898"/>
  <c r="J2897"/>
  <c r="H2897" a="1"/>
  <c r="H2897"/>
  <c r="I2897"/>
  <c r="G2897" a="1"/>
  <c r="G2897"/>
  <c r="F2897" a="1"/>
  <c r="F2897"/>
  <c r="J2896"/>
  <c r="H2896" a="1"/>
  <c r="H2896"/>
  <c r="I2896"/>
  <c r="G2896" a="1"/>
  <c r="G2896"/>
  <c r="F2896" a="1"/>
  <c r="F2896"/>
  <c r="J2895"/>
  <c r="H2895" a="1"/>
  <c r="H2895"/>
  <c r="I2895"/>
  <c r="G2895" a="1"/>
  <c r="G2895"/>
  <c r="F2895" a="1"/>
  <c r="F2895"/>
  <c r="J2894"/>
  <c r="H2894" a="1"/>
  <c r="H2894"/>
  <c r="I2894"/>
  <c r="G2894" a="1"/>
  <c r="G2894"/>
  <c r="F2894" a="1"/>
  <c r="F2894"/>
  <c r="J2893"/>
  <c r="H2893" a="1"/>
  <c r="H2893"/>
  <c r="I2893"/>
  <c r="G2893" a="1"/>
  <c r="G2893"/>
  <c r="F2893" a="1"/>
  <c r="F2893"/>
  <c r="J2892"/>
  <c r="H2892" a="1"/>
  <c r="H2892"/>
  <c r="I2892"/>
  <c r="G2892" a="1"/>
  <c r="G2892"/>
  <c r="F2892" a="1"/>
  <c r="F2892"/>
  <c r="J2891"/>
  <c r="H2891" a="1"/>
  <c r="H2891"/>
  <c r="I2891"/>
  <c r="G2891" a="1"/>
  <c r="G2891"/>
  <c r="F2891" a="1"/>
  <c r="F2891"/>
  <c r="J2890"/>
  <c r="H2890" a="1"/>
  <c r="H2890"/>
  <c r="I2890"/>
  <c r="G2890" a="1"/>
  <c r="G2890"/>
  <c r="F2890" a="1"/>
  <c r="F2890"/>
  <c r="J2889"/>
  <c r="H2889" a="1"/>
  <c r="H2889"/>
  <c r="I2889"/>
  <c r="G2889" a="1"/>
  <c r="G2889"/>
  <c r="F2889" a="1"/>
  <c r="F2889"/>
  <c r="J2888"/>
  <c r="H2888" a="1"/>
  <c r="H2888"/>
  <c r="I2888"/>
  <c r="G2888" a="1"/>
  <c r="G2888"/>
  <c r="F2888" a="1"/>
  <c r="F2888"/>
  <c r="J2887"/>
  <c r="H2887" a="1"/>
  <c r="H2887"/>
  <c r="I2887"/>
  <c r="G2887" a="1"/>
  <c r="G2887"/>
  <c r="F2887" a="1"/>
  <c r="F2887"/>
  <c r="J2886"/>
  <c r="H2886" a="1"/>
  <c r="H2886"/>
  <c r="I2886"/>
  <c r="G2886" a="1"/>
  <c r="G2886"/>
  <c r="F2886" a="1"/>
  <c r="F2886"/>
  <c r="J2885"/>
  <c r="H2885" a="1"/>
  <c r="H2885"/>
  <c r="I2885"/>
  <c r="G2885" a="1"/>
  <c r="G2885"/>
  <c r="F2885" a="1"/>
  <c r="F2885"/>
  <c r="J2884"/>
  <c r="H2884" a="1"/>
  <c r="H2884"/>
  <c r="I2884"/>
  <c r="G2884" a="1"/>
  <c r="G2884"/>
  <c r="F2884" a="1"/>
  <c r="F2884"/>
  <c r="J2883"/>
  <c r="H2883" a="1"/>
  <c r="H2883"/>
  <c r="I2883"/>
  <c r="G2883" a="1"/>
  <c r="G2883"/>
  <c r="F2883" a="1"/>
  <c r="F2883"/>
  <c r="J2882"/>
  <c r="H2882" a="1"/>
  <c r="H2882"/>
  <c r="I2882"/>
  <c r="G2882" a="1"/>
  <c r="G2882"/>
  <c r="F2882" a="1"/>
  <c r="F2882"/>
  <c r="J2881"/>
  <c r="H2881" a="1"/>
  <c r="H2881"/>
  <c r="I2881"/>
  <c r="G2881" a="1"/>
  <c r="G2881"/>
  <c r="F2881" a="1"/>
  <c r="F2881"/>
  <c r="J2880"/>
  <c r="H2880" a="1"/>
  <c r="H2880"/>
  <c r="I2880"/>
  <c r="G2880" a="1"/>
  <c r="G2880"/>
  <c r="F2880" a="1"/>
  <c r="F2880"/>
  <c r="J2879"/>
  <c r="H2879" a="1"/>
  <c r="H2879"/>
  <c r="I2879"/>
  <c r="G2879" a="1"/>
  <c r="G2879"/>
  <c r="F2879" a="1"/>
  <c r="F2879"/>
  <c r="J2878"/>
  <c r="H2878" a="1"/>
  <c r="H2878"/>
  <c r="I2878"/>
  <c r="G2878" a="1"/>
  <c r="G2878"/>
  <c r="F2878" a="1"/>
  <c r="F2878"/>
  <c r="J2877"/>
  <c r="H2877" a="1"/>
  <c r="H2877"/>
  <c r="I2877"/>
  <c r="G2877" a="1"/>
  <c r="G2877"/>
  <c r="F2877" a="1"/>
  <c r="F2877"/>
  <c r="J2876"/>
  <c r="H2876" a="1"/>
  <c r="H2876"/>
  <c r="I2876"/>
  <c r="G2876" a="1"/>
  <c r="G2876"/>
  <c r="F2876" a="1"/>
  <c r="F2876"/>
  <c r="J2875"/>
  <c r="H2875" a="1"/>
  <c r="H2875"/>
  <c r="I2875"/>
  <c r="G2875" a="1"/>
  <c r="G2875"/>
  <c r="F2875" a="1"/>
  <c r="F2875"/>
  <c r="J2874"/>
  <c r="H2874" a="1"/>
  <c r="H2874"/>
  <c r="I2874"/>
  <c r="G2874" a="1"/>
  <c r="G2874"/>
  <c r="F2874" a="1"/>
  <c r="F2874"/>
  <c r="J2873"/>
  <c r="H2873" a="1"/>
  <c r="H2873"/>
  <c r="I2873"/>
  <c r="G2873" a="1"/>
  <c r="G2873"/>
  <c r="F2873" a="1"/>
  <c r="F2873"/>
  <c r="J2872"/>
  <c r="H2872" a="1"/>
  <c r="H2872"/>
  <c r="I2872"/>
  <c r="G2872" a="1"/>
  <c r="G2872"/>
  <c r="F2872" a="1"/>
  <c r="F2872"/>
  <c r="J2871"/>
  <c r="H2871" a="1"/>
  <c r="H2871"/>
  <c r="I2871"/>
  <c r="G2871" a="1"/>
  <c r="G2871"/>
  <c r="F2871" a="1"/>
  <c r="F2871"/>
  <c r="J2870"/>
  <c r="H2870" a="1"/>
  <c r="H2870"/>
  <c r="I2870"/>
  <c r="G2870" a="1"/>
  <c r="G2870"/>
  <c r="F2870" a="1"/>
  <c r="F2870"/>
  <c r="J2869"/>
  <c r="H2869" a="1"/>
  <c r="H2869"/>
  <c r="I2869"/>
  <c r="G2869" a="1"/>
  <c r="G2869"/>
  <c r="F2869" a="1"/>
  <c r="F2869"/>
  <c r="J2868"/>
  <c r="H2868" a="1"/>
  <c r="H2868"/>
  <c r="I2868"/>
  <c r="G2868" a="1"/>
  <c r="G2868"/>
  <c r="F2868" a="1"/>
  <c r="F2868"/>
  <c r="J2867"/>
  <c r="H2867" a="1"/>
  <c r="H2867"/>
  <c r="I2867"/>
  <c r="G2867" a="1"/>
  <c r="G2867"/>
  <c r="F2867" a="1"/>
  <c r="F2867"/>
  <c r="J2866"/>
  <c r="H2866" a="1"/>
  <c r="H2866"/>
  <c r="I2866"/>
  <c r="G2866" a="1"/>
  <c r="G2866"/>
  <c r="F2866" a="1"/>
  <c r="F2866"/>
  <c r="J2865"/>
  <c r="H2865" a="1"/>
  <c r="H2865"/>
  <c r="I2865"/>
  <c r="G2865" a="1"/>
  <c r="G2865"/>
  <c r="F2865" a="1"/>
  <c r="F2865"/>
  <c r="J2864"/>
  <c r="H2864" a="1"/>
  <c r="H2864"/>
  <c r="I2864"/>
  <c r="G2864" a="1"/>
  <c r="G2864"/>
  <c r="F2864" a="1"/>
  <c r="F2864"/>
  <c r="J2863"/>
  <c r="H2863" a="1"/>
  <c r="H2863"/>
  <c r="I2863"/>
  <c r="G2863" a="1"/>
  <c r="G2863"/>
  <c r="F2863" a="1"/>
  <c r="F2863"/>
  <c r="J2862"/>
  <c r="H2862" a="1"/>
  <c r="H2862"/>
  <c r="I2862"/>
  <c r="G2862" a="1"/>
  <c r="G2862"/>
  <c r="F2862" a="1"/>
  <c r="F2862"/>
  <c r="J2861"/>
  <c r="H2861" a="1"/>
  <c r="H2861"/>
  <c r="I2861"/>
  <c r="G2861" a="1"/>
  <c r="G2861"/>
  <c r="F2861" a="1"/>
  <c r="F2861"/>
  <c r="J2860"/>
  <c r="H2860" a="1"/>
  <c r="H2860"/>
  <c r="I2860"/>
  <c r="G2860" a="1"/>
  <c r="G2860"/>
  <c r="F2860" a="1"/>
  <c r="F2860"/>
  <c r="J2859"/>
  <c r="H2859" a="1"/>
  <c r="H2859"/>
  <c r="I2859"/>
  <c r="G2859" a="1"/>
  <c r="G2859"/>
  <c r="F2859" a="1"/>
  <c r="F2859"/>
  <c r="J2858"/>
  <c r="H2858" a="1"/>
  <c r="H2858"/>
  <c r="I2858"/>
  <c r="G2858" a="1"/>
  <c r="G2858"/>
  <c r="F2858" a="1"/>
  <c r="F2858"/>
  <c r="J2857"/>
  <c r="H2857" a="1"/>
  <c r="H2857"/>
  <c r="I2857"/>
  <c r="G2857" a="1"/>
  <c r="G2857"/>
  <c r="F2857" a="1"/>
  <c r="F2857"/>
  <c r="J2856"/>
  <c r="H2856" a="1"/>
  <c r="H2856"/>
  <c r="I2856"/>
  <c r="G2856" a="1"/>
  <c r="G2856"/>
  <c r="F2856" a="1"/>
  <c r="F2856"/>
  <c r="J2855"/>
  <c r="H2855" a="1"/>
  <c r="H2855"/>
  <c r="I2855"/>
  <c r="G2855" a="1"/>
  <c r="G2855"/>
  <c r="F2855" a="1"/>
  <c r="F2855"/>
  <c r="J2854"/>
  <c r="H2854" a="1"/>
  <c r="H2854"/>
  <c r="I2854"/>
  <c r="G2854" a="1"/>
  <c r="G2854"/>
  <c r="F2854" a="1"/>
  <c r="F2854"/>
  <c r="J2853"/>
  <c r="H2853" a="1"/>
  <c r="H2853"/>
  <c r="I2853"/>
  <c r="G2853" a="1"/>
  <c r="G2853"/>
  <c r="F2853" a="1"/>
  <c r="F2853"/>
  <c r="J2852"/>
  <c r="H2852" a="1"/>
  <c r="H2852"/>
  <c r="I2852"/>
  <c r="G2852" a="1"/>
  <c r="G2852"/>
  <c r="F2852" a="1"/>
  <c r="F2852"/>
  <c r="J2851"/>
  <c r="H2851" a="1"/>
  <c r="H2851"/>
  <c r="I2851"/>
  <c r="G2851" a="1"/>
  <c r="G2851"/>
  <c r="F2851" a="1"/>
  <c r="F2851"/>
  <c r="J2850"/>
  <c r="H2850" a="1"/>
  <c r="H2850"/>
  <c r="I2850"/>
  <c r="G2850" a="1"/>
  <c r="G2850"/>
  <c r="F2850" a="1"/>
  <c r="F2850"/>
  <c r="J2849"/>
  <c r="H2849" a="1"/>
  <c r="H2849"/>
  <c r="I2849"/>
  <c r="G2849" a="1"/>
  <c r="G2849"/>
  <c r="F2849" a="1"/>
  <c r="F2849"/>
  <c r="J2848"/>
  <c r="H2848" a="1"/>
  <c r="H2848"/>
  <c r="I2848"/>
  <c r="G2848" a="1"/>
  <c r="G2848"/>
  <c r="F2848" a="1"/>
  <c r="F2848"/>
  <c r="J2847"/>
  <c r="H2847" a="1"/>
  <c r="H2847"/>
  <c r="I2847"/>
  <c r="G2847" a="1"/>
  <c r="G2847"/>
  <c r="F2847" a="1"/>
  <c r="F2847"/>
  <c r="J2846"/>
  <c r="H2846" a="1"/>
  <c r="H2846"/>
  <c r="I2846"/>
  <c r="G2846" a="1"/>
  <c r="G2846"/>
  <c r="F2846" a="1"/>
  <c r="F2846"/>
  <c r="J2845"/>
  <c r="H2845" a="1"/>
  <c r="H2845"/>
  <c r="I2845"/>
  <c r="G2845" a="1"/>
  <c r="G2845"/>
  <c r="F2845" a="1"/>
  <c r="F2845"/>
  <c r="J2844"/>
  <c r="H2844" a="1"/>
  <c r="H2844"/>
  <c r="I2844"/>
  <c r="G2844" a="1"/>
  <c r="G2844"/>
  <c r="F2844" a="1"/>
  <c r="F2844"/>
  <c r="J2843"/>
  <c r="H2843" a="1"/>
  <c r="H2843"/>
  <c r="I2843"/>
  <c r="G2843" a="1"/>
  <c r="G2843"/>
  <c r="F2843" a="1"/>
  <c r="F2843"/>
  <c r="J2842"/>
  <c r="H2842" a="1"/>
  <c r="H2842"/>
  <c r="I2842"/>
  <c r="G2842" a="1"/>
  <c r="G2842"/>
  <c r="F2842" a="1"/>
  <c r="F2842"/>
  <c r="J2841"/>
  <c r="H2841" a="1"/>
  <c r="H2841"/>
  <c r="I2841"/>
  <c r="G2841" a="1"/>
  <c r="G2841"/>
  <c r="F2841" a="1"/>
  <c r="F2841"/>
  <c r="J2840"/>
  <c r="H2840" a="1"/>
  <c r="H2840"/>
  <c r="I2840"/>
  <c r="G2840" a="1"/>
  <c r="G2840"/>
  <c r="F2840" a="1"/>
  <c r="F2840"/>
  <c r="J2839"/>
  <c r="H2839" a="1"/>
  <c r="H2839"/>
  <c r="I2839"/>
  <c r="G2839" a="1"/>
  <c r="G2839"/>
  <c r="F2839" a="1"/>
  <c r="F2839"/>
  <c r="J2838"/>
  <c r="H2838" a="1"/>
  <c r="H2838"/>
  <c r="I2838"/>
  <c r="G2838" a="1"/>
  <c r="G2838"/>
  <c r="F2838" a="1"/>
  <c r="F2838"/>
  <c r="J2837"/>
  <c r="H2837" a="1"/>
  <c r="H2837"/>
  <c r="I2837"/>
  <c r="G2837" a="1"/>
  <c r="G2837"/>
  <c r="F2837" a="1"/>
  <c r="F2837"/>
  <c r="J2836"/>
  <c r="H2836" a="1"/>
  <c r="H2836"/>
  <c r="I2836"/>
  <c r="G2836" a="1"/>
  <c r="G2836"/>
  <c r="F2836" a="1"/>
  <c r="F2836"/>
  <c r="J2835"/>
  <c r="H2835" a="1"/>
  <c r="H2835"/>
  <c r="I2835"/>
  <c r="G2835" a="1"/>
  <c r="G2835"/>
  <c r="F2835" a="1"/>
  <c r="F2835"/>
  <c r="J2834"/>
  <c r="H2834" a="1"/>
  <c r="H2834"/>
  <c r="I2834"/>
  <c r="G2834" a="1"/>
  <c r="G2834"/>
  <c r="F2834" a="1"/>
  <c r="F2834"/>
  <c r="J2833"/>
  <c r="H2833" a="1"/>
  <c r="H2833"/>
  <c r="I2833"/>
  <c r="G2833" a="1"/>
  <c r="G2833"/>
  <c r="F2833" a="1"/>
  <c r="F2833"/>
  <c r="J2832"/>
  <c r="H2832" a="1"/>
  <c r="H2832"/>
  <c r="I2832"/>
  <c r="G2832" a="1"/>
  <c r="G2832"/>
  <c r="F2832" a="1"/>
  <c r="F2832"/>
  <c r="J2831"/>
  <c r="H2831" a="1"/>
  <c r="H2831"/>
  <c r="I2831"/>
  <c r="G2831" a="1"/>
  <c r="G2831"/>
  <c r="F2831" a="1"/>
  <c r="F2831"/>
  <c r="J2830"/>
  <c r="H2830" a="1"/>
  <c r="H2830"/>
  <c r="I2830"/>
  <c r="G2830" a="1"/>
  <c r="G2830"/>
  <c r="F2830" a="1"/>
  <c r="F2830"/>
  <c r="J2829"/>
  <c r="H2829" a="1"/>
  <c r="H2829"/>
  <c r="I2829"/>
  <c r="G2829" a="1"/>
  <c r="G2829"/>
  <c r="F2829" a="1"/>
  <c r="F2829"/>
  <c r="J2828"/>
  <c r="H2828" a="1"/>
  <c r="H2828"/>
  <c r="I2828"/>
  <c r="G2828" a="1"/>
  <c r="G2828"/>
  <c r="F2828" a="1"/>
  <c r="F2828"/>
  <c r="J2827"/>
  <c r="H2827" a="1"/>
  <c r="H2827"/>
  <c r="I2827"/>
  <c r="G2827" a="1"/>
  <c r="G2827"/>
  <c r="F2827" a="1"/>
  <c r="F2827"/>
  <c r="J2826"/>
  <c r="H2826" a="1"/>
  <c r="H2826"/>
  <c r="I2826"/>
  <c r="G2826" a="1"/>
  <c r="G2826"/>
  <c r="F2826" a="1"/>
  <c r="F2826"/>
  <c r="J2825"/>
  <c r="H2825" a="1"/>
  <c r="H2825"/>
  <c r="I2825"/>
  <c r="G2825" a="1"/>
  <c r="G2825"/>
  <c r="F2825" a="1"/>
  <c r="F2825"/>
  <c r="J2824"/>
  <c r="H2824" a="1"/>
  <c r="H2824"/>
  <c r="I2824"/>
  <c r="G2824" a="1"/>
  <c r="G2824"/>
  <c r="F2824" a="1"/>
  <c r="F2824"/>
  <c r="J2823"/>
  <c r="H2823" a="1"/>
  <c r="H2823"/>
  <c r="I2823"/>
  <c r="G2823" a="1"/>
  <c r="G2823"/>
  <c r="F2823" a="1"/>
  <c r="F2823"/>
  <c r="J2822"/>
  <c r="H2822" a="1"/>
  <c r="H2822"/>
  <c r="I2822"/>
  <c r="G2822" a="1"/>
  <c r="G2822"/>
  <c r="F2822" a="1"/>
  <c r="F2822"/>
  <c r="J2821"/>
  <c r="H2821" a="1"/>
  <c r="H2821"/>
  <c r="I2821"/>
  <c r="G2821" a="1"/>
  <c r="G2821"/>
  <c r="F2821" a="1"/>
  <c r="F2821"/>
  <c r="J2820"/>
  <c r="H2820" a="1"/>
  <c r="H2820"/>
  <c r="I2820"/>
  <c r="G2820" a="1"/>
  <c r="G2820"/>
  <c r="F2820" a="1"/>
  <c r="F2820"/>
  <c r="J2819"/>
  <c r="H2819" a="1"/>
  <c r="H2819"/>
  <c r="I2819"/>
  <c r="G2819" a="1"/>
  <c r="G2819"/>
  <c r="F2819" a="1"/>
  <c r="F2819"/>
  <c r="J2818"/>
  <c r="H2818" a="1"/>
  <c r="H2818"/>
  <c r="I2818"/>
  <c r="G2818" a="1"/>
  <c r="G2818"/>
  <c r="F2818" a="1"/>
  <c r="F2818"/>
  <c r="J2817"/>
  <c r="H2817" a="1"/>
  <c r="H2817"/>
  <c r="I2817"/>
  <c r="G2817" a="1"/>
  <c r="G2817"/>
  <c r="F2817" a="1"/>
  <c r="F2817"/>
  <c r="J2816"/>
  <c r="H2816" a="1"/>
  <c r="H2816"/>
  <c r="I2816"/>
  <c r="G2816" a="1"/>
  <c r="G2816"/>
  <c r="F2816" a="1"/>
  <c r="F2816"/>
  <c r="J2815"/>
  <c r="H2815" a="1"/>
  <c r="H2815"/>
  <c r="I2815"/>
  <c r="G2815" a="1"/>
  <c r="G2815"/>
  <c r="F2815" a="1"/>
  <c r="F2815"/>
  <c r="J2814"/>
  <c r="H2814" a="1"/>
  <c r="H2814"/>
  <c r="I2814"/>
  <c r="G2814" a="1"/>
  <c r="G2814"/>
  <c r="F2814" a="1"/>
  <c r="F2814"/>
  <c r="J2813"/>
  <c r="H2813" a="1"/>
  <c r="H2813"/>
  <c r="I2813"/>
  <c r="G2813" a="1"/>
  <c r="G2813"/>
  <c r="F2813" a="1"/>
  <c r="F2813"/>
  <c r="J2812"/>
  <c r="H2812" a="1"/>
  <c r="H2812"/>
  <c r="I2812"/>
  <c r="G2812" a="1"/>
  <c r="G2812"/>
  <c r="F2812" a="1"/>
  <c r="F2812"/>
  <c r="J2811"/>
  <c r="H2811" a="1"/>
  <c r="H2811"/>
  <c r="I2811"/>
  <c r="G2811" a="1"/>
  <c r="G2811"/>
  <c r="F2811" a="1"/>
  <c r="F2811"/>
  <c r="J2810"/>
  <c r="H2810" a="1"/>
  <c r="H2810"/>
  <c r="I2810"/>
  <c r="G2810" a="1"/>
  <c r="G2810"/>
  <c r="F2810" a="1"/>
  <c r="F2810"/>
  <c r="J2809"/>
  <c r="H2809" a="1"/>
  <c r="H2809"/>
  <c r="I2809"/>
  <c r="G2809" a="1"/>
  <c r="G2809"/>
  <c r="F2809" a="1"/>
  <c r="F2809"/>
  <c r="J2808"/>
  <c r="H2808" a="1"/>
  <c r="H2808"/>
  <c r="I2808"/>
  <c r="G2808" a="1"/>
  <c r="G2808"/>
  <c r="F2808" a="1"/>
  <c r="F2808"/>
  <c r="J2807"/>
  <c r="H2807" a="1"/>
  <c r="H2807"/>
  <c r="I2807"/>
  <c r="G2807" a="1"/>
  <c r="G2807"/>
  <c r="F2807" a="1"/>
  <c r="F2807"/>
  <c r="J2806"/>
  <c r="H2806" a="1"/>
  <c r="H2806"/>
  <c r="I2806"/>
  <c r="G2806" a="1"/>
  <c r="G2806"/>
  <c r="F2806" a="1"/>
  <c r="F2806"/>
  <c r="J2805"/>
  <c r="H2805" a="1"/>
  <c r="H2805"/>
  <c r="I2805"/>
  <c r="G2805" a="1"/>
  <c r="G2805"/>
  <c r="F2805" a="1"/>
  <c r="F2805"/>
  <c r="J2804"/>
  <c r="H2804" a="1"/>
  <c r="H2804"/>
  <c r="I2804"/>
  <c r="G2804" a="1"/>
  <c r="G2804"/>
  <c r="F2804" a="1"/>
  <c r="F2804"/>
  <c r="J2803"/>
  <c r="H2803" a="1"/>
  <c r="H2803"/>
  <c r="I2803"/>
  <c r="G2803" a="1"/>
  <c r="G2803"/>
  <c r="F2803" a="1"/>
  <c r="F2803"/>
  <c r="J2802"/>
  <c r="H2802" a="1"/>
  <c r="H2802"/>
  <c r="I2802"/>
  <c r="G2802" a="1"/>
  <c r="G2802"/>
  <c r="F2802" a="1"/>
  <c r="F2802"/>
  <c r="J2801"/>
  <c r="H2801" a="1"/>
  <c r="H2801"/>
  <c r="I2801"/>
  <c r="G2801" a="1"/>
  <c r="G2801"/>
  <c r="F2801" a="1"/>
  <c r="F2801"/>
  <c r="J2800"/>
  <c r="H2800" a="1"/>
  <c r="H2800"/>
  <c r="I2800"/>
  <c r="G2800" a="1"/>
  <c r="G2800"/>
  <c r="F2800" a="1"/>
  <c r="F2800"/>
  <c r="J2799"/>
  <c r="H2799" a="1"/>
  <c r="H2799"/>
  <c r="I2799"/>
  <c r="G2799" a="1"/>
  <c r="G2799"/>
  <c r="F2799" a="1"/>
  <c r="F2799"/>
  <c r="J2798"/>
  <c r="H2798" a="1"/>
  <c r="H2798"/>
  <c r="I2798"/>
  <c r="G2798" a="1"/>
  <c r="G2798"/>
  <c r="F2798" a="1"/>
  <c r="F2798"/>
  <c r="J2797"/>
  <c r="H2797" a="1"/>
  <c r="H2797"/>
  <c r="I2797"/>
  <c r="G2797" a="1"/>
  <c r="G2797"/>
  <c r="F2797" a="1"/>
  <c r="F2797"/>
  <c r="J2796"/>
  <c r="H2796" a="1"/>
  <c r="H2796"/>
  <c r="I2796"/>
  <c r="G2796" a="1"/>
  <c r="G2796"/>
  <c r="F2796" a="1"/>
  <c r="F2796"/>
  <c r="J2795"/>
  <c r="H2795" a="1"/>
  <c r="H2795"/>
  <c r="I2795"/>
  <c r="G2795" a="1"/>
  <c r="G2795"/>
  <c r="F2795" a="1"/>
  <c r="F2795"/>
  <c r="J2794"/>
  <c r="H2794" a="1"/>
  <c r="H2794"/>
  <c r="I2794"/>
  <c r="G2794" a="1"/>
  <c r="G2794"/>
  <c r="F2794" a="1"/>
  <c r="F2794"/>
  <c r="J2793"/>
  <c r="H2793" a="1"/>
  <c r="H2793"/>
  <c r="I2793"/>
  <c r="G2793" a="1"/>
  <c r="G2793"/>
  <c r="F2793" a="1"/>
  <c r="F2793"/>
  <c r="J2792"/>
  <c r="H2792" a="1"/>
  <c r="H2792"/>
  <c r="I2792"/>
  <c r="G2792" a="1"/>
  <c r="G2792"/>
  <c r="F2792" a="1"/>
  <c r="F2792"/>
  <c r="J2791"/>
  <c r="H2791" a="1"/>
  <c r="H2791"/>
  <c r="I2791"/>
  <c r="G2791" a="1"/>
  <c r="G2791"/>
  <c r="F2791" a="1"/>
  <c r="F2791"/>
  <c r="J2790"/>
  <c r="H2790" a="1"/>
  <c r="H2790"/>
  <c r="I2790"/>
  <c r="G2790" a="1"/>
  <c r="G2790"/>
  <c r="F2790" a="1"/>
  <c r="F2790"/>
  <c r="J2789"/>
  <c r="H2789" a="1"/>
  <c r="H2789"/>
  <c r="I2789"/>
  <c r="G2789" a="1"/>
  <c r="G2789"/>
  <c r="F2789" a="1"/>
  <c r="F2789"/>
  <c r="J2788"/>
  <c r="H2788" a="1"/>
  <c r="H2788"/>
  <c r="I2788"/>
  <c r="G2788" a="1"/>
  <c r="G2788"/>
  <c r="F2788" a="1"/>
  <c r="F2788"/>
  <c r="J2787"/>
  <c r="H2787" a="1"/>
  <c r="H2787"/>
  <c r="I2787"/>
  <c r="G2787" a="1"/>
  <c r="G2787"/>
  <c r="F2787" a="1"/>
  <c r="F2787"/>
  <c r="J2786"/>
  <c r="H2786" a="1"/>
  <c r="H2786"/>
  <c r="I2786"/>
  <c r="G2786" a="1"/>
  <c r="G2786"/>
  <c r="F2786" a="1"/>
  <c r="F2786"/>
  <c r="J2785"/>
  <c r="H2785" a="1"/>
  <c r="H2785"/>
  <c r="I2785"/>
  <c r="G2785" a="1"/>
  <c r="G2785"/>
  <c r="F2785" a="1"/>
  <c r="F2785"/>
  <c r="J2784"/>
  <c r="H2784" a="1"/>
  <c r="H2784"/>
  <c r="I2784"/>
  <c r="G2784" a="1"/>
  <c r="G2784"/>
  <c r="F2784" a="1"/>
  <c r="F2784"/>
  <c r="J2783"/>
  <c r="H2783" a="1"/>
  <c r="H2783"/>
  <c r="I2783"/>
  <c r="G2783" a="1"/>
  <c r="G2783"/>
  <c r="F2783" a="1"/>
  <c r="F2783"/>
  <c r="J2782"/>
  <c r="H2782" a="1"/>
  <c r="H2782"/>
  <c r="I2782"/>
  <c r="G2782" a="1"/>
  <c r="G2782"/>
  <c r="F2782" a="1"/>
  <c r="F2782"/>
  <c r="J2781"/>
  <c r="H2781" a="1"/>
  <c r="H2781"/>
  <c r="I2781"/>
  <c r="G2781" a="1"/>
  <c r="G2781"/>
  <c r="F2781" a="1"/>
  <c r="F2781"/>
  <c r="J2780"/>
  <c r="H2780" a="1"/>
  <c r="H2780"/>
  <c r="I2780"/>
  <c r="G2780" a="1"/>
  <c r="G2780"/>
  <c r="F2780" a="1"/>
  <c r="F2780"/>
  <c r="J2779"/>
  <c r="H2779" a="1"/>
  <c r="H2779"/>
  <c r="I2779"/>
  <c r="G2779" a="1"/>
  <c r="G2779"/>
  <c r="F2779" a="1"/>
  <c r="F2779"/>
  <c r="J2778"/>
  <c r="H2778" a="1"/>
  <c r="H2778"/>
  <c r="I2778"/>
  <c r="G2778" a="1"/>
  <c r="G2778"/>
  <c r="F2778" a="1"/>
  <c r="F2778"/>
  <c r="J2777"/>
  <c r="H2777" a="1"/>
  <c r="H2777"/>
  <c r="I2777"/>
  <c r="G2777" a="1"/>
  <c r="G2777"/>
  <c r="F2777" a="1"/>
  <c r="F2777"/>
  <c r="J2776"/>
  <c r="H2776" a="1"/>
  <c r="H2776"/>
  <c r="I2776"/>
  <c r="G2776" a="1"/>
  <c r="G2776"/>
  <c r="F2776" a="1"/>
  <c r="F2776"/>
  <c r="J2775"/>
  <c r="H2775" a="1"/>
  <c r="H2775"/>
  <c r="I2775"/>
  <c r="G2775" a="1"/>
  <c r="G2775"/>
  <c r="F2775" a="1"/>
  <c r="F2775"/>
  <c r="J2774"/>
  <c r="H2774" a="1"/>
  <c r="H2774"/>
  <c r="I2774"/>
  <c r="G2774" a="1"/>
  <c r="G2774"/>
  <c r="F2774" a="1"/>
  <c r="F2774"/>
  <c r="J2773"/>
  <c r="H2773" a="1"/>
  <c r="H2773"/>
  <c r="I2773"/>
  <c r="G2773" a="1"/>
  <c r="G2773"/>
  <c r="F2773" a="1"/>
  <c r="F2773"/>
  <c r="J2772"/>
  <c r="H2772" a="1"/>
  <c r="H2772"/>
  <c r="I2772"/>
  <c r="G2772" a="1"/>
  <c r="G2772"/>
  <c r="F2772" a="1"/>
  <c r="F2772"/>
  <c r="J2771"/>
  <c r="H2771" a="1"/>
  <c r="H2771"/>
  <c r="I2771"/>
  <c r="G2771" a="1"/>
  <c r="G2771"/>
  <c r="F2771" a="1"/>
  <c r="F2771"/>
  <c r="J2770"/>
  <c r="H2770" a="1"/>
  <c r="H2770"/>
  <c r="I2770"/>
  <c r="G2770" a="1"/>
  <c r="G2770"/>
  <c r="F2770" a="1"/>
  <c r="F2770"/>
  <c r="J2769"/>
  <c r="H2769" a="1"/>
  <c r="H2769"/>
  <c r="I2769"/>
  <c r="G2769" a="1"/>
  <c r="G2769"/>
  <c r="F2769" a="1"/>
  <c r="F2769"/>
  <c r="J2768"/>
  <c r="H2768" a="1"/>
  <c r="H2768"/>
  <c r="I2768"/>
  <c r="G2768" a="1"/>
  <c r="G2768"/>
  <c r="F2768" a="1"/>
  <c r="F2768"/>
  <c r="J2767"/>
  <c r="H2767" a="1"/>
  <c r="H2767"/>
  <c r="I2767"/>
  <c r="G2767" a="1"/>
  <c r="G2767"/>
  <c r="F2767" a="1"/>
  <c r="F2767"/>
  <c r="J2766"/>
  <c r="H2766" a="1"/>
  <c r="H2766"/>
  <c r="I2766"/>
  <c r="G2766" a="1"/>
  <c r="G2766"/>
  <c r="F2766" a="1"/>
  <c r="F2766"/>
  <c r="J2765"/>
  <c r="H2765" a="1"/>
  <c r="H2765"/>
  <c r="I2765"/>
  <c r="G2765" a="1"/>
  <c r="G2765"/>
  <c r="F2765" a="1"/>
  <c r="F2765"/>
  <c r="J2764"/>
  <c r="H2764" a="1"/>
  <c r="H2764"/>
  <c r="I2764"/>
  <c r="G2764" a="1"/>
  <c r="G2764"/>
  <c r="F2764" a="1"/>
  <c r="F2764"/>
  <c r="J2763"/>
  <c r="H2763" a="1"/>
  <c r="H2763"/>
  <c r="I2763"/>
  <c r="G2763" a="1"/>
  <c r="G2763"/>
  <c r="F2763" a="1"/>
  <c r="F2763"/>
  <c r="J2762"/>
  <c r="H2762" a="1"/>
  <c r="H2762"/>
  <c r="I2762"/>
  <c r="G2762" a="1"/>
  <c r="G2762"/>
  <c r="F2762" a="1"/>
  <c r="F2762"/>
  <c r="J2761"/>
  <c r="H2761" a="1"/>
  <c r="H2761"/>
  <c r="I2761"/>
  <c r="G2761" a="1"/>
  <c r="G2761"/>
  <c r="F2761" a="1"/>
  <c r="F2761"/>
  <c r="J2760"/>
  <c r="H2760" a="1"/>
  <c r="H2760"/>
  <c r="I2760"/>
  <c r="G2760" a="1"/>
  <c r="G2760"/>
  <c r="F2760" a="1"/>
  <c r="F2760"/>
  <c r="J2759"/>
  <c r="H2759" a="1"/>
  <c r="H2759"/>
  <c r="I2759"/>
  <c r="G2759" a="1"/>
  <c r="G2759"/>
  <c r="F2759" a="1"/>
  <c r="F2759"/>
  <c r="J2758"/>
  <c r="H2758" a="1"/>
  <c r="H2758"/>
  <c r="I2758"/>
  <c r="G2758" a="1"/>
  <c r="G2758"/>
  <c r="F2758" a="1"/>
  <c r="F2758"/>
  <c r="J2757"/>
  <c r="H2757" a="1"/>
  <c r="H2757"/>
  <c r="I2757"/>
  <c r="G2757" a="1"/>
  <c r="G2757"/>
  <c r="F2757" a="1"/>
  <c r="F2757"/>
  <c r="J2756"/>
  <c r="H2756" a="1"/>
  <c r="H2756"/>
  <c r="I2756"/>
  <c r="G2756" a="1"/>
  <c r="G2756"/>
  <c r="F2756" a="1"/>
  <c r="F2756"/>
  <c r="J2755"/>
  <c r="H2755" a="1"/>
  <c r="H2755"/>
  <c r="I2755"/>
  <c r="G2755" a="1"/>
  <c r="G2755"/>
  <c r="F2755" a="1"/>
  <c r="F2755"/>
  <c r="J2754"/>
  <c r="H2754" a="1"/>
  <c r="H2754"/>
  <c r="I2754"/>
  <c r="G2754" a="1"/>
  <c r="G2754"/>
  <c r="F2754" a="1"/>
  <c r="F2754"/>
  <c r="J2753"/>
  <c r="H2753" a="1"/>
  <c r="H2753"/>
  <c r="I2753"/>
  <c r="G2753" a="1"/>
  <c r="G2753"/>
  <c r="F2753" a="1"/>
  <c r="F2753"/>
  <c r="J2752"/>
  <c r="H2752" a="1"/>
  <c r="H2752"/>
  <c r="I2752"/>
  <c r="G2752" a="1"/>
  <c r="G2752"/>
  <c r="F2752" a="1"/>
  <c r="F2752"/>
  <c r="J2751"/>
  <c r="H2751" a="1"/>
  <c r="H2751"/>
  <c r="I2751"/>
  <c r="G2751" a="1"/>
  <c r="G2751"/>
  <c r="F2751" a="1"/>
  <c r="F2751"/>
  <c r="J2750"/>
  <c r="H2750" a="1"/>
  <c r="H2750"/>
  <c r="I2750"/>
  <c r="G2750" a="1"/>
  <c r="G2750"/>
  <c r="F2750" a="1"/>
  <c r="F2750"/>
  <c r="J2749"/>
  <c r="H2749" a="1"/>
  <c r="H2749"/>
  <c r="I2749"/>
  <c r="G2749" a="1"/>
  <c r="G2749"/>
  <c r="F2749" a="1"/>
  <c r="F2749"/>
  <c r="J2748"/>
  <c r="H2748" a="1"/>
  <c r="H2748"/>
  <c r="I2748"/>
  <c r="G2748" a="1"/>
  <c r="G2748"/>
  <c r="F2748" a="1"/>
  <c r="F2748"/>
  <c r="J2747"/>
  <c r="H2747" a="1"/>
  <c r="H2747"/>
  <c r="I2747"/>
  <c r="G2747" a="1"/>
  <c r="G2747"/>
  <c r="F2747" a="1"/>
  <c r="F2747"/>
  <c r="J2746"/>
  <c r="H2746" a="1"/>
  <c r="H2746"/>
  <c r="I2746"/>
  <c r="G2746" a="1"/>
  <c r="G2746"/>
  <c r="F2746" a="1"/>
  <c r="F2746"/>
  <c r="J2745"/>
  <c r="H2745" a="1"/>
  <c r="H2745"/>
  <c r="I2745"/>
  <c r="G2745" a="1"/>
  <c r="G2745"/>
  <c r="F2745" a="1"/>
  <c r="F2745"/>
  <c r="J2744"/>
  <c r="H2744" a="1"/>
  <c r="H2744"/>
  <c r="I2744"/>
  <c r="G2744" a="1"/>
  <c r="G2744"/>
  <c r="F2744" a="1"/>
  <c r="F2744"/>
  <c r="J2743"/>
  <c r="H2743" a="1"/>
  <c r="H2743"/>
  <c r="I2743"/>
  <c r="G2743" a="1"/>
  <c r="G2743"/>
  <c r="F2743" a="1"/>
  <c r="F2743"/>
  <c r="J2742"/>
  <c r="H2742" a="1"/>
  <c r="H2742"/>
  <c r="I2742"/>
  <c r="G2742" a="1"/>
  <c r="G2742"/>
  <c r="F2742" a="1"/>
  <c r="F2742"/>
  <c r="J2741"/>
  <c r="H2741" a="1"/>
  <c r="H2741"/>
  <c r="I2741"/>
  <c r="G2741" a="1"/>
  <c r="G2741"/>
  <c r="F2741" a="1"/>
  <c r="F2741"/>
  <c r="J2740"/>
  <c r="H2740" a="1"/>
  <c r="H2740"/>
  <c r="I2740"/>
  <c r="G2740" a="1"/>
  <c r="G2740"/>
  <c r="F2740" a="1"/>
  <c r="F2740"/>
  <c r="J2739"/>
  <c r="H2739" a="1"/>
  <c r="H2739"/>
  <c r="I2739"/>
  <c r="G2739" a="1"/>
  <c r="G2739"/>
  <c r="F2739" a="1"/>
  <c r="F2739"/>
  <c r="J2738"/>
  <c r="H2738" a="1"/>
  <c r="H2738"/>
  <c r="I2738"/>
  <c r="G2738" a="1"/>
  <c r="G2738"/>
  <c r="F2738" a="1"/>
  <c r="F2738"/>
  <c r="J2737"/>
  <c r="H2737" a="1"/>
  <c r="H2737"/>
  <c r="I2737"/>
  <c r="G2737" a="1"/>
  <c r="G2737"/>
  <c r="F2737" a="1"/>
  <c r="F2737"/>
  <c r="J2736"/>
  <c r="H2736" a="1"/>
  <c r="H2736"/>
  <c r="I2736"/>
  <c r="G2736" a="1"/>
  <c r="G2736"/>
  <c r="F2736" a="1"/>
  <c r="F2736"/>
  <c r="J2735"/>
  <c r="H2735" a="1"/>
  <c r="H2735"/>
  <c r="I2735"/>
  <c r="G2735" a="1"/>
  <c r="G2735"/>
  <c r="F2735" a="1"/>
  <c r="F2735"/>
  <c r="J2734"/>
  <c r="H2734" a="1"/>
  <c r="H2734"/>
  <c r="I2734"/>
  <c r="G2734" a="1"/>
  <c r="G2734"/>
  <c r="F2734" a="1"/>
  <c r="F2734"/>
  <c r="J2733"/>
  <c r="H2733" a="1"/>
  <c r="H2733"/>
  <c r="I2733"/>
  <c r="G2733" a="1"/>
  <c r="G2733"/>
  <c r="F2733" a="1"/>
  <c r="F2733"/>
  <c r="J2732"/>
  <c r="H2732" a="1"/>
  <c r="H2732"/>
  <c r="I2732"/>
  <c r="G2732" a="1"/>
  <c r="G2732"/>
  <c r="F2732" a="1"/>
  <c r="F2732"/>
  <c r="J2731"/>
  <c r="H2731" a="1"/>
  <c r="H2731"/>
  <c r="I2731"/>
  <c r="G2731" a="1"/>
  <c r="G2731"/>
  <c r="F2731" a="1"/>
  <c r="F2731"/>
  <c r="J2730"/>
  <c r="H2730" a="1"/>
  <c r="H2730"/>
  <c r="I2730"/>
  <c r="G2730" a="1"/>
  <c r="G2730"/>
  <c r="F2730" a="1"/>
  <c r="F2730"/>
  <c r="J2729"/>
  <c r="H2729" a="1"/>
  <c r="H2729"/>
  <c r="I2729"/>
  <c r="G2729" a="1"/>
  <c r="G2729"/>
  <c r="F2729" a="1"/>
  <c r="F2729"/>
  <c r="J2728"/>
  <c r="H2728" a="1"/>
  <c r="H2728"/>
  <c r="I2728"/>
  <c r="G2728" a="1"/>
  <c r="G2728"/>
  <c r="F2728" a="1"/>
  <c r="F2728"/>
  <c r="J2727"/>
  <c r="H2727" a="1"/>
  <c r="H2727"/>
  <c r="I2727"/>
  <c r="G2727" a="1"/>
  <c r="G2727"/>
  <c r="F2727" a="1"/>
  <c r="F2727"/>
  <c r="J2726"/>
  <c r="H2726" a="1"/>
  <c r="H2726"/>
  <c r="I2726"/>
  <c r="G2726" a="1"/>
  <c r="G2726"/>
  <c r="F2726" a="1"/>
  <c r="F2726"/>
  <c r="J2725"/>
  <c r="H2725" a="1"/>
  <c r="H2725"/>
  <c r="I2725"/>
  <c r="G2725" a="1"/>
  <c r="G2725"/>
  <c r="F2725" a="1"/>
  <c r="F2725"/>
  <c r="J2724"/>
  <c r="H2724" a="1"/>
  <c r="H2724"/>
  <c r="I2724"/>
  <c r="G2724" a="1"/>
  <c r="G2724"/>
  <c r="F2724" a="1"/>
  <c r="F2724"/>
  <c r="J2723"/>
  <c r="H2723" a="1"/>
  <c r="H2723"/>
  <c r="I2723"/>
  <c r="G2723" a="1"/>
  <c r="G2723"/>
  <c r="F2723" a="1"/>
  <c r="F2723"/>
  <c r="J2722"/>
  <c r="H2722" a="1"/>
  <c r="H2722"/>
  <c r="I2722"/>
  <c r="G2722" a="1"/>
  <c r="G2722"/>
  <c r="F2722" a="1"/>
  <c r="F2722"/>
  <c r="J2721"/>
  <c r="H2721" a="1"/>
  <c r="H2721"/>
  <c r="I2721"/>
  <c r="G2721" a="1"/>
  <c r="G2721"/>
  <c r="F2721" a="1"/>
  <c r="F2721"/>
  <c r="J2720"/>
  <c r="H2720" a="1"/>
  <c r="H2720"/>
  <c r="I2720"/>
  <c r="G2720" a="1"/>
  <c r="G2720"/>
  <c r="F2720" a="1"/>
  <c r="F2720"/>
  <c r="J2719"/>
  <c r="H2719" a="1"/>
  <c r="H2719"/>
  <c r="I2719"/>
  <c r="G2719" a="1"/>
  <c r="G2719"/>
  <c r="F2719" a="1"/>
  <c r="F2719"/>
  <c r="J2718"/>
  <c r="H2718" a="1"/>
  <c r="H2718"/>
  <c r="I2718"/>
  <c r="G2718" a="1"/>
  <c r="G2718"/>
  <c r="F2718" a="1"/>
  <c r="F2718"/>
  <c r="J2717"/>
  <c r="H2717" a="1"/>
  <c r="H2717"/>
  <c r="I2717"/>
  <c r="G2717" a="1"/>
  <c r="G2717"/>
  <c r="F2717" a="1"/>
  <c r="F2717"/>
  <c r="J2716"/>
  <c r="H2716" a="1"/>
  <c r="H2716"/>
  <c r="I2716"/>
  <c r="G2716" a="1"/>
  <c r="G2716"/>
  <c r="F2716" a="1"/>
  <c r="F2716"/>
  <c r="J2715"/>
  <c r="H2715" a="1"/>
  <c r="H2715"/>
  <c r="I2715"/>
  <c r="G2715" a="1"/>
  <c r="G2715"/>
  <c r="F2715" a="1"/>
  <c r="F2715"/>
  <c r="J2714"/>
  <c r="H2714" a="1"/>
  <c r="H2714"/>
  <c r="I2714"/>
  <c r="G2714" a="1"/>
  <c r="G2714"/>
  <c r="F2714" a="1"/>
  <c r="F2714"/>
  <c r="J2713"/>
  <c r="H2713" a="1"/>
  <c r="H2713"/>
  <c r="I2713"/>
  <c r="G2713" a="1"/>
  <c r="G2713"/>
  <c r="F2713" a="1"/>
  <c r="F2713"/>
  <c r="J2712"/>
  <c r="H2712" a="1"/>
  <c r="H2712"/>
  <c r="I2712"/>
  <c r="G2712" a="1"/>
  <c r="G2712"/>
  <c r="F2712" a="1"/>
  <c r="F2712"/>
  <c r="J2711"/>
  <c r="H2711" a="1"/>
  <c r="H2711"/>
  <c r="I2711"/>
  <c r="G2711" a="1"/>
  <c r="G2711"/>
  <c r="F2711" a="1"/>
  <c r="F2711"/>
  <c r="J2710"/>
  <c r="H2710" a="1"/>
  <c r="H2710"/>
  <c r="I2710"/>
  <c r="G2710" a="1"/>
  <c r="G2710"/>
  <c r="F2710" a="1"/>
  <c r="F2710"/>
  <c r="J2709"/>
  <c r="H2709" a="1"/>
  <c r="H2709"/>
  <c r="I2709"/>
  <c r="G2709" a="1"/>
  <c r="G2709"/>
  <c r="F2709" a="1"/>
  <c r="F2709"/>
  <c r="J2708"/>
  <c r="H2708" a="1"/>
  <c r="H2708"/>
  <c r="I2708"/>
  <c r="G2708" a="1"/>
  <c r="G2708"/>
  <c r="F2708" a="1"/>
  <c r="F2708"/>
  <c r="J2707"/>
  <c r="H2707" a="1"/>
  <c r="H2707"/>
  <c r="I2707"/>
  <c r="G2707" a="1"/>
  <c r="G2707"/>
  <c r="F2707" a="1"/>
  <c r="F2707"/>
  <c r="J2706"/>
  <c r="H2706" a="1"/>
  <c r="H2706"/>
  <c r="I2706"/>
  <c r="G2706" a="1"/>
  <c r="G2706"/>
  <c r="F2706" a="1"/>
  <c r="F2706"/>
  <c r="J2705"/>
  <c r="H2705" a="1"/>
  <c r="H2705"/>
  <c r="I2705"/>
  <c r="G2705" a="1"/>
  <c r="G2705"/>
  <c r="F2705" a="1"/>
  <c r="F2705"/>
  <c r="J2704"/>
  <c r="H2704" a="1"/>
  <c r="H2704"/>
  <c r="I2704"/>
  <c r="G2704" a="1"/>
  <c r="G2704"/>
  <c r="F2704" a="1"/>
  <c r="F2704"/>
  <c r="J2703"/>
  <c r="H2703" a="1"/>
  <c r="H2703"/>
  <c r="I2703"/>
  <c r="G2703" a="1"/>
  <c r="G2703"/>
  <c r="F2703" a="1"/>
  <c r="F2703"/>
  <c r="J2702"/>
  <c r="H2702" a="1"/>
  <c r="H2702"/>
  <c r="I2702"/>
  <c r="G2702" a="1"/>
  <c r="G2702"/>
  <c r="F2702" a="1"/>
  <c r="F2702"/>
  <c r="J2701"/>
  <c r="H2701" a="1"/>
  <c r="H2701"/>
  <c r="I2701"/>
  <c r="G2701" a="1"/>
  <c r="G2701"/>
  <c r="F2701" a="1"/>
  <c r="F2701"/>
  <c r="J2700"/>
  <c r="H2700" a="1"/>
  <c r="H2700"/>
  <c r="I2700"/>
  <c r="G2700" a="1"/>
  <c r="G2700"/>
  <c r="F2700" a="1"/>
  <c r="F2700"/>
  <c r="J2699"/>
  <c r="H2699" a="1"/>
  <c r="H2699"/>
  <c r="I2699"/>
  <c r="G2699" a="1"/>
  <c r="G2699"/>
  <c r="F2699" a="1"/>
  <c r="F2699"/>
  <c r="J2698"/>
  <c r="H2698" a="1"/>
  <c r="H2698"/>
  <c r="I2698"/>
  <c r="G2698" a="1"/>
  <c r="G2698"/>
  <c r="F2698" a="1"/>
  <c r="F2698"/>
  <c r="J2697"/>
  <c r="H2697" a="1"/>
  <c r="H2697"/>
  <c r="I2697"/>
  <c r="G2697" a="1"/>
  <c r="G2697"/>
  <c r="F2697" a="1"/>
  <c r="F2697"/>
  <c r="J2696"/>
  <c r="H2696" a="1"/>
  <c r="H2696"/>
  <c r="I2696"/>
  <c r="G2696" a="1"/>
  <c r="G2696"/>
  <c r="F2696" a="1"/>
  <c r="F2696"/>
  <c r="J2695"/>
  <c r="H2695" a="1"/>
  <c r="H2695"/>
  <c r="I2695"/>
  <c r="G2695" a="1"/>
  <c r="G2695"/>
  <c r="F2695" a="1"/>
  <c r="F2695"/>
  <c r="J2694"/>
  <c r="H2694" a="1"/>
  <c r="H2694"/>
  <c r="I2694"/>
  <c r="G2694" a="1"/>
  <c r="G2694"/>
  <c r="F2694" a="1"/>
  <c r="F2694"/>
  <c r="J2693"/>
  <c r="H2693" a="1"/>
  <c r="H2693"/>
  <c r="I2693"/>
  <c r="G2693" a="1"/>
  <c r="G2693"/>
  <c r="F2693" a="1"/>
  <c r="F2693"/>
  <c r="J2692"/>
  <c r="H2692" a="1"/>
  <c r="H2692"/>
  <c r="I2692"/>
  <c r="G2692" a="1"/>
  <c r="G2692"/>
  <c r="F2692" a="1"/>
  <c r="F2692"/>
  <c r="J2691"/>
  <c r="H2691" a="1"/>
  <c r="H2691"/>
  <c r="I2691"/>
  <c r="G2691" a="1"/>
  <c r="G2691"/>
  <c r="F2691" a="1"/>
  <c r="F2691"/>
  <c r="J2690"/>
  <c r="H2690" a="1"/>
  <c r="H2690"/>
  <c r="I2690"/>
  <c r="G2690" a="1"/>
  <c r="G2690"/>
  <c r="F2690" a="1"/>
  <c r="F2690"/>
  <c r="J2689"/>
  <c r="H2689" a="1"/>
  <c r="H2689"/>
  <c r="I2689"/>
  <c r="G2689" a="1"/>
  <c r="G2689"/>
  <c r="F2689" a="1"/>
  <c r="F2689"/>
  <c r="J2688"/>
  <c r="H2688" a="1"/>
  <c r="H2688"/>
  <c r="I2688"/>
  <c r="G2688" a="1"/>
  <c r="G2688"/>
  <c r="F2688" a="1"/>
  <c r="F2688"/>
  <c r="J2687"/>
  <c r="H2687" a="1"/>
  <c r="H2687"/>
  <c r="I2687"/>
  <c r="G2687" a="1"/>
  <c r="G2687"/>
  <c r="F2687" a="1"/>
  <c r="F2687"/>
  <c r="J2686"/>
  <c r="H2686" a="1"/>
  <c r="H2686"/>
  <c r="I2686"/>
  <c r="G2686" a="1"/>
  <c r="G2686"/>
  <c r="F2686" a="1"/>
  <c r="F2686"/>
  <c r="J2685"/>
  <c r="H2685" a="1"/>
  <c r="H2685"/>
  <c r="I2685"/>
  <c r="G2685" a="1"/>
  <c r="G2685"/>
  <c r="F2685" a="1"/>
  <c r="F2685"/>
  <c r="J2684"/>
  <c r="H2684" a="1"/>
  <c r="H2684"/>
  <c r="I2684"/>
  <c r="G2684" a="1"/>
  <c r="G2684"/>
  <c r="F2684" a="1"/>
  <c r="F2684"/>
  <c r="J2683"/>
  <c r="H2683" a="1"/>
  <c r="H2683"/>
  <c r="I2683"/>
  <c r="G2683" a="1"/>
  <c r="G2683"/>
  <c r="F2683" a="1"/>
  <c r="F2683"/>
  <c r="J2682"/>
  <c r="H2682" a="1"/>
  <c r="H2682"/>
  <c r="I2682"/>
  <c r="G2682" a="1"/>
  <c r="G2682"/>
  <c r="F2682" a="1"/>
  <c r="F2682"/>
  <c r="J2681"/>
  <c r="H2681" a="1"/>
  <c r="H2681"/>
  <c r="I2681"/>
  <c r="G2681" a="1"/>
  <c r="G2681"/>
  <c r="F2681" a="1"/>
  <c r="F2681"/>
  <c r="J2680"/>
  <c r="H2680" a="1"/>
  <c r="H2680"/>
  <c r="I2680"/>
  <c r="G2680" a="1"/>
  <c r="G2680"/>
  <c r="F2680" a="1"/>
  <c r="F2680"/>
  <c r="J2679"/>
  <c r="H2679" a="1"/>
  <c r="H2679"/>
  <c r="I2679"/>
  <c r="G2679" a="1"/>
  <c r="G2679"/>
  <c r="F2679" a="1"/>
  <c r="F2679"/>
  <c r="J2678"/>
  <c r="H2678" a="1"/>
  <c r="H2678"/>
  <c r="I2678"/>
  <c r="G2678" a="1"/>
  <c r="G2678"/>
  <c r="F2678" a="1"/>
  <c r="F2678"/>
  <c r="J2677"/>
  <c r="H2677" a="1"/>
  <c r="H2677"/>
  <c r="I2677"/>
  <c r="G2677" a="1"/>
  <c r="G2677"/>
  <c r="F2677" a="1"/>
  <c r="F2677"/>
  <c r="J2676"/>
  <c r="H2676" a="1"/>
  <c r="H2676"/>
  <c r="I2676"/>
  <c r="G2676" a="1"/>
  <c r="G2676"/>
  <c r="F2676" a="1"/>
  <c r="F2676"/>
  <c r="J2675"/>
  <c r="H2675" a="1"/>
  <c r="H2675"/>
  <c r="I2675"/>
  <c r="G2675" a="1"/>
  <c r="G2675"/>
  <c r="F2675" a="1"/>
  <c r="F2675"/>
  <c r="J2674"/>
  <c r="H2674" a="1"/>
  <c r="H2674"/>
  <c r="I2674"/>
  <c r="G2674" a="1"/>
  <c r="G2674"/>
  <c r="F2674" a="1"/>
  <c r="F2674"/>
  <c r="J2673"/>
  <c r="H2673" a="1"/>
  <c r="H2673"/>
  <c r="I2673"/>
  <c r="G2673" a="1"/>
  <c r="G2673"/>
  <c r="F2673" a="1"/>
  <c r="F2673"/>
  <c r="J2672"/>
  <c r="H2672" a="1"/>
  <c r="H2672"/>
  <c r="I2672"/>
  <c r="G2672" a="1"/>
  <c r="G2672"/>
  <c r="F2672" a="1"/>
  <c r="F2672"/>
  <c r="J2671"/>
  <c r="H2671" a="1"/>
  <c r="H2671"/>
  <c r="I2671"/>
  <c r="G2671" a="1"/>
  <c r="G2671"/>
  <c r="F2671" a="1"/>
  <c r="F2671"/>
  <c r="J2670"/>
  <c r="H2670" a="1"/>
  <c r="H2670"/>
  <c r="I2670"/>
  <c r="G2670" a="1"/>
  <c r="G2670"/>
  <c r="F2670" a="1"/>
  <c r="F2670"/>
  <c r="J2669"/>
  <c r="H2669" a="1"/>
  <c r="H2669"/>
  <c r="I2669"/>
  <c r="G2669" a="1"/>
  <c r="G2669"/>
  <c r="F2669" a="1"/>
  <c r="F2669"/>
  <c r="J2668"/>
  <c r="H2668" a="1"/>
  <c r="H2668"/>
  <c r="I2668"/>
  <c r="G2668" a="1"/>
  <c r="G2668"/>
  <c r="F2668" a="1"/>
  <c r="F2668"/>
  <c r="J2667"/>
  <c r="H2667" a="1"/>
  <c r="H2667"/>
  <c r="I2667"/>
  <c r="G2667" a="1"/>
  <c r="G2667"/>
  <c r="F2667" a="1"/>
  <c r="F2667"/>
  <c r="J2666"/>
  <c r="H2666" a="1"/>
  <c r="H2666"/>
  <c r="I2666"/>
  <c r="G2666" a="1"/>
  <c r="G2666"/>
  <c r="F2666" a="1"/>
  <c r="F2666"/>
  <c r="J2665"/>
  <c r="H2665" a="1"/>
  <c r="H2665"/>
  <c r="I2665"/>
  <c r="G2665" a="1"/>
  <c r="G2665"/>
  <c r="F2665" a="1"/>
  <c r="F2665"/>
  <c r="J2664"/>
  <c r="H2664" a="1"/>
  <c r="H2664"/>
  <c r="I2664"/>
  <c r="G2664" a="1"/>
  <c r="G2664"/>
  <c r="F2664" a="1"/>
  <c r="F2664"/>
  <c r="J2663"/>
  <c r="H2663" a="1"/>
  <c r="H2663"/>
  <c r="I2663"/>
  <c r="G2663" a="1"/>
  <c r="G2663"/>
  <c r="F2663" a="1"/>
  <c r="F2663"/>
  <c r="J2662"/>
  <c r="H2662" a="1"/>
  <c r="H2662"/>
  <c r="I2662"/>
  <c r="G2662" a="1"/>
  <c r="G2662"/>
  <c r="F2662" a="1"/>
  <c r="F2662"/>
  <c r="J2661"/>
  <c r="H2661" a="1"/>
  <c r="H2661"/>
  <c r="I2661"/>
  <c r="G2661" a="1"/>
  <c r="G2661"/>
  <c r="F2661" a="1"/>
  <c r="F2661"/>
  <c r="J2660"/>
  <c r="H2660" a="1"/>
  <c r="H2660"/>
  <c r="I2660"/>
  <c r="G2660" a="1"/>
  <c r="G2660"/>
  <c r="F2660" a="1"/>
  <c r="F2660"/>
  <c r="J2659"/>
  <c r="H2659" a="1"/>
  <c r="H2659"/>
  <c r="I2659"/>
  <c r="G2659" a="1"/>
  <c r="G2659"/>
  <c r="F2659" a="1"/>
  <c r="F2659"/>
  <c r="J2658"/>
  <c r="H2658" a="1"/>
  <c r="H2658"/>
  <c r="I2658"/>
  <c r="G2658" a="1"/>
  <c r="G2658"/>
  <c r="F2658" a="1"/>
  <c r="F2658"/>
  <c r="J2657"/>
  <c r="H2657" a="1"/>
  <c r="H2657"/>
  <c r="I2657"/>
  <c r="G2657" a="1"/>
  <c r="G2657"/>
  <c r="F2657" a="1"/>
  <c r="F2657"/>
  <c r="J2656"/>
  <c r="H2656" a="1"/>
  <c r="H2656"/>
  <c r="I2656"/>
  <c r="G2656" a="1"/>
  <c r="G2656"/>
  <c r="F2656" a="1"/>
  <c r="F2656"/>
  <c r="J2655"/>
  <c r="H2655" a="1"/>
  <c r="H2655"/>
  <c r="I2655"/>
  <c r="G2655" a="1"/>
  <c r="G2655"/>
  <c r="F2655" a="1"/>
  <c r="F2655"/>
  <c r="J2654"/>
  <c r="H2654" a="1"/>
  <c r="H2654"/>
  <c r="I2654"/>
  <c r="G2654" a="1"/>
  <c r="G2654"/>
  <c r="F2654" a="1"/>
  <c r="F2654"/>
  <c r="J2653"/>
  <c r="H2653" a="1"/>
  <c r="H2653"/>
  <c r="I2653"/>
  <c r="G2653" a="1"/>
  <c r="G2653"/>
  <c r="F2653" a="1"/>
  <c r="F2653"/>
  <c r="J2652"/>
  <c r="H2652" a="1"/>
  <c r="H2652"/>
  <c r="I2652"/>
  <c r="G2652" a="1"/>
  <c r="G2652"/>
  <c r="F2652" a="1"/>
  <c r="F2652"/>
  <c r="J2651"/>
  <c r="H2651" a="1"/>
  <c r="H2651"/>
  <c r="I2651"/>
  <c r="G2651" a="1"/>
  <c r="G2651"/>
  <c r="F2651" a="1"/>
  <c r="F2651"/>
  <c r="J2650"/>
  <c r="H2650" a="1"/>
  <c r="H2650"/>
  <c r="I2650"/>
  <c r="G2650" a="1"/>
  <c r="G2650"/>
  <c r="F2650" a="1"/>
  <c r="F2650"/>
  <c r="J2649"/>
  <c r="H2649" a="1"/>
  <c r="H2649"/>
  <c r="I2649"/>
  <c r="G2649" a="1"/>
  <c r="G2649"/>
  <c r="F2649" a="1"/>
  <c r="F2649"/>
  <c r="J2648"/>
  <c r="H2648" a="1"/>
  <c r="H2648"/>
  <c r="I2648"/>
  <c r="G2648" a="1"/>
  <c r="G2648"/>
  <c r="F2648" a="1"/>
  <c r="F2648"/>
  <c r="J2647"/>
  <c r="H2647" a="1"/>
  <c r="H2647"/>
  <c r="I2647"/>
  <c r="G2647" a="1"/>
  <c r="G2647"/>
  <c r="F2647" a="1"/>
  <c r="F2647"/>
  <c r="J2646"/>
  <c r="H2646" a="1"/>
  <c r="H2646"/>
  <c r="I2646"/>
  <c r="G2646" a="1"/>
  <c r="G2646"/>
  <c r="F2646" a="1"/>
  <c r="F2646"/>
  <c r="J2645"/>
  <c r="H2645" a="1"/>
  <c r="H2645"/>
  <c r="I2645"/>
  <c r="G2645" a="1"/>
  <c r="G2645"/>
  <c r="F2645" a="1"/>
  <c r="F2645"/>
  <c r="J2644"/>
  <c r="H2644" a="1"/>
  <c r="H2644"/>
  <c r="I2644"/>
  <c r="G2644" a="1"/>
  <c r="G2644"/>
  <c r="F2644" a="1"/>
  <c r="F2644"/>
  <c r="J2643"/>
  <c r="H2643" a="1"/>
  <c r="H2643"/>
  <c r="I2643"/>
  <c r="G2643" a="1"/>
  <c r="G2643"/>
  <c r="F2643" a="1"/>
  <c r="F2643"/>
  <c r="J2642"/>
  <c r="H2642" a="1"/>
  <c r="H2642"/>
  <c r="I2642"/>
  <c r="G2642" a="1"/>
  <c r="G2642"/>
  <c r="F2642" a="1"/>
  <c r="F2642"/>
  <c r="J2641"/>
  <c r="H2641" a="1"/>
  <c r="H2641"/>
  <c r="I2641"/>
  <c r="G2641" a="1"/>
  <c r="G2641"/>
  <c r="F2641" a="1"/>
  <c r="F2641"/>
  <c r="J2640"/>
  <c r="H2640" a="1"/>
  <c r="H2640"/>
  <c r="I2640"/>
  <c r="G2640" a="1"/>
  <c r="G2640"/>
  <c r="F2640" a="1"/>
  <c r="F2640"/>
  <c r="J2639"/>
  <c r="H2639" a="1"/>
  <c r="H2639"/>
  <c r="I2639"/>
  <c r="G2639" a="1"/>
  <c r="G2639"/>
  <c r="F2639" a="1"/>
  <c r="F2639"/>
  <c r="J2638"/>
  <c r="H2638" a="1"/>
  <c r="H2638"/>
  <c r="I2638"/>
  <c r="G2638" a="1"/>
  <c r="G2638"/>
  <c r="F2638" a="1"/>
  <c r="F2638"/>
  <c r="J2637"/>
  <c r="H2637" a="1"/>
  <c r="H2637"/>
  <c r="I2637"/>
  <c r="G2637" a="1"/>
  <c r="G2637"/>
  <c r="F2637" a="1"/>
  <c r="F2637"/>
  <c r="J2636"/>
  <c r="H2636" a="1"/>
  <c r="H2636"/>
  <c r="I2636"/>
  <c r="G2636" a="1"/>
  <c r="G2636"/>
  <c r="F2636" a="1"/>
  <c r="F2636"/>
  <c r="J2635"/>
  <c r="H2635" a="1"/>
  <c r="H2635"/>
  <c r="I2635"/>
  <c r="G2635" a="1"/>
  <c r="G2635"/>
  <c r="F2635" a="1"/>
  <c r="F2635"/>
  <c r="J2634"/>
  <c r="H2634" a="1"/>
  <c r="H2634"/>
  <c r="I2634"/>
  <c r="G2634" a="1"/>
  <c r="G2634"/>
  <c r="F2634" a="1"/>
  <c r="F2634"/>
  <c r="J2633"/>
  <c r="H2633" a="1"/>
  <c r="H2633"/>
  <c r="I2633"/>
  <c r="G2633" a="1"/>
  <c r="G2633"/>
  <c r="F2633" a="1"/>
  <c r="F2633"/>
  <c r="J2632"/>
  <c r="H2632" a="1"/>
  <c r="H2632"/>
  <c r="I2632"/>
  <c r="G2632" a="1"/>
  <c r="G2632"/>
  <c r="F2632" a="1"/>
  <c r="F2632"/>
  <c r="J2631"/>
  <c r="H2631" a="1"/>
  <c r="H2631"/>
  <c r="I2631"/>
  <c r="G2631" a="1"/>
  <c r="G2631"/>
  <c r="F2631" a="1"/>
  <c r="F2631"/>
  <c r="J2630"/>
  <c r="H2630" a="1"/>
  <c r="H2630"/>
  <c r="I2630"/>
  <c r="G2630" a="1"/>
  <c r="G2630"/>
  <c r="F2630" a="1"/>
  <c r="F2630"/>
  <c r="J2629"/>
  <c r="H2629" a="1"/>
  <c r="H2629"/>
  <c r="I2629"/>
  <c r="G2629" a="1"/>
  <c r="G2629"/>
  <c r="F2629" a="1"/>
  <c r="F2629"/>
  <c r="J2628"/>
  <c r="H2628" a="1"/>
  <c r="H2628"/>
  <c r="I2628"/>
  <c r="G2628" a="1"/>
  <c r="G2628"/>
  <c r="F2628" a="1"/>
  <c r="F2628"/>
  <c r="J2627"/>
  <c r="H2627" a="1"/>
  <c r="H2627"/>
  <c r="I2627"/>
  <c r="G2627" a="1"/>
  <c r="G2627"/>
  <c r="F2627" a="1"/>
  <c r="F2627"/>
  <c r="J2626"/>
  <c r="H2626" a="1"/>
  <c r="H2626"/>
  <c r="I2626"/>
  <c r="G2626" a="1"/>
  <c r="G2626"/>
  <c r="F2626" a="1"/>
  <c r="F2626"/>
  <c r="J2625"/>
  <c r="H2625" a="1"/>
  <c r="H2625"/>
  <c r="I2625"/>
  <c r="G2625" a="1"/>
  <c r="G2625"/>
  <c r="F2625" a="1"/>
  <c r="F2625"/>
  <c r="J2624"/>
  <c r="H2624" a="1"/>
  <c r="H2624"/>
  <c r="I2624"/>
  <c r="G2624" a="1"/>
  <c r="G2624"/>
  <c r="F2624" a="1"/>
  <c r="F2624"/>
  <c r="J2623"/>
  <c r="H2623" a="1"/>
  <c r="H2623"/>
  <c r="I2623"/>
  <c r="G2623" a="1"/>
  <c r="G2623"/>
  <c r="F2623" a="1"/>
  <c r="F2623"/>
  <c r="J2622"/>
  <c r="H2622" a="1"/>
  <c r="H2622"/>
  <c r="I2622"/>
  <c r="G2622" a="1"/>
  <c r="G2622"/>
  <c r="F2622" a="1"/>
  <c r="F2622"/>
  <c r="J2621"/>
  <c r="H2621" a="1"/>
  <c r="H2621"/>
  <c r="I2621"/>
  <c r="G2621" a="1"/>
  <c r="G2621"/>
  <c r="F2621" a="1"/>
  <c r="F2621"/>
  <c r="J2620"/>
  <c r="H2620" a="1"/>
  <c r="H2620"/>
  <c r="I2620"/>
  <c r="G2620" a="1"/>
  <c r="G2620"/>
  <c r="F2620" a="1"/>
  <c r="F2620"/>
  <c r="J2619"/>
  <c r="H2619" a="1"/>
  <c r="H2619"/>
  <c r="I2619"/>
  <c r="G2619" a="1"/>
  <c r="G2619"/>
  <c r="F2619" a="1"/>
  <c r="F2619"/>
  <c r="J2618"/>
  <c r="H2618" a="1"/>
  <c r="H2618"/>
  <c r="I2618"/>
  <c r="G2618" a="1"/>
  <c r="G2618"/>
  <c r="F2618" a="1"/>
  <c r="F2618"/>
  <c r="J2617"/>
  <c r="H2617" a="1"/>
  <c r="H2617"/>
  <c r="I2617"/>
  <c r="G2617" a="1"/>
  <c r="G2617"/>
  <c r="F2617" a="1"/>
  <c r="F2617"/>
  <c r="J2616"/>
  <c r="H2616" a="1"/>
  <c r="H2616"/>
  <c r="I2616"/>
  <c r="G2616" a="1"/>
  <c r="G2616"/>
  <c r="F2616" a="1"/>
  <c r="F2616"/>
  <c r="J2615"/>
  <c r="H2615" a="1"/>
  <c r="H2615"/>
  <c r="I2615"/>
  <c r="G2615" a="1"/>
  <c r="G2615"/>
  <c r="F2615" a="1"/>
  <c r="F2615"/>
  <c r="J2614"/>
  <c r="H2614" a="1"/>
  <c r="H2614"/>
  <c r="I2614"/>
  <c r="G2614" a="1"/>
  <c r="G2614"/>
  <c r="F2614" a="1"/>
  <c r="F2614"/>
  <c r="J2613"/>
  <c r="H2613" a="1"/>
  <c r="H2613"/>
  <c r="I2613"/>
  <c r="G2613" a="1"/>
  <c r="G2613"/>
  <c r="F2613" a="1"/>
  <c r="F2613"/>
  <c r="J2612"/>
  <c r="H2612" a="1"/>
  <c r="H2612"/>
  <c r="I2612"/>
  <c r="G2612" a="1"/>
  <c r="G2612"/>
  <c r="F2612" a="1"/>
  <c r="F2612"/>
  <c r="J2611"/>
  <c r="H2611" a="1"/>
  <c r="H2611"/>
  <c r="I2611"/>
  <c r="G2611" a="1"/>
  <c r="G2611"/>
  <c r="F2611" a="1"/>
  <c r="F2611"/>
  <c r="J2610"/>
  <c r="H2610" a="1"/>
  <c r="H2610"/>
  <c r="I2610"/>
  <c r="G2610" a="1"/>
  <c r="G2610"/>
  <c r="F2610" a="1"/>
  <c r="F2610"/>
  <c r="J2609"/>
  <c r="H2609" a="1"/>
  <c r="H2609"/>
  <c r="I2609"/>
  <c r="G2609" a="1"/>
  <c r="G2609"/>
  <c r="F2609" a="1"/>
  <c r="F2609"/>
  <c r="J2608"/>
  <c r="H2608" a="1"/>
  <c r="H2608"/>
  <c r="I2608"/>
  <c r="G2608" a="1"/>
  <c r="G2608"/>
  <c r="F2608" a="1"/>
  <c r="F2608"/>
  <c r="J2607"/>
  <c r="H2607" a="1"/>
  <c r="H2607"/>
  <c r="I2607"/>
  <c r="G2607" a="1"/>
  <c r="G2607"/>
  <c r="F2607" a="1"/>
  <c r="F2607"/>
  <c r="J2606"/>
  <c r="H2606" a="1"/>
  <c r="H2606"/>
  <c r="I2606"/>
  <c r="G2606" a="1"/>
  <c r="G2606"/>
  <c r="F2606" a="1"/>
  <c r="F2606"/>
  <c r="J2605"/>
  <c r="H2605" a="1"/>
  <c r="H2605"/>
  <c r="I2605"/>
  <c r="G2605" a="1"/>
  <c r="G2605"/>
  <c r="F2605" a="1"/>
  <c r="F2605"/>
  <c r="J2604"/>
  <c r="H2604" a="1"/>
  <c r="H2604"/>
  <c r="I2604"/>
  <c r="G2604" a="1"/>
  <c r="G2604"/>
  <c r="F2604" a="1"/>
  <c r="F2604"/>
  <c r="J2603"/>
  <c r="H2603" a="1"/>
  <c r="H2603"/>
  <c r="I2603"/>
  <c r="G2603" a="1"/>
  <c r="G2603"/>
  <c r="F2603" a="1"/>
  <c r="F2603"/>
  <c r="J2602"/>
  <c r="H2602" a="1"/>
  <c r="H2602"/>
  <c r="I2602"/>
  <c r="G2602" a="1"/>
  <c r="G2602"/>
  <c r="F2602" a="1"/>
  <c r="F2602"/>
  <c r="J2601"/>
  <c r="H2601" a="1"/>
  <c r="H2601"/>
  <c r="I2601"/>
  <c r="G2601" a="1"/>
  <c r="G2601"/>
  <c r="F2601" a="1"/>
  <c r="F2601"/>
  <c r="J2600"/>
  <c r="H2600" a="1"/>
  <c r="H2600"/>
  <c r="I2600"/>
  <c r="G2600" a="1"/>
  <c r="G2600"/>
  <c r="F2600" a="1"/>
  <c r="F2600"/>
  <c r="J2599"/>
  <c r="H2599" a="1"/>
  <c r="H2599"/>
  <c r="I2599"/>
  <c r="G2599" a="1"/>
  <c r="G2599"/>
  <c r="F2599" a="1"/>
  <c r="F2599"/>
  <c r="J2598"/>
  <c r="H2598" a="1"/>
  <c r="H2598"/>
  <c r="I2598"/>
  <c r="G2598" a="1"/>
  <c r="G2598"/>
  <c r="F2598" a="1"/>
  <c r="F2598"/>
  <c r="J2597"/>
  <c r="H2597" a="1"/>
  <c r="H2597"/>
  <c r="I2597"/>
  <c r="G2597" a="1"/>
  <c r="G2597"/>
  <c r="F2597" a="1"/>
  <c r="F2597"/>
  <c r="J2596"/>
  <c r="H2596" a="1"/>
  <c r="H2596"/>
  <c r="I2596"/>
  <c r="G2596" a="1"/>
  <c r="G2596"/>
  <c r="F2596" a="1"/>
  <c r="F2596"/>
  <c r="J2595"/>
  <c r="H2595" a="1"/>
  <c r="H2595"/>
  <c r="I2595"/>
  <c r="G2595" a="1"/>
  <c r="G2595"/>
  <c r="F2595" a="1"/>
  <c r="F2595"/>
  <c r="J2594"/>
  <c r="H2594" a="1"/>
  <c r="H2594"/>
  <c r="I2594"/>
  <c r="G2594" a="1"/>
  <c r="G2594"/>
  <c r="F2594" a="1"/>
  <c r="F2594"/>
  <c r="J2593"/>
  <c r="H2593" a="1"/>
  <c r="H2593"/>
  <c r="I2593"/>
  <c r="G2593" a="1"/>
  <c r="G2593"/>
  <c r="F2593" a="1"/>
  <c r="F2593"/>
  <c r="J2592"/>
  <c r="H2592" a="1"/>
  <c r="H2592"/>
  <c r="I2592"/>
  <c r="G2592" a="1"/>
  <c r="G2592"/>
  <c r="F2592" a="1"/>
  <c r="F2592"/>
  <c r="J2591"/>
  <c r="H2591" a="1"/>
  <c r="H2591"/>
  <c r="I2591"/>
  <c r="G2591" a="1"/>
  <c r="G2591"/>
  <c r="F2591" a="1"/>
  <c r="F2591"/>
  <c r="J2590"/>
  <c r="H2590" a="1"/>
  <c r="H2590"/>
  <c r="I2590"/>
  <c r="G2590" a="1"/>
  <c r="G2590"/>
  <c r="F2590" a="1"/>
  <c r="F2590"/>
  <c r="J2589"/>
  <c r="H2589" a="1"/>
  <c r="H2589"/>
  <c r="I2589"/>
  <c r="G2589" a="1"/>
  <c r="G2589"/>
  <c r="F2589" a="1"/>
  <c r="F2589"/>
  <c r="J2588"/>
  <c r="H2588" a="1"/>
  <c r="H2588"/>
  <c r="I2588"/>
  <c r="G2588" a="1"/>
  <c r="G2588"/>
  <c r="F2588" a="1"/>
  <c r="F2588"/>
  <c r="J2587"/>
  <c r="H2587" a="1"/>
  <c r="H2587"/>
  <c r="I2587"/>
  <c r="G2587" a="1"/>
  <c r="G2587"/>
  <c r="F2587" a="1"/>
  <c r="F2587"/>
  <c r="J2586"/>
  <c r="H2586" a="1"/>
  <c r="H2586"/>
  <c r="I2586"/>
  <c r="G2586" a="1"/>
  <c r="G2586"/>
  <c r="F2586" a="1"/>
  <c r="F2586"/>
  <c r="J2585"/>
  <c r="H2585" a="1"/>
  <c r="H2585"/>
  <c r="I2585"/>
  <c r="G2585" a="1"/>
  <c r="G2585"/>
  <c r="F2585" a="1"/>
  <c r="F2585"/>
  <c r="J2584"/>
  <c r="H2584" a="1"/>
  <c r="H2584"/>
  <c r="I2584"/>
  <c r="G2584" a="1"/>
  <c r="G2584"/>
  <c r="F2584" a="1"/>
  <c r="F2584"/>
  <c r="J2583"/>
  <c r="H2583" a="1"/>
  <c r="H2583"/>
  <c r="I2583"/>
  <c r="G2583" a="1"/>
  <c r="G2583"/>
  <c r="F2583" a="1"/>
  <c r="F2583"/>
  <c r="J2582"/>
  <c r="H2582" a="1"/>
  <c r="H2582"/>
  <c r="I2582"/>
  <c r="G2582" a="1"/>
  <c r="G2582"/>
  <c r="F2582" a="1"/>
  <c r="F2582"/>
  <c r="J2581"/>
  <c r="H2581" a="1"/>
  <c r="H2581"/>
  <c r="I2581"/>
  <c r="G2581" a="1"/>
  <c r="G2581"/>
  <c r="F2581" a="1"/>
  <c r="F2581"/>
  <c r="J2580"/>
  <c r="H2580" a="1"/>
  <c r="H2580"/>
  <c r="I2580"/>
  <c r="G2580" a="1"/>
  <c r="G2580"/>
  <c r="F2580" a="1"/>
  <c r="F2580"/>
  <c r="J2579"/>
  <c r="H2579" a="1"/>
  <c r="H2579"/>
  <c r="I2579"/>
  <c r="G2579" a="1"/>
  <c r="G2579"/>
  <c r="F2579" a="1"/>
  <c r="F2579"/>
  <c r="J2578"/>
  <c r="H2578" a="1"/>
  <c r="H2578"/>
  <c r="I2578"/>
  <c r="G2578" a="1"/>
  <c r="G2578"/>
  <c r="F2578" a="1"/>
  <c r="F2578"/>
  <c r="J2577"/>
  <c r="H2577" a="1"/>
  <c r="H2577"/>
  <c r="I2577"/>
  <c r="G2577" a="1"/>
  <c r="G2577"/>
  <c r="F2577" a="1"/>
  <c r="F2577"/>
  <c r="J2576"/>
  <c r="H2576" a="1"/>
  <c r="H2576"/>
  <c r="I2576"/>
  <c r="G2576" a="1"/>
  <c r="G2576"/>
  <c r="F2576" a="1"/>
  <c r="F2576"/>
  <c r="J2575"/>
  <c r="H2575" a="1"/>
  <c r="H2575"/>
  <c r="I2575"/>
  <c r="G2575" a="1"/>
  <c r="G2575"/>
  <c r="F2575" a="1"/>
  <c r="F2575"/>
  <c r="J2574"/>
  <c r="H2574" a="1"/>
  <c r="H2574"/>
  <c r="I2574"/>
  <c r="G2574" a="1"/>
  <c r="G2574"/>
  <c r="F2574" a="1"/>
  <c r="F2574"/>
  <c r="J2573"/>
  <c r="H2573" a="1"/>
  <c r="H2573"/>
  <c r="I2573"/>
  <c r="G2573" a="1"/>
  <c r="G2573"/>
  <c r="F2573" a="1"/>
  <c r="F2573"/>
  <c r="J2572"/>
  <c r="H2572" a="1"/>
  <c r="H2572"/>
  <c r="I2572"/>
  <c r="G2572" a="1"/>
  <c r="G2572"/>
  <c r="F2572" a="1"/>
  <c r="F2572"/>
  <c r="J2571"/>
  <c r="H2571" a="1"/>
  <c r="H2571"/>
  <c r="I2571"/>
  <c r="G2571" a="1"/>
  <c r="G2571"/>
  <c r="F2571" a="1"/>
  <c r="F2571"/>
  <c r="J2570"/>
  <c r="H2570" a="1"/>
  <c r="H2570"/>
  <c r="I2570"/>
  <c r="G2570" a="1"/>
  <c r="G2570"/>
  <c r="F2570" a="1"/>
  <c r="F2570"/>
  <c r="J2569"/>
  <c r="H2569" a="1"/>
  <c r="H2569"/>
  <c r="I2569"/>
  <c r="G2569" a="1"/>
  <c r="G2569"/>
  <c r="F2569" a="1"/>
  <c r="F2569"/>
  <c r="J2568"/>
  <c r="H2568" a="1"/>
  <c r="H2568"/>
  <c r="I2568"/>
  <c r="G2568" a="1"/>
  <c r="G2568"/>
  <c r="F2568" a="1"/>
  <c r="F2568"/>
  <c r="J2567"/>
  <c r="H2567" a="1"/>
  <c r="H2567"/>
  <c r="I2567"/>
  <c r="G2567" a="1"/>
  <c r="G2567"/>
  <c r="F2567" a="1"/>
  <c r="F2567"/>
  <c r="J2566"/>
  <c r="H2566" a="1"/>
  <c r="H2566"/>
  <c r="I2566"/>
  <c r="G2566" a="1"/>
  <c r="G2566"/>
  <c r="F2566" a="1"/>
  <c r="F2566"/>
  <c r="J2565"/>
  <c r="H2565" a="1"/>
  <c r="H2565"/>
  <c r="I2565"/>
  <c r="G2565" a="1"/>
  <c r="G2565"/>
  <c r="F2565" a="1"/>
  <c r="F2565"/>
  <c r="J2564"/>
  <c r="H2564" a="1"/>
  <c r="H2564"/>
  <c r="I2564"/>
  <c r="G2564" a="1"/>
  <c r="G2564"/>
  <c r="F2564" a="1"/>
  <c r="F2564"/>
  <c r="J2563"/>
  <c r="H2563" a="1"/>
  <c r="H2563"/>
  <c r="I2563"/>
  <c r="G2563" a="1"/>
  <c r="G2563"/>
  <c r="F2563" a="1"/>
  <c r="F2563"/>
  <c r="J2562"/>
  <c r="H2562" a="1"/>
  <c r="H2562"/>
  <c r="I2562"/>
  <c r="G2562" a="1"/>
  <c r="G2562"/>
  <c r="F2562" a="1"/>
  <c r="F2562"/>
  <c r="J2561"/>
  <c r="H2561" a="1"/>
  <c r="H2561"/>
  <c r="I2561"/>
  <c r="G2561" a="1"/>
  <c r="G2561"/>
  <c r="F2561" a="1"/>
  <c r="F2561"/>
  <c r="J2560"/>
  <c r="H2560" a="1"/>
  <c r="H2560"/>
  <c r="I2560"/>
  <c r="G2560" a="1"/>
  <c r="G2560"/>
  <c r="F2560" a="1"/>
  <c r="F2560"/>
  <c r="J2559"/>
  <c r="H2559" a="1"/>
  <c r="H2559"/>
  <c r="I2559"/>
  <c r="G2559" a="1"/>
  <c r="G2559"/>
  <c r="F2559" a="1"/>
  <c r="F2559"/>
  <c r="J2558"/>
  <c r="H2558" a="1"/>
  <c r="H2558"/>
  <c r="I2558"/>
  <c r="G2558" a="1"/>
  <c r="G2558"/>
  <c r="F2558" a="1"/>
  <c r="F2558"/>
  <c r="J2557"/>
  <c r="H2557" a="1"/>
  <c r="H2557"/>
  <c r="I2557"/>
  <c r="G2557" a="1"/>
  <c r="G2557"/>
  <c r="F2557" a="1"/>
  <c r="F2557"/>
  <c r="J2556"/>
  <c r="H2556" a="1"/>
  <c r="H2556"/>
  <c r="I2556"/>
  <c r="G2556" a="1"/>
  <c r="G2556"/>
  <c r="F2556" a="1"/>
  <c r="F2556"/>
  <c r="J2555"/>
  <c r="H2555" a="1"/>
  <c r="H2555"/>
  <c r="I2555"/>
  <c r="G2555" a="1"/>
  <c r="G2555"/>
  <c r="F2555" a="1"/>
  <c r="F2555"/>
  <c r="J2554"/>
  <c r="H2554" a="1"/>
  <c r="H2554"/>
  <c r="I2554"/>
  <c r="G2554" a="1"/>
  <c r="G2554"/>
  <c r="F2554" a="1"/>
  <c r="F2554"/>
  <c r="J2553"/>
  <c r="H2553" a="1"/>
  <c r="H2553"/>
  <c r="I2553"/>
  <c r="G2553" a="1"/>
  <c r="G2553"/>
  <c r="F2553" a="1"/>
  <c r="F2553"/>
  <c r="J2552"/>
  <c r="H2552" a="1"/>
  <c r="H2552"/>
  <c r="I2552"/>
  <c r="G2552" a="1"/>
  <c r="G2552"/>
  <c r="F2552" a="1"/>
  <c r="F2552"/>
  <c r="J2551"/>
  <c r="H2551" a="1"/>
  <c r="H2551"/>
  <c r="I2551"/>
  <c r="G2551" a="1"/>
  <c r="G2551"/>
  <c r="F2551" a="1"/>
  <c r="F2551"/>
  <c r="J2550"/>
  <c r="H2550" a="1"/>
  <c r="H2550"/>
  <c r="I2550"/>
  <c r="G2550" a="1"/>
  <c r="G2550"/>
  <c r="F2550" a="1"/>
  <c r="F2550"/>
  <c r="J2549"/>
  <c r="H2549" a="1"/>
  <c r="H2549"/>
  <c r="I2549"/>
  <c r="G2549" a="1"/>
  <c r="G2549"/>
  <c r="F2549" a="1"/>
  <c r="F2549"/>
  <c r="J2548"/>
  <c r="H2548" a="1"/>
  <c r="H2548"/>
  <c r="I2548"/>
  <c r="G2548" a="1"/>
  <c r="G2548"/>
  <c r="F2548" a="1"/>
  <c r="F2548"/>
  <c r="J2547"/>
  <c r="H2547" a="1"/>
  <c r="H2547"/>
  <c r="I2547"/>
  <c r="G2547" a="1"/>
  <c r="G2547"/>
  <c r="F2547" a="1"/>
  <c r="F2547"/>
  <c r="J2546"/>
  <c r="H2546" a="1"/>
  <c r="H2546"/>
  <c r="I2546"/>
  <c r="G2546" a="1"/>
  <c r="G2546"/>
  <c r="F2546" a="1"/>
  <c r="F2546"/>
  <c r="J2545"/>
  <c r="H2545" a="1"/>
  <c r="H2545"/>
  <c r="I2545"/>
  <c r="G2545" a="1"/>
  <c r="G2545"/>
  <c r="F2545" a="1"/>
  <c r="F2545"/>
  <c r="J2544"/>
  <c r="H2544" a="1"/>
  <c r="H2544"/>
  <c r="I2544"/>
  <c r="G2544" a="1"/>
  <c r="G2544"/>
  <c r="F2544" a="1"/>
  <c r="F2544"/>
  <c r="J2543"/>
  <c r="H2543" a="1"/>
  <c r="H2543"/>
  <c r="I2543"/>
  <c r="G2543" a="1"/>
  <c r="G2543"/>
  <c r="F2543" a="1"/>
  <c r="F2543"/>
  <c r="J2542"/>
  <c r="H2542" a="1"/>
  <c r="H2542"/>
  <c r="I2542"/>
  <c r="G2542" a="1"/>
  <c r="G2542"/>
  <c r="F2542" a="1"/>
  <c r="F2542"/>
  <c r="J2541"/>
  <c r="H2541" a="1"/>
  <c r="H2541"/>
  <c r="I2541"/>
  <c r="G2541" a="1"/>
  <c r="G2541"/>
  <c r="F2541" a="1"/>
  <c r="F2541"/>
  <c r="J2540"/>
  <c r="H2540" a="1"/>
  <c r="H2540"/>
  <c r="I2540"/>
  <c r="G2540" a="1"/>
  <c r="G2540"/>
  <c r="F2540" a="1"/>
  <c r="F2540"/>
  <c r="J2539"/>
  <c r="H2539" a="1"/>
  <c r="H2539"/>
  <c r="I2539"/>
  <c r="G2539" a="1"/>
  <c r="G2539"/>
  <c r="F2539" a="1"/>
  <c r="F2539"/>
  <c r="J2538"/>
  <c r="H2538" a="1"/>
  <c r="H2538"/>
  <c r="I2538"/>
  <c r="G2538" a="1"/>
  <c r="G2538"/>
  <c r="F2538" a="1"/>
  <c r="F2538"/>
  <c r="J2537"/>
  <c r="H2537" a="1"/>
  <c r="H2537"/>
  <c r="I2537"/>
  <c r="G2537" a="1"/>
  <c r="G2537"/>
  <c r="F2537" a="1"/>
  <c r="F2537"/>
  <c r="J2536"/>
  <c r="H2536" a="1"/>
  <c r="H2536"/>
  <c r="I2536"/>
  <c r="G2536" a="1"/>
  <c r="G2536"/>
  <c r="F2536" a="1"/>
  <c r="F2536"/>
  <c r="J2535"/>
  <c r="H2535" a="1"/>
  <c r="H2535"/>
  <c r="I2535"/>
  <c r="G2535" a="1"/>
  <c r="G2535"/>
  <c r="F2535" a="1"/>
  <c r="F2535"/>
  <c r="J2534"/>
  <c r="H2534" a="1"/>
  <c r="H2534"/>
  <c r="I2534"/>
  <c r="G2534" a="1"/>
  <c r="G2534"/>
  <c r="F2534" a="1"/>
  <c r="F2534"/>
  <c r="J2533"/>
  <c r="H2533" a="1"/>
  <c r="H2533"/>
  <c r="I2533"/>
  <c r="G2533" a="1"/>
  <c r="G2533"/>
  <c r="F2533" a="1"/>
  <c r="F2533"/>
  <c r="J2532"/>
  <c r="H2532" a="1"/>
  <c r="H2532"/>
  <c r="I2532"/>
  <c r="G2532" a="1"/>
  <c r="G2532"/>
  <c r="F2532" a="1"/>
  <c r="F2532"/>
  <c r="J2531"/>
  <c r="H2531" a="1"/>
  <c r="H2531"/>
  <c r="I2531"/>
  <c r="G2531" a="1"/>
  <c r="G2531"/>
  <c r="F2531" a="1"/>
  <c r="F2531"/>
  <c r="J2530"/>
  <c r="H2530" a="1"/>
  <c r="H2530"/>
  <c r="I2530"/>
  <c r="G2530" a="1"/>
  <c r="G2530"/>
  <c r="F2530" a="1"/>
  <c r="F2530"/>
  <c r="J2529"/>
  <c r="H2529" a="1"/>
  <c r="H2529"/>
  <c r="I2529"/>
  <c r="G2529" a="1"/>
  <c r="G2529"/>
  <c r="F2529" a="1"/>
  <c r="F2529"/>
  <c r="J2528"/>
  <c r="H2528" a="1"/>
  <c r="H2528"/>
  <c r="I2528"/>
  <c r="G2528" a="1"/>
  <c r="G2528"/>
  <c r="F2528" a="1"/>
  <c r="F2528"/>
  <c r="J2527"/>
  <c r="H2527" a="1"/>
  <c r="H2527"/>
  <c r="I2527"/>
  <c r="G2527" a="1"/>
  <c r="G2527"/>
  <c r="F2527" a="1"/>
  <c r="F2527"/>
  <c r="J2526"/>
  <c r="H2526" a="1"/>
  <c r="H2526"/>
  <c r="I2526"/>
  <c r="G2526" a="1"/>
  <c r="G2526"/>
  <c r="F2526" a="1"/>
  <c r="F2526"/>
  <c r="J2525"/>
  <c r="H2525" a="1"/>
  <c r="H2525"/>
  <c r="I2525"/>
  <c r="G2525" a="1"/>
  <c r="G2525"/>
  <c r="F2525" a="1"/>
  <c r="F2525"/>
  <c r="J2524"/>
  <c r="H2524" a="1"/>
  <c r="H2524"/>
  <c r="I2524"/>
  <c r="G2524" a="1"/>
  <c r="G2524"/>
  <c r="F2524" a="1"/>
  <c r="F2524"/>
  <c r="J2523"/>
  <c r="H2523" a="1"/>
  <c r="H2523"/>
  <c r="I2523"/>
  <c r="G2523" a="1"/>
  <c r="G2523"/>
  <c r="F2523" a="1"/>
  <c r="F2523"/>
  <c r="J2522"/>
  <c r="H2522" a="1"/>
  <c r="H2522"/>
  <c r="I2522"/>
  <c r="G2522" a="1"/>
  <c r="G2522"/>
  <c r="F2522" a="1"/>
  <c r="F2522"/>
  <c r="J2521"/>
  <c r="H2521" a="1"/>
  <c r="H2521"/>
  <c r="I2521"/>
  <c r="G2521" a="1"/>
  <c r="G2521"/>
  <c r="F2521" a="1"/>
  <c r="F2521"/>
  <c r="J2520"/>
  <c r="H2520" a="1"/>
  <c r="H2520"/>
  <c r="I2520"/>
  <c r="G2520" a="1"/>
  <c r="G2520"/>
  <c r="F2520" a="1"/>
  <c r="F2520"/>
  <c r="J2519"/>
  <c r="H2519" a="1"/>
  <c r="H2519"/>
  <c r="I2519"/>
  <c r="G2519" a="1"/>
  <c r="G2519"/>
  <c r="F2519" a="1"/>
  <c r="F2519"/>
  <c r="J2518"/>
  <c r="H2518" a="1"/>
  <c r="H2518"/>
  <c r="I2518"/>
  <c r="G2518" a="1"/>
  <c r="G2518"/>
  <c r="F2518" a="1"/>
  <c r="F2518"/>
  <c r="J2517"/>
  <c r="H2517" a="1"/>
  <c r="H2517"/>
  <c r="I2517"/>
  <c r="G2517" a="1"/>
  <c r="G2517"/>
  <c r="F2517" a="1"/>
  <c r="F2517"/>
  <c r="J2516"/>
  <c r="H2516" a="1"/>
  <c r="H2516"/>
  <c r="I2516"/>
  <c r="G2516" a="1"/>
  <c r="G2516"/>
  <c r="F2516" a="1"/>
  <c r="F2516"/>
  <c r="J2515"/>
  <c r="H2515" a="1"/>
  <c r="H2515"/>
  <c r="I2515"/>
  <c r="G2515" a="1"/>
  <c r="G2515"/>
  <c r="F2515" a="1"/>
  <c r="F2515"/>
  <c r="J2514"/>
  <c r="H2514" a="1"/>
  <c r="H2514"/>
  <c r="I2514"/>
  <c r="G2514" a="1"/>
  <c r="G2514"/>
  <c r="F2514" a="1"/>
  <c r="F2514"/>
  <c r="J2513"/>
  <c r="H2513" a="1"/>
  <c r="H2513"/>
  <c r="I2513"/>
  <c r="G2513" a="1"/>
  <c r="G2513"/>
  <c r="F2513" a="1"/>
  <c r="F2513"/>
  <c r="J2512"/>
  <c r="H2512" a="1"/>
  <c r="H2512"/>
  <c r="I2512"/>
  <c r="G2512" a="1"/>
  <c r="G2512"/>
  <c r="F2512" a="1"/>
  <c r="F2512"/>
  <c r="J2511"/>
  <c r="H2511" a="1"/>
  <c r="H2511"/>
  <c r="I2511"/>
  <c r="G2511" a="1"/>
  <c r="G2511"/>
  <c r="F2511" a="1"/>
  <c r="F2511"/>
  <c r="J2510"/>
  <c r="H2510" a="1"/>
  <c r="H2510"/>
  <c r="I2510"/>
  <c r="G2510" a="1"/>
  <c r="G2510"/>
  <c r="F2510" a="1"/>
  <c r="F2510"/>
  <c r="J2509"/>
  <c r="H2509" a="1"/>
  <c r="H2509"/>
  <c r="I2509"/>
  <c r="G2509" a="1"/>
  <c r="G2509"/>
  <c r="F2509" a="1"/>
  <c r="F2509"/>
  <c r="J2508"/>
  <c r="H2508" a="1"/>
  <c r="H2508"/>
  <c r="I2508"/>
  <c r="G2508" a="1"/>
  <c r="G2508"/>
  <c r="F2508" a="1"/>
  <c r="F2508"/>
  <c r="J2507"/>
  <c r="H2507" a="1"/>
  <c r="H2507"/>
  <c r="I2507"/>
  <c r="G2507" a="1"/>
  <c r="G2507"/>
  <c r="F2507" a="1"/>
  <c r="F2507"/>
  <c r="J2506"/>
  <c r="H2506" a="1"/>
  <c r="H2506"/>
  <c r="I2506"/>
  <c r="G2506" a="1"/>
  <c r="G2506"/>
  <c r="F2506" a="1"/>
  <c r="F2506"/>
  <c r="J2505"/>
  <c r="H2505" a="1"/>
  <c r="H2505"/>
  <c r="I2505"/>
  <c r="G2505" a="1"/>
  <c r="G2505"/>
  <c r="F2505" a="1"/>
  <c r="F2505"/>
  <c r="J2504"/>
  <c r="H2504" a="1"/>
  <c r="H2504"/>
  <c r="I2504"/>
  <c r="G2504" a="1"/>
  <c r="G2504"/>
  <c r="F2504" a="1"/>
  <c r="F2504"/>
  <c r="J2503"/>
  <c r="H2503" a="1"/>
  <c r="H2503"/>
  <c r="I2503"/>
  <c r="G2503" a="1"/>
  <c r="G2503"/>
  <c r="F2503" a="1"/>
  <c r="F2503"/>
  <c r="J2502"/>
  <c r="H2502" a="1"/>
  <c r="H2502"/>
  <c r="I2502"/>
  <c r="G2502" a="1"/>
  <c r="G2502"/>
  <c r="F2502" a="1"/>
  <c r="F2502"/>
  <c r="J2501"/>
  <c r="H2501" a="1"/>
  <c r="H2501"/>
  <c r="I2501"/>
  <c r="G2501" a="1"/>
  <c r="G2501"/>
  <c r="F2501" a="1"/>
  <c r="F2501"/>
  <c r="J2500"/>
  <c r="H2500" a="1"/>
  <c r="H2500"/>
  <c r="I2500"/>
  <c r="G2500" a="1"/>
  <c r="G2500"/>
  <c r="F2500" a="1"/>
  <c r="F2500"/>
  <c r="J2499"/>
  <c r="H2499" a="1"/>
  <c r="H2499"/>
  <c r="I2499"/>
  <c r="G2499" a="1"/>
  <c r="G2499"/>
  <c r="F2499" a="1"/>
  <c r="F2499"/>
  <c r="J2498"/>
  <c r="H2498" a="1"/>
  <c r="H2498"/>
  <c r="I2498"/>
  <c r="G2498" a="1"/>
  <c r="G2498"/>
  <c r="F2498" a="1"/>
  <c r="F2498"/>
  <c r="J2497"/>
  <c r="H2497" a="1"/>
  <c r="H2497"/>
  <c r="I2497"/>
  <c r="G2497" a="1"/>
  <c r="G2497"/>
  <c r="F2497" a="1"/>
  <c r="F2497"/>
  <c r="J2496"/>
  <c r="H2496" a="1"/>
  <c r="H2496"/>
  <c r="I2496"/>
  <c r="G2496" a="1"/>
  <c r="G2496"/>
  <c r="F2496" a="1"/>
  <c r="F2496"/>
  <c r="J2495"/>
  <c r="H2495" a="1"/>
  <c r="H2495"/>
  <c r="I2495"/>
  <c r="G2495" a="1"/>
  <c r="G2495"/>
  <c r="F2495" a="1"/>
  <c r="F2495"/>
  <c r="J2494"/>
  <c r="H2494" a="1"/>
  <c r="H2494"/>
  <c r="I2494"/>
  <c r="G2494" a="1"/>
  <c r="G2494"/>
  <c r="F2494" a="1"/>
  <c r="F2494"/>
  <c r="J2493"/>
  <c r="H2493" a="1"/>
  <c r="H2493"/>
  <c r="I2493"/>
  <c r="G2493" a="1"/>
  <c r="G2493"/>
  <c r="F2493" a="1"/>
  <c r="F2493"/>
  <c r="J2492"/>
  <c r="H2492" a="1"/>
  <c r="H2492"/>
  <c r="I2492"/>
  <c r="G2492" a="1"/>
  <c r="G2492"/>
  <c r="F2492" a="1"/>
  <c r="F2492"/>
  <c r="J2491"/>
  <c r="H2491" a="1"/>
  <c r="H2491"/>
  <c r="I2491"/>
  <c r="G2491" a="1"/>
  <c r="G2491"/>
  <c r="F2491" a="1"/>
  <c r="F2491"/>
  <c r="J2490"/>
  <c r="H2490" a="1"/>
  <c r="H2490"/>
  <c r="I2490"/>
  <c r="G2490" a="1"/>
  <c r="G2490"/>
  <c r="F2490" a="1"/>
  <c r="F2490"/>
  <c r="J2489"/>
  <c r="H2489" a="1"/>
  <c r="H2489"/>
  <c r="I2489"/>
  <c r="G2489" a="1"/>
  <c r="G2489"/>
  <c r="F2489" a="1"/>
  <c r="F2489"/>
  <c r="J2488"/>
  <c r="H2488" a="1"/>
  <c r="H2488"/>
  <c r="I2488"/>
  <c r="G2488" a="1"/>
  <c r="G2488"/>
  <c r="F2488" a="1"/>
  <c r="F2488"/>
  <c r="J2487"/>
  <c r="H2487" a="1"/>
  <c r="H2487"/>
  <c r="I2487"/>
  <c r="G2487" a="1"/>
  <c r="G2487"/>
  <c r="F2487" a="1"/>
  <c r="F2487"/>
  <c r="J2486"/>
  <c r="H2486" a="1"/>
  <c r="H2486"/>
  <c r="I2486"/>
  <c r="G2486" a="1"/>
  <c r="G2486"/>
  <c r="F2486" a="1"/>
  <c r="F2486"/>
  <c r="J2485"/>
  <c r="H2485" a="1"/>
  <c r="H2485"/>
  <c r="I2485"/>
  <c r="G2485" a="1"/>
  <c r="G2485"/>
  <c r="F2485" a="1"/>
  <c r="F2485"/>
  <c r="J2484"/>
  <c r="H2484" a="1"/>
  <c r="H2484"/>
  <c r="I2484"/>
  <c r="G2484" a="1"/>
  <c r="G2484"/>
  <c r="F2484" a="1"/>
  <c r="F2484"/>
  <c r="J2483"/>
  <c r="H2483" a="1"/>
  <c r="H2483"/>
  <c r="I2483"/>
  <c r="G2483" a="1"/>
  <c r="G2483"/>
  <c r="F2483" a="1"/>
  <c r="F2483"/>
  <c r="J2482"/>
  <c r="H2482" a="1"/>
  <c r="H2482"/>
  <c r="I2482"/>
  <c r="G2482" a="1"/>
  <c r="G2482"/>
  <c r="F2482" a="1"/>
  <c r="F2482"/>
  <c r="J2481"/>
  <c r="H2481" a="1"/>
  <c r="H2481"/>
  <c r="I2481"/>
  <c r="G2481" a="1"/>
  <c r="G2481"/>
  <c r="F2481" a="1"/>
  <c r="F2481"/>
  <c r="J2480"/>
  <c r="H2480" a="1"/>
  <c r="H2480"/>
  <c r="I2480"/>
  <c r="G2480" a="1"/>
  <c r="G2480"/>
  <c r="F2480" a="1"/>
  <c r="F2480"/>
  <c r="J2479"/>
  <c r="H2479" a="1"/>
  <c r="H2479"/>
  <c r="I2479"/>
  <c r="G2479" a="1"/>
  <c r="G2479"/>
  <c r="F2479" a="1"/>
  <c r="F2479"/>
  <c r="J2478"/>
  <c r="H2478" a="1"/>
  <c r="H2478"/>
  <c r="I2478"/>
  <c r="G2478" a="1"/>
  <c r="G2478"/>
  <c r="F2478" a="1"/>
  <c r="F2478"/>
  <c r="J2477"/>
  <c r="H2477" a="1"/>
  <c r="H2477"/>
  <c r="I2477"/>
  <c r="G2477" a="1"/>
  <c r="G2477"/>
  <c r="F2477" a="1"/>
  <c r="F2477"/>
  <c r="J2476"/>
  <c r="H2476" a="1"/>
  <c r="H2476"/>
  <c r="I2476"/>
  <c r="G2476" a="1"/>
  <c r="G2476"/>
  <c r="F2476" a="1"/>
  <c r="F2476"/>
  <c r="J2475"/>
  <c r="H2475" a="1"/>
  <c r="H2475"/>
  <c r="I2475"/>
  <c r="G2475" a="1"/>
  <c r="G2475"/>
  <c r="F2475" a="1"/>
  <c r="F2475"/>
  <c r="J2474"/>
  <c r="H2474" a="1"/>
  <c r="H2474"/>
  <c r="I2474"/>
  <c r="G2474" a="1"/>
  <c r="G2474"/>
  <c r="F2474" a="1"/>
  <c r="F2474"/>
  <c r="J2473"/>
  <c r="H2473" a="1"/>
  <c r="H2473"/>
  <c r="I2473"/>
  <c r="G2473" a="1"/>
  <c r="G2473"/>
  <c r="F2473" a="1"/>
  <c r="F2473"/>
  <c r="J2472"/>
  <c r="H2472" a="1"/>
  <c r="H2472"/>
  <c r="I2472"/>
  <c r="G2472" a="1"/>
  <c r="G2472"/>
  <c r="F2472" a="1"/>
  <c r="F2472"/>
  <c r="J2471"/>
  <c r="H2471" a="1"/>
  <c r="H2471"/>
  <c r="I2471"/>
  <c r="G2471" a="1"/>
  <c r="G2471"/>
  <c r="F2471" a="1"/>
  <c r="F2471"/>
  <c r="J2470"/>
  <c r="H2470" a="1"/>
  <c r="H2470"/>
  <c r="I2470"/>
  <c r="G2470" a="1"/>
  <c r="G2470"/>
  <c r="F2470" a="1"/>
  <c r="F2470"/>
  <c r="J2469"/>
  <c r="H2469" a="1"/>
  <c r="H2469"/>
  <c r="I2469"/>
  <c r="G2469" a="1"/>
  <c r="G2469"/>
  <c r="F2469" a="1"/>
  <c r="F2469"/>
  <c r="J2468"/>
  <c r="H2468" a="1"/>
  <c r="H2468"/>
  <c r="I2468"/>
  <c r="G2468" a="1"/>
  <c r="G2468"/>
  <c r="F2468" a="1"/>
  <c r="F2468"/>
  <c r="J2467"/>
  <c r="H2467" a="1"/>
  <c r="H2467"/>
  <c r="I2467"/>
  <c r="G2467" a="1"/>
  <c r="G2467"/>
  <c r="F2467" a="1"/>
  <c r="F2467"/>
  <c r="J2466"/>
  <c r="H2466" a="1"/>
  <c r="H2466"/>
  <c r="I2466"/>
  <c r="G2466" a="1"/>
  <c r="G2466"/>
  <c r="F2466" a="1"/>
  <c r="F2466"/>
  <c r="J2465"/>
  <c r="H2465" a="1"/>
  <c r="H2465"/>
  <c r="I2465"/>
  <c r="G2465" a="1"/>
  <c r="G2465"/>
  <c r="F2465" a="1"/>
  <c r="F2465"/>
  <c r="J2464"/>
  <c r="H2464" a="1"/>
  <c r="H2464"/>
  <c r="I2464"/>
  <c r="G2464" a="1"/>
  <c r="G2464"/>
  <c r="F2464" a="1"/>
  <c r="F2464"/>
  <c r="J2463"/>
  <c r="H2463" a="1"/>
  <c r="H2463"/>
  <c r="I2463"/>
  <c r="G2463" a="1"/>
  <c r="G2463"/>
  <c r="F2463" a="1"/>
  <c r="F2463"/>
  <c r="J2462"/>
  <c r="H2462" a="1"/>
  <c r="H2462"/>
  <c r="I2462"/>
  <c r="G2462" a="1"/>
  <c r="G2462"/>
  <c r="F2462" a="1"/>
  <c r="F2462"/>
  <c r="J2461"/>
  <c r="H2461" a="1"/>
  <c r="H2461"/>
  <c r="I2461"/>
  <c r="G2461" a="1"/>
  <c r="G2461"/>
  <c r="F2461" a="1"/>
  <c r="F2461"/>
  <c r="J2460"/>
  <c r="H2460" a="1"/>
  <c r="H2460"/>
  <c r="I2460"/>
  <c r="G2460" a="1"/>
  <c r="G2460"/>
  <c r="F2460" a="1"/>
  <c r="F2460"/>
  <c r="J2459"/>
  <c r="H2459" a="1"/>
  <c r="H2459"/>
  <c r="I2459"/>
  <c r="G2459" a="1"/>
  <c r="G2459"/>
  <c r="F2459" a="1"/>
  <c r="F2459"/>
  <c r="J2458"/>
  <c r="H2458" a="1"/>
  <c r="H2458"/>
  <c r="I2458"/>
  <c r="G2458" a="1"/>
  <c r="G2458"/>
  <c r="F2458" a="1"/>
  <c r="F2458"/>
  <c r="J2457"/>
  <c r="H2457" a="1"/>
  <c r="H2457"/>
  <c r="I2457"/>
  <c r="G2457" a="1"/>
  <c r="G2457"/>
  <c r="F2457" a="1"/>
  <c r="F2457"/>
  <c r="J2456"/>
  <c r="H2456" a="1"/>
  <c r="H2456"/>
  <c r="I2456"/>
  <c r="G2456" a="1"/>
  <c r="G2456"/>
  <c r="F2456" a="1"/>
  <c r="F2456"/>
  <c r="J2455"/>
  <c r="H2455" a="1"/>
  <c r="H2455"/>
  <c r="I2455"/>
  <c r="G2455" a="1"/>
  <c r="G2455"/>
  <c r="F2455" a="1"/>
  <c r="F2455"/>
  <c r="J2454"/>
  <c r="H2454" a="1"/>
  <c r="H2454"/>
  <c r="I2454"/>
  <c r="G2454" a="1"/>
  <c r="G2454"/>
  <c r="F2454" a="1"/>
  <c r="F2454"/>
  <c r="J2453"/>
  <c r="H2453" a="1"/>
  <c r="H2453"/>
  <c r="I2453"/>
  <c r="G2453" a="1"/>
  <c r="G2453"/>
  <c r="F2453" a="1"/>
  <c r="F2453"/>
  <c r="J2452"/>
  <c r="H2452" a="1"/>
  <c r="H2452"/>
  <c r="I2452"/>
  <c r="G2452" a="1"/>
  <c r="G2452"/>
  <c r="F2452" a="1"/>
  <c r="F2452"/>
  <c r="J2451"/>
  <c r="H2451" a="1"/>
  <c r="H2451"/>
  <c r="I2451"/>
  <c r="G2451" a="1"/>
  <c r="G2451"/>
  <c r="F2451" a="1"/>
  <c r="F2451"/>
  <c r="J2450"/>
  <c r="H2450" a="1"/>
  <c r="H2450"/>
  <c r="I2450"/>
  <c r="G2450" a="1"/>
  <c r="G2450"/>
  <c r="F2450" a="1"/>
  <c r="F2450"/>
  <c r="J2449"/>
  <c r="H2449" a="1"/>
  <c r="H2449"/>
  <c r="I2449"/>
  <c r="G2449" a="1"/>
  <c r="G2449"/>
  <c r="F2449" a="1"/>
  <c r="F2449"/>
  <c r="J2448"/>
  <c r="H2448" a="1"/>
  <c r="H2448"/>
  <c r="I2448"/>
  <c r="G2448" a="1"/>
  <c r="G2448"/>
  <c r="F2448" a="1"/>
  <c r="F2448"/>
  <c r="J2447"/>
  <c r="H2447" a="1"/>
  <c r="H2447"/>
  <c r="I2447"/>
  <c r="G2447" a="1"/>
  <c r="G2447"/>
  <c r="F2447" a="1"/>
  <c r="F2447"/>
  <c r="J2446"/>
  <c r="H2446" a="1"/>
  <c r="H2446"/>
  <c r="I2446"/>
  <c r="G2446" a="1"/>
  <c r="G2446"/>
  <c r="F2446" a="1"/>
  <c r="F2446"/>
  <c r="J2445"/>
  <c r="H2445" a="1"/>
  <c r="H2445"/>
  <c r="I2445"/>
  <c r="G2445" a="1"/>
  <c r="G2445"/>
  <c r="F2445" a="1"/>
  <c r="F2445"/>
  <c r="J2444"/>
  <c r="H2444" a="1"/>
  <c r="H2444"/>
  <c r="I2444"/>
  <c r="G2444" a="1"/>
  <c r="G2444"/>
  <c r="F2444" a="1"/>
  <c r="F2444"/>
  <c r="J2443"/>
  <c r="H2443" a="1"/>
  <c r="H2443"/>
  <c r="I2443"/>
  <c r="G2443" a="1"/>
  <c r="G2443"/>
  <c r="F2443" a="1"/>
  <c r="F2443"/>
  <c r="J2442"/>
  <c r="H2442" a="1"/>
  <c r="H2442"/>
  <c r="I2442"/>
  <c r="G2442" a="1"/>
  <c r="G2442"/>
  <c r="F2442" a="1"/>
  <c r="F2442"/>
  <c r="J2441"/>
  <c r="H2441" a="1"/>
  <c r="H2441"/>
  <c r="I2441"/>
  <c r="G2441" a="1"/>
  <c r="G2441"/>
  <c r="F2441" a="1"/>
  <c r="F2441"/>
  <c r="J2440"/>
  <c r="H2440" a="1"/>
  <c r="H2440"/>
  <c r="I2440"/>
  <c r="G2440" a="1"/>
  <c r="G2440"/>
  <c r="F2440" a="1"/>
  <c r="F2440"/>
  <c r="J2439"/>
  <c r="H2439" a="1"/>
  <c r="H2439"/>
  <c r="I2439"/>
  <c r="G2439" a="1"/>
  <c r="G2439"/>
  <c r="F2439" a="1"/>
  <c r="F2439"/>
  <c r="J2438"/>
  <c r="H2438" a="1"/>
  <c r="H2438"/>
  <c r="I2438"/>
  <c r="G2438" a="1"/>
  <c r="G2438"/>
  <c r="F2438" a="1"/>
  <c r="F2438"/>
  <c r="J2437"/>
  <c r="H2437" a="1"/>
  <c r="H2437"/>
  <c r="I2437"/>
  <c r="G2437" a="1"/>
  <c r="G2437"/>
  <c r="F2437" a="1"/>
  <c r="F2437"/>
  <c r="J2436"/>
  <c r="H2436" a="1"/>
  <c r="H2436"/>
  <c r="I2436"/>
  <c r="G2436" a="1"/>
  <c r="G2436"/>
  <c r="F2436" a="1"/>
  <c r="F2436"/>
  <c r="J2435"/>
  <c r="H2435" a="1"/>
  <c r="H2435"/>
  <c r="I2435"/>
  <c r="G2435" a="1"/>
  <c r="G2435"/>
  <c r="F2435" a="1"/>
  <c r="F2435"/>
  <c r="J2434"/>
  <c r="H2434" a="1"/>
  <c r="H2434"/>
  <c r="I2434"/>
  <c r="G2434" a="1"/>
  <c r="G2434"/>
  <c r="F2434" a="1"/>
  <c r="F2434"/>
  <c r="J2433"/>
  <c r="H2433" a="1"/>
  <c r="H2433"/>
  <c r="I2433"/>
  <c r="G2433" a="1"/>
  <c r="G2433"/>
  <c r="F2433" a="1"/>
  <c r="F2433"/>
  <c r="J2432"/>
  <c r="H2432" a="1"/>
  <c r="H2432"/>
  <c r="I2432"/>
  <c r="G2432" a="1"/>
  <c r="G2432"/>
  <c r="F2432" a="1"/>
  <c r="F2432"/>
  <c r="J2431"/>
  <c r="H2431" a="1"/>
  <c r="H2431"/>
  <c r="I2431"/>
  <c r="G2431" a="1"/>
  <c r="G2431"/>
  <c r="F2431" a="1"/>
  <c r="F2431"/>
  <c r="J2430"/>
  <c r="H2430" a="1"/>
  <c r="H2430"/>
  <c r="I2430"/>
  <c r="G2430" a="1"/>
  <c r="G2430"/>
  <c r="F2430" a="1"/>
  <c r="F2430"/>
  <c r="J2429"/>
  <c r="H2429" a="1"/>
  <c r="H2429"/>
  <c r="I2429"/>
  <c r="G2429" a="1"/>
  <c r="G2429"/>
  <c r="F2429" a="1"/>
  <c r="F2429"/>
  <c r="J2428"/>
  <c r="H2428" a="1"/>
  <c r="H2428"/>
  <c r="I2428"/>
  <c r="G2428" a="1"/>
  <c r="G2428"/>
  <c r="F2428" a="1"/>
  <c r="F2428"/>
  <c r="J2427"/>
  <c r="H2427" a="1"/>
  <c r="H2427"/>
  <c r="I2427"/>
  <c r="G2427" a="1"/>
  <c r="G2427"/>
  <c r="F2427" a="1"/>
  <c r="F2427"/>
  <c r="J2426"/>
  <c r="H2426" a="1"/>
  <c r="H2426"/>
  <c r="I2426"/>
  <c r="G2426" a="1"/>
  <c r="G2426"/>
  <c r="F2426" a="1"/>
  <c r="F2426"/>
  <c r="J2425"/>
  <c r="H2425" a="1"/>
  <c r="H2425"/>
  <c r="I2425"/>
  <c r="G2425" a="1"/>
  <c r="G2425"/>
  <c r="F2425" a="1"/>
  <c r="F2425"/>
  <c r="J2424"/>
  <c r="H2424" a="1"/>
  <c r="H2424"/>
  <c r="I2424"/>
  <c r="G2424" a="1"/>
  <c r="G2424"/>
  <c r="F2424" a="1"/>
  <c r="F2424"/>
  <c r="J2423"/>
  <c r="H2423" a="1"/>
  <c r="H2423"/>
  <c r="I2423"/>
  <c r="G2423" a="1"/>
  <c r="G2423"/>
  <c r="F2423" a="1"/>
  <c r="F2423"/>
  <c r="J2422"/>
  <c r="H2422" a="1"/>
  <c r="H2422"/>
  <c r="I2422"/>
  <c r="G2422" a="1"/>
  <c r="G2422"/>
  <c r="F2422" a="1"/>
  <c r="F2422"/>
  <c r="J2421"/>
  <c r="H2421" a="1"/>
  <c r="H2421"/>
  <c r="I2421"/>
  <c r="G2421" a="1"/>
  <c r="G2421"/>
  <c r="F2421" a="1"/>
  <c r="F2421"/>
  <c r="J2420"/>
  <c r="H2420" a="1"/>
  <c r="H2420"/>
  <c r="I2420"/>
  <c r="G2420" a="1"/>
  <c r="G2420"/>
  <c r="F2420" a="1"/>
  <c r="F2420"/>
  <c r="J2419"/>
  <c r="H2419" a="1"/>
  <c r="H2419"/>
  <c r="I2419"/>
  <c r="G2419" a="1"/>
  <c r="G2419"/>
  <c r="F2419" a="1"/>
  <c r="F2419"/>
  <c r="J2418"/>
  <c r="H2418" a="1"/>
  <c r="H2418"/>
  <c r="I2418"/>
  <c r="G2418" a="1"/>
  <c r="G2418"/>
  <c r="F2418" a="1"/>
  <c r="F2418"/>
  <c r="J2417"/>
  <c r="H2417" a="1"/>
  <c r="H2417"/>
  <c r="I2417"/>
  <c r="G2417" a="1"/>
  <c r="G2417"/>
  <c r="F2417" a="1"/>
  <c r="F2417"/>
  <c r="J2416"/>
  <c r="H2416" a="1"/>
  <c r="H2416"/>
  <c r="I2416"/>
  <c r="G2416" a="1"/>
  <c r="G2416"/>
  <c r="F2416" a="1"/>
  <c r="F2416"/>
  <c r="J2415"/>
  <c r="H2415" a="1"/>
  <c r="H2415"/>
  <c r="I2415"/>
  <c r="G2415" a="1"/>
  <c r="G2415"/>
  <c r="F2415" a="1"/>
  <c r="F2415"/>
  <c r="J2414"/>
  <c r="H2414" a="1"/>
  <c r="H2414"/>
  <c r="I2414"/>
  <c r="G2414" a="1"/>
  <c r="G2414"/>
  <c r="F2414" a="1"/>
  <c r="F2414"/>
  <c r="J2413"/>
  <c r="H2413" a="1"/>
  <c r="H2413"/>
  <c r="I2413"/>
  <c r="G2413" a="1"/>
  <c r="G2413"/>
  <c r="F2413" a="1"/>
  <c r="F2413"/>
  <c r="J2412"/>
  <c r="H2412" a="1"/>
  <c r="H2412"/>
  <c r="I2412"/>
  <c r="G2412" a="1"/>
  <c r="G2412"/>
  <c r="F2412" a="1"/>
  <c r="F2412"/>
  <c r="J2411"/>
  <c r="H2411" a="1"/>
  <c r="H2411"/>
  <c r="I2411"/>
  <c r="G2411" a="1"/>
  <c r="G2411"/>
  <c r="F2411" a="1"/>
  <c r="F2411"/>
  <c r="J2410"/>
  <c r="H2410" a="1"/>
  <c r="H2410"/>
  <c r="I2410"/>
  <c r="G2410" a="1"/>
  <c r="G2410"/>
  <c r="F2410" a="1"/>
  <c r="F2410"/>
  <c r="J2409"/>
  <c r="H2409" a="1"/>
  <c r="H2409"/>
  <c r="I2409"/>
  <c r="G2409" a="1"/>
  <c r="G2409"/>
  <c r="F2409" a="1"/>
  <c r="F2409"/>
  <c r="J2408"/>
  <c r="H2408" a="1"/>
  <c r="H2408"/>
  <c r="I2408"/>
  <c r="G2408" a="1"/>
  <c r="G2408"/>
  <c r="F2408" a="1"/>
  <c r="F2408"/>
  <c r="J2407"/>
  <c r="H2407" a="1"/>
  <c r="H2407"/>
  <c r="I2407"/>
  <c r="G2407" a="1"/>
  <c r="G2407"/>
  <c r="F2407" a="1"/>
  <c r="F2407"/>
  <c r="J2406"/>
  <c r="H2406" a="1"/>
  <c r="H2406"/>
  <c r="I2406"/>
  <c r="G2406" a="1"/>
  <c r="G2406"/>
  <c r="F2406" a="1"/>
  <c r="F2406"/>
  <c r="J2405"/>
  <c r="H2405" a="1"/>
  <c r="H2405"/>
  <c r="I2405"/>
  <c r="G2405" a="1"/>
  <c r="G2405"/>
  <c r="F2405" a="1"/>
  <c r="F2405"/>
  <c r="J2404"/>
  <c r="H2404" a="1"/>
  <c r="H2404"/>
  <c r="I2404"/>
  <c r="G2404" a="1"/>
  <c r="G2404"/>
  <c r="F2404" a="1"/>
  <c r="F2404"/>
  <c r="J2403"/>
  <c r="H2403" a="1"/>
  <c r="H2403"/>
  <c r="I2403"/>
  <c r="G2403" a="1"/>
  <c r="G2403"/>
  <c r="F2403" a="1"/>
  <c r="F2403"/>
  <c r="J2402"/>
  <c r="H2402" a="1"/>
  <c r="H2402"/>
  <c r="I2402"/>
  <c r="G2402" a="1"/>
  <c r="G2402"/>
  <c r="F2402" a="1"/>
  <c r="F2402"/>
  <c r="J2401"/>
  <c r="H2401" a="1"/>
  <c r="H2401"/>
  <c r="I2401"/>
  <c r="G2401" a="1"/>
  <c r="G2401"/>
  <c r="F2401" a="1"/>
  <c r="F2401"/>
  <c r="J2400"/>
  <c r="H2400" a="1"/>
  <c r="H2400"/>
  <c r="I2400"/>
  <c r="G2400" a="1"/>
  <c r="G2400"/>
  <c r="F2400" a="1"/>
  <c r="F2400"/>
  <c r="J2399"/>
  <c r="H2399" a="1"/>
  <c r="H2399"/>
  <c r="I2399"/>
  <c r="G2399" a="1"/>
  <c r="G2399"/>
  <c r="F2399" a="1"/>
  <c r="F2399"/>
  <c r="J2398"/>
  <c r="H2398" a="1"/>
  <c r="H2398"/>
  <c r="I2398"/>
  <c r="G2398" a="1"/>
  <c r="G2398"/>
  <c r="F2398" a="1"/>
  <c r="F2398"/>
  <c r="J2397"/>
  <c r="H2397" a="1"/>
  <c r="H2397"/>
  <c r="I2397"/>
  <c r="G2397" a="1"/>
  <c r="G2397"/>
  <c r="F2397" a="1"/>
  <c r="F2397"/>
  <c r="J2396"/>
  <c r="H2396" a="1"/>
  <c r="H2396"/>
  <c r="I2396"/>
  <c r="G2396" a="1"/>
  <c r="G2396"/>
  <c r="F2396" a="1"/>
  <c r="F2396"/>
  <c r="J2395"/>
  <c r="H2395" a="1"/>
  <c r="H2395"/>
  <c r="I2395"/>
  <c r="G2395" a="1"/>
  <c r="G2395"/>
  <c r="F2395" a="1"/>
  <c r="F2395"/>
  <c r="J2394"/>
  <c r="H2394" a="1"/>
  <c r="H2394"/>
  <c r="I2394"/>
  <c r="G2394" a="1"/>
  <c r="G2394"/>
  <c r="F2394" a="1"/>
  <c r="F2394"/>
  <c r="J2393"/>
  <c r="H2393" a="1"/>
  <c r="H2393"/>
  <c r="I2393"/>
  <c r="G2393" a="1"/>
  <c r="G2393"/>
  <c r="F2393" a="1"/>
  <c r="F2393"/>
  <c r="J2392"/>
  <c r="H2392" a="1"/>
  <c r="H2392"/>
  <c r="I2392"/>
  <c r="G2392" a="1"/>
  <c r="G2392"/>
  <c r="F2392" a="1"/>
  <c r="F2392"/>
  <c r="J2391"/>
  <c r="H2391" a="1"/>
  <c r="H2391"/>
  <c r="I2391"/>
  <c r="G2391" a="1"/>
  <c r="G2391"/>
  <c r="F2391" a="1"/>
  <c r="F2391"/>
  <c r="J2390"/>
  <c r="H2390" a="1"/>
  <c r="H2390"/>
  <c r="I2390"/>
  <c r="G2390" a="1"/>
  <c r="G2390"/>
  <c r="F2390" a="1"/>
  <c r="F2390"/>
  <c r="J2389"/>
  <c r="H2389" a="1"/>
  <c r="H2389"/>
  <c r="I2389"/>
  <c r="G2389" a="1"/>
  <c r="G2389"/>
  <c r="F2389" a="1"/>
  <c r="F2389"/>
  <c r="J2388"/>
  <c r="H2388" a="1"/>
  <c r="H2388"/>
  <c r="I2388"/>
  <c r="G2388" a="1"/>
  <c r="G2388"/>
  <c r="F2388" a="1"/>
  <c r="F2388"/>
  <c r="J2387"/>
  <c r="H2387" a="1"/>
  <c r="H2387"/>
  <c r="I2387"/>
  <c r="G2387" a="1"/>
  <c r="G2387"/>
  <c r="F2387" a="1"/>
  <c r="F2387"/>
  <c r="J2386"/>
  <c r="H2386" a="1"/>
  <c r="H2386"/>
  <c r="I2386"/>
  <c r="G2386" a="1"/>
  <c r="G2386"/>
  <c r="F2386" a="1"/>
  <c r="F2386"/>
  <c r="J2385"/>
  <c r="H2385" a="1"/>
  <c r="H2385"/>
  <c r="I2385"/>
  <c r="G2385" a="1"/>
  <c r="G2385"/>
  <c r="F2385" a="1"/>
  <c r="F2385"/>
  <c r="J2384"/>
  <c r="H2384" a="1"/>
  <c r="H2384"/>
  <c r="I2384"/>
  <c r="G2384" a="1"/>
  <c r="G2384"/>
  <c r="F2384" a="1"/>
  <c r="F2384"/>
  <c r="J2383"/>
  <c r="H2383" a="1"/>
  <c r="H2383"/>
  <c r="I2383"/>
  <c r="G2383" a="1"/>
  <c r="G2383"/>
  <c r="F2383" a="1"/>
  <c r="F2383"/>
  <c r="J2382"/>
  <c r="H2382" a="1"/>
  <c r="H2382"/>
  <c r="I2382"/>
  <c r="G2382" a="1"/>
  <c r="G2382"/>
  <c r="F2382" a="1"/>
  <c r="F2382"/>
  <c r="J2381"/>
  <c r="H2381" a="1"/>
  <c r="H2381"/>
  <c r="I2381"/>
  <c r="G2381" a="1"/>
  <c r="G2381"/>
  <c r="F2381" a="1"/>
  <c r="F2381"/>
  <c r="J2380"/>
  <c r="H2380" a="1"/>
  <c r="H2380"/>
  <c r="I2380"/>
  <c r="G2380" a="1"/>
  <c r="G2380"/>
  <c r="F2380" a="1"/>
  <c r="F2380"/>
  <c r="J2379"/>
  <c r="H2379" a="1"/>
  <c r="H2379"/>
  <c r="I2379"/>
  <c r="G2379" a="1"/>
  <c r="G2379"/>
  <c r="F2379" a="1"/>
  <c r="F2379"/>
  <c r="J2378"/>
  <c r="H2378" a="1"/>
  <c r="H2378"/>
  <c r="I2378"/>
  <c r="G2378" a="1"/>
  <c r="G2378"/>
  <c r="F2378" a="1"/>
  <c r="F2378"/>
  <c r="J2377"/>
  <c r="H2377" a="1"/>
  <c r="H2377"/>
  <c r="I2377"/>
  <c r="G2377" a="1"/>
  <c r="G2377"/>
  <c r="F2377" a="1"/>
  <c r="F2377"/>
  <c r="J2376"/>
  <c r="H2376" a="1"/>
  <c r="H2376"/>
  <c r="I2376"/>
  <c r="G2376" a="1"/>
  <c r="G2376"/>
  <c r="F2376" a="1"/>
  <c r="F2376"/>
  <c r="J2375"/>
  <c r="H2375" a="1"/>
  <c r="H2375"/>
  <c r="I2375"/>
  <c r="G2375" a="1"/>
  <c r="G2375"/>
  <c r="F2375" a="1"/>
  <c r="F2375"/>
  <c r="J2374"/>
  <c r="H2374" a="1"/>
  <c r="H2374"/>
  <c r="I2374"/>
  <c r="G2374" a="1"/>
  <c r="G2374"/>
  <c r="F2374" a="1"/>
  <c r="F2374"/>
  <c r="J2373"/>
  <c r="H2373" a="1"/>
  <c r="H2373"/>
  <c r="I2373"/>
  <c r="G2373" a="1"/>
  <c r="G2373"/>
  <c r="F2373" a="1"/>
  <c r="F2373"/>
  <c r="J2372"/>
  <c r="H2372" a="1"/>
  <c r="H2372"/>
  <c r="I2372"/>
  <c r="G2372" a="1"/>
  <c r="G2372"/>
  <c r="F2372" a="1"/>
  <c r="F2372"/>
  <c r="J2371"/>
  <c r="H2371" a="1"/>
  <c r="H2371"/>
  <c r="I2371"/>
  <c r="G2371" a="1"/>
  <c r="G2371"/>
  <c r="F2371" a="1"/>
  <c r="F2371"/>
  <c r="J2370"/>
  <c r="H2370" a="1"/>
  <c r="H2370"/>
  <c r="I2370"/>
  <c r="G2370" a="1"/>
  <c r="G2370"/>
  <c r="F2370" a="1"/>
  <c r="F2370"/>
  <c r="J2369"/>
  <c r="H2369" a="1"/>
  <c r="H2369"/>
  <c r="I2369"/>
  <c r="G2369" a="1"/>
  <c r="G2369"/>
  <c r="F2369" a="1"/>
  <c r="F2369"/>
  <c r="J2368"/>
  <c r="H2368" a="1"/>
  <c r="H2368"/>
  <c r="I2368"/>
  <c r="G2368" a="1"/>
  <c r="G2368"/>
  <c r="F2368" a="1"/>
  <c r="F2368"/>
  <c r="J2367"/>
  <c r="H2367" a="1"/>
  <c r="H2367"/>
  <c r="I2367"/>
  <c r="G2367" a="1"/>
  <c r="G2367"/>
  <c r="F2367" a="1"/>
  <c r="F2367"/>
  <c r="J2366"/>
  <c r="H2366" a="1"/>
  <c r="H2366"/>
  <c r="I2366"/>
  <c r="G2366" a="1"/>
  <c r="G2366"/>
  <c r="F2366" a="1"/>
  <c r="F2366"/>
  <c r="J2365"/>
  <c r="H2365" a="1"/>
  <c r="H2365"/>
  <c r="I2365"/>
  <c r="G2365" a="1"/>
  <c r="G2365"/>
  <c r="F2365" a="1"/>
  <c r="F2365"/>
  <c r="J2364"/>
  <c r="H2364" a="1"/>
  <c r="H2364"/>
  <c r="I2364"/>
  <c r="G2364" a="1"/>
  <c r="G2364"/>
  <c r="F2364" a="1"/>
  <c r="F2364"/>
  <c r="J2363"/>
  <c r="H2363" a="1"/>
  <c r="H2363"/>
  <c r="I2363"/>
  <c r="G2363" a="1"/>
  <c r="G2363"/>
  <c r="F2363" a="1"/>
  <c r="F2363"/>
  <c r="J2362"/>
  <c r="H2362" a="1"/>
  <c r="H2362"/>
  <c r="I2362"/>
  <c r="G2362" a="1"/>
  <c r="G2362"/>
  <c r="F2362" a="1"/>
  <c r="F2362"/>
  <c r="J2361"/>
  <c r="H2361" a="1"/>
  <c r="H2361"/>
  <c r="I2361"/>
  <c r="G2361" a="1"/>
  <c r="G2361"/>
  <c r="F2361" a="1"/>
  <c r="F2361"/>
  <c r="J2360"/>
  <c r="H2360" a="1"/>
  <c r="H2360"/>
  <c r="I2360"/>
  <c r="G2360" a="1"/>
  <c r="G2360"/>
  <c r="F2360" a="1"/>
  <c r="F2360"/>
  <c r="J2359"/>
  <c r="H2359" a="1"/>
  <c r="H2359"/>
  <c r="I2359"/>
  <c r="G2359" a="1"/>
  <c r="G2359"/>
  <c r="F2359" a="1"/>
  <c r="F2359"/>
  <c r="J2358"/>
  <c r="H2358" a="1"/>
  <c r="H2358"/>
  <c r="I2358"/>
  <c r="G2358" a="1"/>
  <c r="G2358"/>
  <c r="F2358" a="1"/>
  <c r="F2358"/>
  <c r="J2357"/>
  <c r="H2357" a="1"/>
  <c r="H2357"/>
  <c r="I2357"/>
  <c r="G2357" a="1"/>
  <c r="G2357"/>
  <c r="F2357" a="1"/>
  <c r="F2357"/>
  <c r="J2356"/>
  <c r="H2356" a="1"/>
  <c r="H2356"/>
  <c r="I2356"/>
  <c r="G2356" a="1"/>
  <c r="G2356"/>
  <c r="F2356" a="1"/>
  <c r="F2356"/>
  <c r="J2355"/>
  <c r="H2355" a="1"/>
  <c r="H2355"/>
  <c r="I2355"/>
  <c r="G2355" a="1"/>
  <c r="G2355"/>
  <c r="F2355" a="1"/>
  <c r="F2355"/>
  <c r="J2354"/>
  <c r="H2354" a="1"/>
  <c r="H2354"/>
  <c r="I2354"/>
  <c r="G2354" a="1"/>
  <c r="G2354"/>
  <c r="F2354" a="1"/>
  <c r="F2354"/>
  <c r="J2353"/>
  <c r="H2353" a="1"/>
  <c r="H2353"/>
  <c r="I2353"/>
  <c r="G2353" a="1"/>
  <c r="G2353"/>
  <c r="F2353" a="1"/>
  <c r="F2353"/>
  <c r="J2352"/>
  <c r="H2352" a="1"/>
  <c r="H2352"/>
  <c r="I2352"/>
  <c r="G2352" a="1"/>
  <c r="G2352"/>
  <c r="F2352" a="1"/>
  <c r="F2352"/>
  <c r="J2351"/>
  <c r="H2351" a="1"/>
  <c r="H2351"/>
  <c r="I2351"/>
  <c r="G2351" a="1"/>
  <c r="G2351"/>
  <c r="F2351" a="1"/>
  <c r="F2351"/>
  <c r="J2350"/>
  <c r="H2350" a="1"/>
  <c r="H2350"/>
  <c r="I2350"/>
  <c r="G2350" a="1"/>
  <c r="G2350"/>
  <c r="F2350" a="1"/>
  <c r="F2350"/>
  <c r="J2349"/>
  <c r="H2349" a="1"/>
  <c r="H2349"/>
  <c r="I2349"/>
  <c r="G2349" a="1"/>
  <c r="G2349"/>
  <c r="F2349" a="1"/>
  <c r="F2349"/>
  <c r="J2348"/>
  <c r="H2348" a="1"/>
  <c r="H2348"/>
  <c r="I2348"/>
  <c r="G2348" a="1"/>
  <c r="G2348"/>
  <c r="F2348" a="1"/>
  <c r="F2348"/>
  <c r="J2347"/>
  <c r="H2347" a="1"/>
  <c r="H2347"/>
  <c r="I2347"/>
  <c r="G2347" a="1"/>
  <c r="G2347"/>
  <c r="F2347" a="1"/>
  <c r="F2347"/>
  <c r="J2346"/>
  <c r="H2346" a="1"/>
  <c r="H2346"/>
  <c r="I2346"/>
  <c r="G2346" a="1"/>
  <c r="G2346"/>
  <c r="F2346" a="1"/>
  <c r="F2346"/>
  <c r="J2345"/>
  <c r="H2345" a="1"/>
  <c r="H2345"/>
  <c r="I2345"/>
  <c r="G2345" a="1"/>
  <c r="G2345"/>
  <c r="F2345" a="1"/>
  <c r="F2345"/>
  <c r="J2344"/>
  <c r="H2344" a="1"/>
  <c r="H2344"/>
  <c r="I2344"/>
  <c r="G2344" a="1"/>
  <c r="G2344"/>
  <c r="F2344" a="1"/>
  <c r="F2344"/>
  <c r="J2343"/>
  <c r="H2343" a="1"/>
  <c r="H2343"/>
  <c r="I2343"/>
  <c r="G2343" a="1"/>
  <c r="G2343"/>
  <c r="F2343" a="1"/>
  <c r="F2343"/>
  <c r="J2342"/>
  <c r="H2342" a="1"/>
  <c r="H2342"/>
  <c r="I2342"/>
  <c r="G2342" a="1"/>
  <c r="G2342"/>
  <c r="F2342" a="1"/>
  <c r="F2342"/>
  <c r="J2341"/>
  <c r="H2341" a="1"/>
  <c r="H2341"/>
  <c r="I2341"/>
  <c r="G2341" a="1"/>
  <c r="G2341"/>
  <c r="F2341" a="1"/>
  <c r="F2341"/>
  <c r="J2340"/>
  <c r="H2340" a="1"/>
  <c r="H2340"/>
  <c r="I2340"/>
  <c r="G2340" a="1"/>
  <c r="G2340"/>
  <c r="F2340" a="1"/>
  <c r="F2340"/>
  <c r="J2339"/>
  <c r="H2339" a="1"/>
  <c r="H2339"/>
  <c r="I2339"/>
  <c r="G2339" a="1"/>
  <c r="G2339"/>
  <c r="F2339" a="1"/>
  <c r="F2339"/>
  <c r="J2338"/>
  <c r="H2338" a="1"/>
  <c r="H2338"/>
  <c r="I2338"/>
  <c r="G2338" a="1"/>
  <c r="G2338"/>
  <c r="F2338" a="1"/>
  <c r="F2338"/>
  <c r="J2337"/>
  <c r="H2337" a="1"/>
  <c r="H2337"/>
  <c r="I2337"/>
  <c r="G2337" a="1"/>
  <c r="G2337"/>
  <c r="F2337" a="1"/>
  <c r="F2337"/>
  <c r="J2336"/>
  <c r="H2336" a="1"/>
  <c r="H2336"/>
  <c r="I2336"/>
  <c r="G2336" a="1"/>
  <c r="G2336"/>
  <c r="F2336" a="1"/>
  <c r="F2336"/>
  <c r="J2335"/>
  <c r="H2335" a="1"/>
  <c r="H2335"/>
  <c r="I2335"/>
  <c r="G2335" a="1"/>
  <c r="G2335"/>
  <c r="F2335" a="1"/>
  <c r="F2335"/>
  <c r="J2334"/>
  <c r="H2334" a="1"/>
  <c r="H2334"/>
  <c r="I2334"/>
  <c r="G2334" a="1"/>
  <c r="G2334"/>
  <c r="F2334" a="1"/>
  <c r="F2334"/>
  <c r="J2333"/>
  <c r="H2333" a="1"/>
  <c r="H2333"/>
  <c r="I2333"/>
  <c r="G2333" a="1"/>
  <c r="G2333"/>
  <c r="F2333" a="1"/>
  <c r="F2333"/>
  <c r="J2332"/>
  <c r="H2332" a="1"/>
  <c r="H2332"/>
  <c r="I2332"/>
  <c r="G2332" a="1"/>
  <c r="G2332"/>
  <c r="F2332" a="1"/>
  <c r="F2332"/>
  <c r="J2331"/>
  <c r="H2331" a="1"/>
  <c r="H2331"/>
  <c r="I2331"/>
  <c r="G2331" a="1"/>
  <c r="G2331"/>
  <c r="F2331" a="1"/>
  <c r="F2331"/>
  <c r="J2330"/>
  <c r="H2330" a="1"/>
  <c r="H2330"/>
  <c r="I2330"/>
  <c r="G2330" a="1"/>
  <c r="G2330"/>
  <c r="F2330" a="1"/>
  <c r="F2330"/>
  <c r="J2329"/>
  <c r="H2329" a="1"/>
  <c r="H2329"/>
  <c r="I2329"/>
  <c r="G2329" a="1"/>
  <c r="G2329"/>
  <c r="F2329" a="1"/>
  <c r="F2329"/>
  <c r="J2328"/>
  <c r="H2328" a="1"/>
  <c r="H2328"/>
  <c r="I2328"/>
  <c r="G2328" a="1"/>
  <c r="G2328"/>
  <c r="F2328" a="1"/>
  <c r="F2328"/>
  <c r="J2327"/>
  <c r="H2327" a="1"/>
  <c r="H2327"/>
  <c r="I2327"/>
  <c r="G2327" a="1"/>
  <c r="G2327"/>
  <c r="F2327" a="1"/>
  <c r="F2327"/>
  <c r="J2326"/>
  <c r="H2326" a="1"/>
  <c r="H2326"/>
  <c r="I2326"/>
  <c r="G2326" a="1"/>
  <c r="G2326"/>
  <c r="F2326" a="1"/>
  <c r="F2326"/>
  <c r="J2325"/>
  <c r="H2325" a="1"/>
  <c r="H2325"/>
  <c r="I2325"/>
  <c r="G2325" a="1"/>
  <c r="G2325"/>
  <c r="F2325" a="1"/>
  <c r="F2325"/>
  <c r="J2324"/>
  <c r="H2324" a="1"/>
  <c r="H2324"/>
  <c r="I2324"/>
  <c r="G2324" a="1"/>
  <c r="G2324"/>
  <c r="F2324" a="1"/>
  <c r="F2324"/>
  <c r="J2323"/>
  <c r="H2323" a="1"/>
  <c r="H2323"/>
  <c r="I2323"/>
  <c r="G2323" a="1"/>
  <c r="G2323"/>
  <c r="F2323" a="1"/>
  <c r="F2323"/>
  <c r="J2322"/>
  <c r="H2322" a="1"/>
  <c r="H2322"/>
  <c r="I2322"/>
  <c r="G2322" a="1"/>
  <c r="G2322"/>
  <c r="F2322" a="1"/>
  <c r="F2322"/>
  <c r="J2321"/>
  <c r="H2321" a="1"/>
  <c r="H2321"/>
  <c r="I2321"/>
  <c r="G2321" a="1"/>
  <c r="G2321"/>
  <c r="F2321" a="1"/>
  <c r="F2321"/>
  <c r="J2320"/>
  <c r="H2320" a="1"/>
  <c r="H2320"/>
  <c r="I2320"/>
  <c r="G2320" a="1"/>
  <c r="G2320"/>
  <c r="F2320" a="1"/>
  <c r="F2320"/>
  <c r="J2319"/>
  <c r="H2319" a="1"/>
  <c r="H2319"/>
  <c r="I2319"/>
  <c r="G2319" a="1"/>
  <c r="G2319"/>
  <c r="F2319" a="1"/>
  <c r="F2319"/>
  <c r="J2318"/>
  <c r="H2318" a="1"/>
  <c r="H2318"/>
  <c r="I2318"/>
  <c r="G2318" a="1"/>
  <c r="G2318"/>
  <c r="F2318" a="1"/>
  <c r="F2318"/>
  <c r="J2317"/>
  <c r="H2317" a="1"/>
  <c r="H2317"/>
  <c r="I2317"/>
  <c r="G2317" a="1"/>
  <c r="G2317"/>
  <c r="F2317" a="1"/>
  <c r="F2317"/>
  <c r="J2316"/>
  <c r="H2316" a="1"/>
  <c r="H2316"/>
  <c r="I2316"/>
  <c r="G2316" a="1"/>
  <c r="G2316"/>
  <c r="F2316" a="1"/>
  <c r="F2316"/>
  <c r="J2315"/>
  <c r="H2315" a="1"/>
  <c r="H2315"/>
  <c r="I2315"/>
  <c r="G2315" a="1"/>
  <c r="G2315"/>
  <c r="F2315" a="1"/>
  <c r="F2315"/>
  <c r="J2314"/>
  <c r="H2314" a="1"/>
  <c r="H2314"/>
  <c r="I2314"/>
  <c r="G2314" a="1"/>
  <c r="G2314"/>
  <c r="F2314" a="1"/>
  <c r="F2314"/>
  <c r="J2313"/>
  <c r="H2313" a="1"/>
  <c r="H2313"/>
  <c r="I2313"/>
  <c r="G2313" a="1"/>
  <c r="G2313"/>
  <c r="F2313" a="1"/>
  <c r="F2313"/>
  <c r="J2312"/>
  <c r="H2312" a="1"/>
  <c r="H2312"/>
  <c r="I2312"/>
  <c r="G2312" a="1"/>
  <c r="G2312"/>
  <c r="F2312" a="1"/>
  <c r="F2312"/>
  <c r="J2311"/>
  <c r="H2311" a="1"/>
  <c r="H2311"/>
  <c r="I2311"/>
  <c r="G2311" a="1"/>
  <c r="G2311"/>
  <c r="F2311" a="1"/>
  <c r="F2311"/>
  <c r="J2310"/>
  <c r="H2310" a="1"/>
  <c r="H2310"/>
  <c r="I2310"/>
  <c r="G2310" a="1"/>
  <c r="G2310"/>
  <c r="F2310" a="1"/>
  <c r="F2310"/>
  <c r="J2309"/>
  <c r="H2309" a="1"/>
  <c r="H2309"/>
  <c r="I2309"/>
  <c r="G2309" a="1"/>
  <c r="G2309"/>
  <c r="F2309" a="1"/>
  <c r="F2309"/>
  <c r="J2308"/>
  <c r="H2308" a="1"/>
  <c r="H2308"/>
  <c r="I2308"/>
  <c r="G2308" a="1"/>
  <c r="G2308"/>
  <c r="F2308" a="1"/>
  <c r="F2308"/>
  <c r="J2307"/>
  <c r="H2307" a="1"/>
  <c r="H2307"/>
  <c r="I2307"/>
  <c r="G2307" a="1"/>
  <c r="G2307"/>
  <c r="F2307" a="1"/>
  <c r="F2307"/>
  <c r="J2306"/>
  <c r="H2306" a="1"/>
  <c r="H2306"/>
  <c r="I2306"/>
  <c r="G2306" a="1"/>
  <c r="G2306"/>
  <c r="F2306" a="1"/>
  <c r="F2306"/>
  <c r="J2305"/>
  <c r="H2305" a="1"/>
  <c r="H2305"/>
  <c r="I2305"/>
  <c r="G2305" a="1"/>
  <c r="G2305"/>
  <c r="F2305" a="1"/>
  <c r="F2305"/>
  <c r="J2304"/>
  <c r="H2304" a="1"/>
  <c r="H2304"/>
  <c r="I2304"/>
  <c r="G2304" a="1"/>
  <c r="G2304"/>
  <c r="F2304" a="1"/>
  <c r="F2304"/>
  <c r="J2303"/>
  <c r="H2303" a="1"/>
  <c r="H2303"/>
  <c r="I2303"/>
  <c r="G2303" a="1"/>
  <c r="G2303"/>
  <c r="F2303" a="1"/>
  <c r="F2303"/>
  <c r="J2302"/>
  <c r="H2302" a="1"/>
  <c r="H2302"/>
  <c r="I2302"/>
  <c r="G2302" a="1"/>
  <c r="G2302"/>
  <c r="F2302" a="1"/>
  <c r="F2302"/>
  <c r="J2301"/>
  <c r="H2301" a="1"/>
  <c r="H2301"/>
  <c r="I2301"/>
  <c r="G2301" a="1"/>
  <c r="G2301"/>
  <c r="F2301" a="1"/>
  <c r="F2301"/>
  <c r="J2300"/>
  <c r="H2300" a="1"/>
  <c r="H2300"/>
  <c r="I2300"/>
  <c r="G2300" a="1"/>
  <c r="G2300"/>
  <c r="F2300" a="1"/>
  <c r="F2300"/>
  <c r="J2299"/>
  <c r="H2299" a="1"/>
  <c r="H2299"/>
  <c r="I2299"/>
  <c r="G2299" a="1"/>
  <c r="G2299"/>
  <c r="F2299" a="1"/>
  <c r="F2299"/>
  <c r="J2298"/>
  <c r="H2298" a="1"/>
  <c r="H2298"/>
  <c r="I2298"/>
  <c r="G2298" a="1"/>
  <c r="G2298"/>
  <c r="F2298" a="1"/>
  <c r="F2298"/>
  <c r="J2297"/>
  <c r="H2297" a="1"/>
  <c r="H2297"/>
  <c r="I2297"/>
  <c r="G2297" a="1"/>
  <c r="G2297"/>
  <c r="F2297" a="1"/>
  <c r="F2297"/>
  <c r="J2296"/>
  <c r="H2296" a="1"/>
  <c r="H2296"/>
  <c r="I2296"/>
  <c r="G2296" a="1"/>
  <c r="G2296"/>
  <c r="F2296" a="1"/>
  <c r="F2296"/>
  <c r="J2295"/>
  <c r="H2295" a="1"/>
  <c r="H2295"/>
  <c r="I2295"/>
  <c r="G2295" a="1"/>
  <c r="G2295"/>
  <c r="F2295" a="1"/>
  <c r="F2295"/>
  <c r="J2294"/>
  <c r="H2294" a="1"/>
  <c r="H2294"/>
  <c r="I2294"/>
  <c r="G2294" a="1"/>
  <c r="G2294"/>
  <c r="F2294" a="1"/>
  <c r="F2294"/>
  <c r="J2293"/>
  <c r="H2293" a="1"/>
  <c r="H2293"/>
  <c r="I2293"/>
  <c r="G2293" a="1"/>
  <c r="G2293"/>
  <c r="F2293" a="1"/>
  <c r="F2293"/>
  <c r="J2292"/>
  <c r="H2292" a="1"/>
  <c r="H2292"/>
  <c r="I2292"/>
  <c r="G2292" a="1"/>
  <c r="G2292"/>
  <c r="F2292" a="1"/>
  <c r="F2292"/>
  <c r="J2291"/>
  <c r="H2291" a="1"/>
  <c r="H2291"/>
  <c r="I2291"/>
  <c r="G2291" a="1"/>
  <c r="G2291"/>
  <c r="F2291" a="1"/>
  <c r="F2291"/>
  <c r="J2290"/>
  <c r="H2290" a="1"/>
  <c r="H2290"/>
  <c r="I2290"/>
  <c r="G2290" a="1"/>
  <c r="G2290"/>
  <c r="F2290" a="1"/>
  <c r="F2290"/>
  <c r="J2289"/>
  <c r="H2289" a="1"/>
  <c r="H2289"/>
  <c r="I2289"/>
  <c r="G2289" a="1"/>
  <c r="G2289"/>
  <c r="F2289" a="1"/>
  <c r="F2289"/>
  <c r="J2288"/>
  <c r="H2288" a="1"/>
  <c r="H2288"/>
  <c r="I2288"/>
  <c r="G2288" a="1"/>
  <c r="G2288"/>
  <c r="F2288" a="1"/>
  <c r="F2288"/>
  <c r="J2287"/>
  <c r="H2287" a="1"/>
  <c r="H2287"/>
  <c r="I2287"/>
  <c r="G2287" a="1"/>
  <c r="G2287"/>
  <c r="F2287" a="1"/>
  <c r="F2287"/>
  <c r="J2286"/>
  <c r="H2286" a="1"/>
  <c r="H2286"/>
  <c r="I2286"/>
  <c r="G2286" a="1"/>
  <c r="G2286"/>
  <c r="F2286" a="1"/>
  <c r="F2286"/>
  <c r="J2285"/>
  <c r="H2285" a="1"/>
  <c r="H2285"/>
  <c r="I2285"/>
  <c r="G2285" a="1"/>
  <c r="G2285"/>
  <c r="F2285" a="1"/>
  <c r="F2285"/>
  <c r="J2284"/>
  <c r="H2284" a="1"/>
  <c r="H2284"/>
  <c r="I2284"/>
  <c r="G2284" a="1"/>
  <c r="G2284"/>
  <c r="F2284" a="1"/>
  <c r="F2284"/>
  <c r="J2283"/>
  <c r="H2283" a="1"/>
  <c r="H2283"/>
  <c r="I2283"/>
  <c r="G2283" a="1"/>
  <c r="G2283"/>
  <c r="F2283" a="1"/>
  <c r="F2283"/>
  <c r="J2282"/>
  <c r="H2282" a="1"/>
  <c r="H2282"/>
  <c r="I2282"/>
  <c r="G2282" a="1"/>
  <c r="G2282"/>
  <c r="F2282" a="1"/>
  <c r="F2282"/>
  <c r="J2281"/>
  <c r="H2281" a="1"/>
  <c r="H2281"/>
  <c r="I2281"/>
  <c r="G2281" a="1"/>
  <c r="G2281"/>
  <c r="F2281" a="1"/>
  <c r="F2281"/>
  <c r="J2280"/>
  <c r="H2280" a="1"/>
  <c r="H2280"/>
  <c r="I2280"/>
  <c r="G2280" a="1"/>
  <c r="G2280"/>
  <c r="F2280" a="1"/>
  <c r="F2280"/>
  <c r="J2279"/>
  <c r="H2279" a="1"/>
  <c r="H2279"/>
  <c r="I2279"/>
  <c r="G2279" a="1"/>
  <c r="G2279"/>
  <c r="F2279" a="1"/>
  <c r="F2279"/>
  <c r="J2278"/>
  <c r="H2278" a="1"/>
  <c r="H2278"/>
  <c r="I2278"/>
  <c r="G2278" a="1"/>
  <c r="G2278"/>
  <c r="F2278" a="1"/>
  <c r="F2278"/>
  <c r="J2277"/>
  <c r="H2277" a="1"/>
  <c r="H2277"/>
  <c r="I2277"/>
  <c r="G2277" a="1"/>
  <c r="G2277"/>
  <c r="F2277" a="1"/>
  <c r="F2277"/>
  <c r="J2276"/>
  <c r="H2276" a="1"/>
  <c r="H2276"/>
  <c r="I2276"/>
  <c r="G2276" a="1"/>
  <c r="G2276"/>
  <c r="F2276" a="1"/>
  <c r="F2276"/>
  <c r="J2275"/>
  <c r="H2275" a="1"/>
  <c r="H2275"/>
  <c r="I2275"/>
  <c r="G2275" a="1"/>
  <c r="G2275"/>
  <c r="F2275" a="1"/>
  <c r="F2275"/>
  <c r="J2274"/>
  <c r="H2274" a="1"/>
  <c r="H2274"/>
  <c r="I2274"/>
  <c r="G2274" a="1"/>
  <c r="G2274"/>
  <c r="F2274" a="1"/>
  <c r="F2274"/>
  <c r="J2273"/>
  <c r="H2273" a="1"/>
  <c r="H2273"/>
  <c r="I2273"/>
  <c r="G2273" a="1"/>
  <c r="G2273"/>
  <c r="F2273" a="1"/>
  <c r="F2273"/>
  <c r="J2272"/>
  <c r="H2272" a="1"/>
  <c r="H2272"/>
  <c r="I2272"/>
  <c r="G2272" a="1"/>
  <c r="G2272"/>
  <c r="F2272" a="1"/>
  <c r="F2272"/>
  <c r="J2271"/>
  <c r="H2271" a="1"/>
  <c r="H2271"/>
  <c r="I2271"/>
  <c r="G2271" a="1"/>
  <c r="G2271"/>
  <c r="F2271" a="1"/>
  <c r="F2271"/>
  <c r="J2270"/>
  <c r="H2270" a="1"/>
  <c r="H2270"/>
  <c r="I2270"/>
  <c r="G2270" a="1"/>
  <c r="G2270"/>
  <c r="F2270" a="1"/>
  <c r="F2270"/>
  <c r="J2269"/>
  <c r="H2269" a="1"/>
  <c r="H2269"/>
  <c r="I2269"/>
  <c r="G2269" a="1"/>
  <c r="G2269"/>
  <c r="F2269" a="1"/>
  <c r="F2269"/>
  <c r="J2268"/>
  <c r="H2268" a="1"/>
  <c r="H2268"/>
  <c r="I2268"/>
  <c r="G2268" a="1"/>
  <c r="G2268"/>
  <c r="F2268" a="1"/>
  <c r="F2268"/>
  <c r="J2267"/>
  <c r="H2267" a="1"/>
  <c r="H2267"/>
  <c r="I2267"/>
  <c r="G2267" a="1"/>
  <c r="G2267"/>
  <c r="F2267" a="1"/>
  <c r="F2267"/>
  <c r="J2266"/>
  <c r="H2266" a="1"/>
  <c r="H2266"/>
  <c r="I2266"/>
  <c r="G2266" a="1"/>
  <c r="G2266"/>
  <c r="F2266" a="1"/>
  <c r="F2266"/>
  <c r="J2265"/>
  <c r="H2265" a="1"/>
  <c r="H2265"/>
  <c r="I2265"/>
  <c r="G2265" a="1"/>
  <c r="G2265"/>
  <c r="F2265" a="1"/>
  <c r="F2265"/>
  <c r="J2264"/>
  <c r="H2264" a="1"/>
  <c r="H2264"/>
  <c r="I2264"/>
  <c r="G2264" a="1"/>
  <c r="G2264"/>
  <c r="F2264" a="1"/>
  <c r="F2264"/>
  <c r="J2263"/>
  <c r="H2263" a="1"/>
  <c r="H2263"/>
  <c r="I2263"/>
  <c r="G2263" a="1"/>
  <c r="G2263"/>
  <c r="F2263" a="1"/>
  <c r="F2263"/>
  <c r="J2262"/>
  <c r="H2262" a="1"/>
  <c r="H2262"/>
  <c r="I2262"/>
  <c r="G2262" a="1"/>
  <c r="G2262"/>
  <c r="F2262" a="1"/>
  <c r="F2262"/>
  <c r="J2261"/>
  <c r="H2261" a="1"/>
  <c r="H2261"/>
  <c r="I2261"/>
  <c r="G2261" a="1"/>
  <c r="G2261"/>
  <c r="F2261" a="1"/>
  <c r="F2261"/>
  <c r="J2260"/>
  <c r="H2260" a="1"/>
  <c r="H2260"/>
  <c r="I2260"/>
  <c r="G2260" a="1"/>
  <c r="G2260"/>
  <c r="F2260" a="1"/>
  <c r="F2260"/>
  <c r="J2259"/>
  <c r="H2259" a="1"/>
  <c r="H2259"/>
  <c r="I2259"/>
  <c r="G2259" a="1"/>
  <c r="G2259"/>
  <c r="F2259" a="1"/>
  <c r="F2259"/>
  <c r="J2258"/>
  <c r="H2258" a="1"/>
  <c r="H2258"/>
  <c r="I2258"/>
  <c r="G2258" a="1"/>
  <c r="G2258"/>
  <c r="F2258" a="1"/>
  <c r="F2258"/>
  <c r="J2257"/>
  <c r="H2257" a="1"/>
  <c r="H2257"/>
  <c r="I2257"/>
  <c r="G2257" a="1"/>
  <c r="G2257"/>
  <c r="F2257" a="1"/>
  <c r="F2257"/>
  <c r="J2256"/>
  <c r="H2256" a="1"/>
  <c r="H2256"/>
  <c r="I2256"/>
  <c r="G2256" a="1"/>
  <c r="G2256"/>
  <c r="F2256" a="1"/>
  <c r="F2256"/>
  <c r="J2255"/>
  <c r="H2255" a="1"/>
  <c r="H2255"/>
  <c r="I2255"/>
  <c r="G2255" a="1"/>
  <c r="G2255"/>
  <c r="F2255" a="1"/>
  <c r="F2255"/>
  <c r="J2254"/>
  <c r="H2254" a="1"/>
  <c r="H2254"/>
  <c r="I2254"/>
  <c r="G2254" a="1"/>
  <c r="G2254"/>
  <c r="F2254" a="1"/>
  <c r="F2254"/>
  <c r="J2253"/>
  <c r="H2253" a="1"/>
  <c r="H2253"/>
  <c r="I2253"/>
  <c r="G2253" a="1"/>
  <c r="G2253"/>
  <c r="F2253" a="1"/>
  <c r="F2253"/>
  <c r="J2252"/>
  <c r="H2252" a="1"/>
  <c r="H2252"/>
  <c r="I2252"/>
  <c r="G2252" a="1"/>
  <c r="G2252"/>
  <c r="F2252" a="1"/>
  <c r="F2252"/>
  <c r="J2251"/>
  <c r="H2251" a="1"/>
  <c r="H2251"/>
  <c r="I2251"/>
  <c r="G2251" a="1"/>
  <c r="G2251"/>
  <c r="F2251" a="1"/>
  <c r="F2251"/>
  <c r="J2250"/>
  <c r="H2250" a="1"/>
  <c r="H2250"/>
  <c r="I2250"/>
  <c r="G2250" a="1"/>
  <c r="G2250"/>
  <c r="F2250" a="1"/>
  <c r="F2250"/>
  <c r="J2249"/>
  <c r="H2249" a="1"/>
  <c r="H2249"/>
  <c r="I2249"/>
  <c r="G2249" a="1"/>
  <c r="G2249"/>
  <c r="F2249" a="1"/>
  <c r="F2249"/>
  <c r="J2248"/>
  <c r="H2248" a="1"/>
  <c r="H2248"/>
  <c r="I2248"/>
  <c r="G2248" a="1"/>
  <c r="G2248"/>
  <c r="F2248" a="1"/>
  <c r="F2248"/>
  <c r="J2247"/>
  <c r="H2247" a="1"/>
  <c r="H2247"/>
  <c r="I2247"/>
  <c r="G2247" a="1"/>
  <c r="G2247"/>
  <c r="F2247" a="1"/>
  <c r="F2247"/>
  <c r="J2246"/>
  <c r="H2246" a="1"/>
  <c r="H2246"/>
  <c r="I2246"/>
  <c r="G2246" a="1"/>
  <c r="G2246"/>
  <c r="F2246" a="1"/>
  <c r="F2246"/>
  <c r="J2245"/>
  <c r="H2245" a="1"/>
  <c r="H2245"/>
  <c r="I2245"/>
  <c r="G2245" a="1"/>
  <c r="G2245"/>
  <c r="F2245" a="1"/>
  <c r="F2245"/>
  <c r="J2244"/>
  <c r="H2244" a="1"/>
  <c r="H2244"/>
  <c r="I2244"/>
  <c r="G2244" a="1"/>
  <c r="G2244"/>
  <c r="F2244" a="1"/>
  <c r="F2244"/>
  <c r="J2243"/>
  <c r="H2243" a="1"/>
  <c r="H2243"/>
  <c r="I2243"/>
  <c r="G2243" a="1"/>
  <c r="G2243"/>
  <c r="F2243" a="1"/>
  <c r="F2243"/>
  <c r="J2242"/>
  <c r="H2242" a="1"/>
  <c r="H2242"/>
  <c r="I2242"/>
  <c r="G2242" a="1"/>
  <c r="G2242"/>
  <c r="F2242" a="1"/>
  <c r="F2242"/>
  <c r="J2241"/>
  <c r="H2241" a="1"/>
  <c r="H2241"/>
  <c r="I2241"/>
  <c r="G2241" a="1"/>
  <c r="G2241"/>
  <c r="F2241" a="1"/>
  <c r="F2241"/>
  <c r="J2240"/>
  <c r="H2240" a="1"/>
  <c r="H2240"/>
  <c r="I2240"/>
  <c r="G2240" a="1"/>
  <c r="G2240"/>
  <c r="F2240" a="1"/>
  <c r="F2240"/>
  <c r="J2239"/>
  <c r="H2239" a="1"/>
  <c r="H2239"/>
  <c r="I2239"/>
  <c r="G2239" a="1"/>
  <c r="G2239"/>
  <c r="F2239" a="1"/>
  <c r="F2239"/>
  <c r="J2238"/>
  <c r="H2238" a="1"/>
  <c r="H2238"/>
  <c r="I2238"/>
  <c r="G2238" a="1"/>
  <c r="G2238"/>
  <c r="F2238" a="1"/>
  <c r="F2238"/>
  <c r="J2237"/>
  <c r="H2237" a="1"/>
  <c r="H2237"/>
  <c r="I2237"/>
  <c r="G2237" a="1"/>
  <c r="G2237"/>
  <c r="F2237" a="1"/>
  <c r="F2237"/>
  <c r="J2236"/>
  <c r="H2236" a="1"/>
  <c r="H2236"/>
  <c r="I2236"/>
  <c r="G2236" a="1"/>
  <c r="G2236"/>
  <c r="F2236" a="1"/>
  <c r="F2236"/>
  <c r="J2235"/>
  <c r="H2235" a="1"/>
  <c r="H2235"/>
  <c r="I2235"/>
  <c r="G2235" a="1"/>
  <c r="G2235"/>
  <c r="F2235" a="1"/>
  <c r="F2235"/>
  <c r="J2234"/>
  <c r="H2234" a="1"/>
  <c r="H2234"/>
  <c r="I2234"/>
  <c r="G2234" a="1"/>
  <c r="G2234"/>
  <c r="F2234" a="1"/>
  <c r="F2234"/>
  <c r="J2233"/>
  <c r="H2233" a="1"/>
  <c r="H2233"/>
  <c r="I2233"/>
  <c r="G2233" a="1"/>
  <c r="G2233"/>
  <c r="F2233" a="1"/>
  <c r="F2233"/>
  <c r="J2232"/>
  <c r="H2232" a="1"/>
  <c r="H2232"/>
  <c r="I2232"/>
  <c r="G2232" a="1"/>
  <c r="G2232"/>
  <c r="F2232" a="1"/>
  <c r="F2232"/>
  <c r="J2231"/>
  <c r="H2231" a="1"/>
  <c r="H2231"/>
  <c r="I2231"/>
  <c r="G2231" a="1"/>
  <c r="G2231"/>
  <c r="F2231" a="1"/>
  <c r="F2231"/>
  <c r="J2230"/>
  <c r="H2230" a="1"/>
  <c r="H2230"/>
  <c r="I2230"/>
  <c r="G2230" a="1"/>
  <c r="G2230"/>
  <c r="F2230" a="1"/>
  <c r="F2230"/>
  <c r="J2229"/>
  <c r="H2229" a="1"/>
  <c r="H2229"/>
  <c r="I2229"/>
  <c r="G2229" a="1"/>
  <c r="G2229"/>
  <c r="F2229" a="1"/>
  <c r="F2229"/>
  <c r="J2228"/>
  <c r="H2228" a="1"/>
  <c r="H2228"/>
  <c r="I2228"/>
  <c r="G2228" a="1"/>
  <c r="G2228"/>
  <c r="F2228" a="1"/>
  <c r="F2228"/>
  <c r="J2227"/>
  <c r="H2227" a="1"/>
  <c r="H2227"/>
  <c r="I2227"/>
  <c r="G2227" a="1"/>
  <c r="G2227"/>
  <c r="F2227" a="1"/>
  <c r="F2227"/>
  <c r="J2226"/>
  <c r="H2226" a="1"/>
  <c r="H2226"/>
  <c r="I2226"/>
  <c r="G2226" a="1"/>
  <c r="G2226"/>
  <c r="F2226" a="1"/>
  <c r="F2226"/>
  <c r="J2225"/>
  <c r="H2225" a="1"/>
  <c r="H2225"/>
  <c r="I2225"/>
  <c r="G2225" a="1"/>
  <c r="G2225"/>
  <c r="F2225" a="1"/>
  <c r="F2225"/>
  <c r="J2224"/>
  <c r="H2224" a="1"/>
  <c r="H2224"/>
  <c r="I2224"/>
  <c r="G2224" a="1"/>
  <c r="G2224"/>
  <c r="F2224" a="1"/>
  <c r="F2224"/>
  <c r="J2223"/>
  <c r="H2223" a="1"/>
  <c r="H2223"/>
  <c r="I2223"/>
  <c r="G2223" a="1"/>
  <c r="G2223"/>
  <c r="F2223" a="1"/>
  <c r="F2223"/>
  <c r="J2222"/>
  <c r="H2222" a="1"/>
  <c r="H2222"/>
  <c r="I2222"/>
  <c r="G2222" a="1"/>
  <c r="G2222"/>
  <c r="F2222" a="1"/>
  <c r="F2222"/>
  <c r="J2221"/>
  <c r="H2221" a="1"/>
  <c r="H2221"/>
  <c r="I2221"/>
  <c r="G2221" a="1"/>
  <c r="G2221"/>
  <c r="F2221" a="1"/>
  <c r="F2221"/>
  <c r="J2220"/>
  <c r="H2220" a="1"/>
  <c r="H2220"/>
  <c r="I2220"/>
  <c r="G2220" a="1"/>
  <c r="G2220"/>
  <c r="F2220" a="1"/>
  <c r="F2220"/>
  <c r="J2219"/>
  <c r="H2219" a="1"/>
  <c r="H2219"/>
  <c r="I2219"/>
  <c r="G2219" a="1"/>
  <c r="G2219"/>
  <c r="F2219" a="1"/>
  <c r="F2219"/>
  <c r="J2218"/>
  <c r="H2218" a="1"/>
  <c r="H2218"/>
  <c r="I2218"/>
  <c r="G2218" a="1"/>
  <c r="G2218"/>
  <c r="F2218" a="1"/>
  <c r="F2218"/>
  <c r="J2217"/>
  <c r="H2217" a="1"/>
  <c r="H2217"/>
  <c r="I2217"/>
  <c r="G2217" a="1"/>
  <c r="G2217"/>
  <c r="F2217" a="1"/>
  <c r="F2217"/>
  <c r="J2216"/>
  <c r="H2216" a="1"/>
  <c r="H2216"/>
  <c r="I2216"/>
  <c r="G2216" a="1"/>
  <c r="G2216"/>
  <c r="F2216" a="1"/>
  <c r="F2216"/>
  <c r="J2215"/>
  <c r="H2215" a="1"/>
  <c r="H2215"/>
  <c r="I2215"/>
  <c r="G2215" a="1"/>
  <c r="G2215"/>
  <c r="F2215" a="1"/>
  <c r="F2215"/>
  <c r="J2214"/>
  <c r="H2214" a="1"/>
  <c r="H2214"/>
  <c r="I2214"/>
  <c r="G2214" a="1"/>
  <c r="G2214"/>
  <c r="F2214" a="1"/>
  <c r="F2214"/>
  <c r="J2213"/>
  <c r="H2213" a="1"/>
  <c r="H2213"/>
  <c r="I2213"/>
  <c r="G2213" a="1"/>
  <c r="G2213"/>
  <c r="F2213" a="1"/>
  <c r="F2213"/>
  <c r="J2212"/>
  <c r="H2212" a="1"/>
  <c r="H2212"/>
  <c r="I2212"/>
  <c r="G2212" a="1"/>
  <c r="G2212"/>
  <c r="F2212" a="1"/>
  <c r="F2212"/>
  <c r="J2211"/>
  <c r="H2211" a="1"/>
  <c r="H2211"/>
  <c r="I2211"/>
  <c r="G2211" a="1"/>
  <c r="G2211"/>
  <c r="F2211" a="1"/>
  <c r="F2211"/>
  <c r="J2210"/>
  <c r="H2210" a="1"/>
  <c r="H2210"/>
  <c r="I2210"/>
  <c r="G2210" a="1"/>
  <c r="G2210"/>
  <c r="F2210" a="1"/>
  <c r="F2210"/>
  <c r="J2209"/>
  <c r="H2209" a="1"/>
  <c r="H2209"/>
  <c r="I2209"/>
  <c r="G2209" a="1"/>
  <c r="G2209"/>
  <c r="F2209" a="1"/>
  <c r="F2209"/>
  <c r="J2208"/>
  <c r="H2208" a="1"/>
  <c r="H2208"/>
  <c r="I2208"/>
  <c r="G2208" a="1"/>
  <c r="G2208"/>
  <c r="F2208" a="1"/>
  <c r="F2208"/>
  <c r="J2207"/>
  <c r="H2207" a="1"/>
  <c r="H2207"/>
  <c r="I2207"/>
  <c r="G2207" a="1"/>
  <c r="G2207"/>
  <c r="F2207" a="1"/>
  <c r="F2207"/>
  <c r="J2206"/>
  <c r="H2206" a="1"/>
  <c r="H2206"/>
  <c r="I2206"/>
  <c r="G2206" a="1"/>
  <c r="G2206"/>
  <c r="F2206" a="1"/>
  <c r="F2206"/>
  <c r="J2205"/>
  <c r="H2205" a="1"/>
  <c r="H2205"/>
  <c r="I2205"/>
  <c r="G2205" a="1"/>
  <c r="G2205"/>
  <c r="F2205" a="1"/>
  <c r="F2205"/>
  <c r="J2204"/>
  <c r="H2204" a="1"/>
  <c r="H2204"/>
  <c r="I2204"/>
  <c r="G2204" a="1"/>
  <c r="G2204"/>
  <c r="F2204" a="1"/>
  <c r="F2204"/>
  <c r="J2203"/>
  <c r="H2203" a="1"/>
  <c r="H2203"/>
  <c r="I2203"/>
  <c r="G2203" a="1"/>
  <c r="G2203"/>
  <c r="F2203" a="1"/>
  <c r="F2203"/>
  <c r="J2202"/>
  <c r="H2202" a="1"/>
  <c r="H2202"/>
  <c r="I2202"/>
  <c r="G2202" a="1"/>
  <c r="G2202"/>
  <c r="F2202" a="1"/>
  <c r="F2202"/>
  <c r="J2201"/>
  <c r="H2201" a="1"/>
  <c r="H2201"/>
  <c r="I2201"/>
  <c r="G2201" a="1"/>
  <c r="G2201"/>
  <c r="F2201" a="1"/>
  <c r="F2201"/>
  <c r="J2200"/>
  <c r="H2200" a="1"/>
  <c r="H2200"/>
  <c r="I2200"/>
  <c r="G2200" a="1"/>
  <c r="G2200"/>
  <c r="F2200" a="1"/>
  <c r="F2200"/>
  <c r="J2199"/>
  <c r="H2199" a="1"/>
  <c r="H2199"/>
  <c r="I2199"/>
  <c r="G2199" a="1"/>
  <c r="G2199"/>
  <c r="F2199" a="1"/>
  <c r="F2199"/>
  <c r="J2198"/>
  <c r="H2198" a="1"/>
  <c r="H2198"/>
  <c r="I2198"/>
  <c r="G2198" a="1"/>
  <c r="G2198"/>
  <c r="F2198" a="1"/>
  <c r="F2198"/>
  <c r="J2197"/>
  <c r="H2197" a="1"/>
  <c r="H2197"/>
  <c r="I2197"/>
  <c r="G2197" a="1"/>
  <c r="G2197"/>
  <c r="F2197" a="1"/>
  <c r="F2197"/>
  <c r="J2196"/>
  <c r="H2196" a="1"/>
  <c r="H2196"/>
  <c r="I2196"/>
  <c r="G2196" a="1"/>
  <c r="G2196"/>
  <c r="F2196" a="1"/>
  <c r="F2196"/>
  <c r="J2195"/>
  <c r="H2195" a="1"/>
  <c r="H2195"/>
  <c r="I2195"/>
  <c r="G2195" a="1"/>
  <c r="G2195"/>
  <c r="F2195" a="1"/>
  <c r="F2195"/>
  <c r="J2194"/>
  <c r="H2194" a="1"/>
  <c r="H2194"/>
  <c r="I2194"/>
  <c r="G2194" a="1"/>
  <c r="G2194"/>
  <c r="F2194" a="1"/>
  <c r="F2194"/>
  <c r="J2193"/>
  <c r="H2193" a="1"/>
  <c r="H2193"/>
  <c r="I2193"/>
  <c r="G2193" a="1"/>
  <c r="G2193"/>
  <c r="F2193" a="1"/>
  <c r="F2193"/>
  <c r="J2192"/>
  <c r="H2192" a="1"/>
  <c r="H2192"/>
  <c r="I2192"/>
  <c r="G2192" a="1"/>
  <c r="G2192"/>
  <c r="F2192" a="1"/>
  <c r="F2192"/>
  <c r="J2191"/>
  <c r="H2191" a="1"/>
  <c r="H2191"/>
  <c r="I2191"/>
  <c r="G2191" a="1"/>
  <c r="G2191"/>
  <c r="F2191" a="1"/>
  <c r="F2191"/>
  <c r="J2190"/>
  <c r="H2190" a="1"/>
  <c r="H2190"/>
  <c r="I2190"/>
  <c r="G2190" a="1"/>
  <c r="G2190"/>
  <c r="F2190" a="1"/>
  <c r="F2190"/>
  <c r="J2189"/>
  <c r="H2189" a="1"/>
  <c r="H2189"/>
  <c r="I2189"/>
  <c r="G2189" a="1"/>
  <c r="G2189"/>
  <c r="F2189" a="1"/>
  <c r="F2189"/>
  <c r="J2188"/>
  <c r="H2188" a="1"/>
  <c r="H2188"/>
  <c r="I2188"/>
  <c r="G2188" a="1"/>
  <c r="G2188"/>
  <c r="F2188" a="1"/>
  <c r="F2188"/>
  <c r="J2187"/>
  <c r="H2187" a="1"/>
  <c r="H2187"/>
  <c r="I2187"/>
  <c r="G2187" a="1"/>
  <c r="G2187"/>
  <c r="F2187" a="1"/>
  <c r="F2187"/>
  <c r="J2186"/>
  <c r="H2186" a="1"/>
  <c r="H2186"/>
  <c r="I2186"/>
  <c r="G2186" a="1"/>
  <c r="G2186"/>
  <c r="F2186" a="1"/>
  <c r="F2186"/>
  <c r="J2185"/>
  <c r="H2185" a="1"/>
  <c r="H2185"/>
  <c r="I2185"/>
  <c r="G2185" a="1"/>
  <c r="G2185"/>
  <c r="F2185" a="1"/>
  <c r="F2185"/>
  <c r="J2184"/>
  <c r="H2184" a="1"/>
  <c r="H2184"/>
  <c r="I2184"/>
  <c r="G2184" a="1"/>
  <c r="G2184"/>
  <c r="F2184" a="1"/>
  <c r="F2184"/>
  <c r="J2183"/>
  <c r="H2183" a="1"/>
  <c r="H2183"/>
  <c r="I2183"/>
  <c r="G2183" a="1"/>
  <c r="G2183"/>
  <c r="F2183" a="1"/>
  <c r="F2183"/>
  <c r="J2182"/>
  <c r="H2182" a="1"/>
  <c r="H2182"/>
  <c r="I2182"/>
  <c r="G2182" a="1"/>
  <c r="G2182"/>
  <c r="F2182" a="1"/>
  <c r="F2182"/>
  <c r="J2181"/>
  <c r="H2181" a="1"/>
  <c r="H2181"/>
  <c r="I2181"/>
  <c r="G2181" a="1"/>
  <c r="G2181"/>
  <c r="F2181" a="1"/>
  <c r="F2181"/>
  <c r="J2180"/>
  <c r="H2180" a="1"/>
  <c r="H2180"/>
  <c r="I2180"/>
  <c r="G2180" a="1"/>
  <c r="G2180"/>
  <c r="F2180" a="1"/>
  <c r="F2180"/>
  <c r="J2179"/>
  <c r="H2179" a="1"/>
  <c r="H2179"/>
  <c r="I2179"/>
  <c r="G2179" a="1"/>
  <c r="G2179"/>
  <c r="F2179" a="1"/>
  <c r="F2179"/>
  <c r="J2178"/>
  <c r="H2178" a="1"/>
  <c r="H2178"/>
  <c r="I2178"/>
  <c r="G2178" a="1"/>
  <c r="G2178"/>
  <c r="F2178" a="1"/>
  <c r="F2178"/>
  <c r="J2177"/>
  <c r="H2177" a="1"/>
  <c r="H2177"/>
  <c r="I2177"/>
  <c r="G2177" a="1"/>
  <c r="G2177"/>
  <c r="F2177" a="1"/>
  <c r="F2177"/>
  <c r="J2176"/>
  <c r="H2176" a="1"/>
  <c r="H2176"/>
  <c r="I2176"/>
  <c r="G2176" a="1"/>
  <c r="G2176"/>
  <c r="F2176" a="1"/>
  <c r="F2176"/>
  <c r="J2175"/>
  <c r="H2175" a="1"/>
  <c r="H2175"/>
  <c r="I2175"/>
  <c r="G2175" a="1"/>
  <c r="G2175"/>
  <c r="F2175" a="1"/>
  <c r="F2175"/>
  <c r="J2174"/>
  <c r="H2174" a="1"/>
  <c r="H2174"/>
  <c r="I2174"/>
  <c r="G2174" a="1"/>
  <c r="G2174"/>
  <c r="F2174" a="1"/>
  <c r="F2174"/>
  <c r="J2173"/>
  <c r="H2173" a="1"/>
  <c r="H2173"/>
  <c r="I2173"/>
  <c r="G2173" a="1"/>
  <c r="G2173"/>
  <c r="F2173" a="1"/>
  <c r="F2173"/>
  <c r="J2172"/>
  <c r="H2172" a="1"/>
  <c r="H2172"/>
  <c r="I2172"/>
  <c r="G2172" a="1"/>
  <c r="G2172"/>
  <c r="F2172" a="1"/>
  <c r="F2172"/>
  <c r="J2171"/>
  <c r="H2171" a="1"/>
  <c r="H2171"/>
  <c r="I2171"/>
  <c r="G2171" a="1"/>
  <c r="G2171"/>
  <c r="F2171" a="1"/>
  <c r="F2171"/>
  <c r="J2170"/>
  <c r="H2170" a="1"/>
  <c r="H2170"/>
  <c r="I2170"/>
  <c r="G2170" a="1"/>
  <c r="G2170"/>
  <c r="F2170" a="1"/>
  <c r="F2170"/>
  <c r="J2169"/>
  <c r="H2169" a="1"/>
  <c r="H2169"/>
  <c r="I2169"/>
  <c r="G2169" a="1"/>
  <c r="G2169"/>
  <c r="F2169" a="1"/>
  <c r="F2169"/>
  <c r="J2168"/>
  <c r="H2168" a="1"/>
  <c r="H2168"/>
  <c r="I2168"/>
  <c r="G2168" a="1"/>
  <c r="G2168"/>
  <c r="F2168" a="1"/>
  <c r="F2168"/>
  <c r="J2167"/>
  <c r="H2167" a="1"/>
  <c r="H2167"/>
  <c r="I2167"/>
  <c r="G2167" a="1"/>
  <c r="G2167"/>
  <c r="F2167" a="1"/>
  <c r="F2167"/>
  <c r="J2166"/>
  <c r="H2166" a="1"/>
  <c r="H2166"/>
  <c r="I2166"/>
  <c r="G2166" a="1"/>
  <c r="G2166"/>
  <c r="F2166" a="1"/>
  <c r="F2166"/>
  <c r="J2165"/>
  <c r="H2165" a="1"/>
  <c r="H2165"/>
  <c r="I2165"/>
  <c r="G2165" a="1"/>
  <c r="G2165"/>
  <c r="F2165" a="1"/>
  <c r="F2165"/>
  <c r="J2164"/>
  <c r="H2164" a="1"/>
  <c r="H2164"/>
  <c r="I2164"/>
  <c r="G2164" a="1"/>
  <c r="G2164"/>
  <c r="F2164" a="1"/>
  <c r="F2164"/>
  <c r="J2163"/>
  <c r="H2163" a="1"/>
  <c r="H2163"/>
  <c r="I2163"/>
  <c r="G2163" a="1"/>
  <c r="G2163"/>
  <c r="F2163" a="1"/>
  <c r="F2163"/>
  <c r="J2162"/>
  <c r="H2162" a="1"/>
  <c r="H2162"/>
  <c r="I2162"/>
  <c r="G2162" a="1"/>
  <c r="G2162"/>
  <c r="F2162" a="1"/>
  <c r="F2162"/>
  <c r="J2161"/>
  <c r="H2161" a="1"/>
  <c r="H2161"/>
  <c r="I2161"/>
  <c r="G2161" a="1"/>
  <c r="G2161"/>
  <c r="F2161" a="1"/>
  <c r="F2161"/>
  <c r="J2160"/>
  <c r="H2160" a="1"/>
  <c r="H2160"/>
  <c r="I2160"/>
  <c r="G2160" a="1"/>
  <c r="G2160"/>
  <c r="F2160" a="1"/>
  <c r="F2160"/>
  <c r="J2159"/>
  <c r="H2159" a="1"/>
  <c r="H2159"/>
  <c r="I2159"/>
  <c r="G2159" a="1"/>
  <c r="G2159"/>
  <c r="F2159" a="1"/>
  <c r="F2159"/>
  <c r="J2158"/>
  <c r="H2158" a="1"/>
  <c r="H2158"/>
  <c r="I2158"/>
  <c r="G2158" a="1"/>
  <c r="G2158"/>
  <c r="F2158" a="1"/>
  <c r="F2158"/>
  <c r="J2157"/>
  <c r="H2157" a="1"/>
  <c r="H2157"/>
  <c r="I2157"/>
  <c r="G2157" a="1"/>
  <c r="G2157"/>
  <c r="F2157" a="1"/>
  <c r="F2157"/>
  <c r="J2156"/>
  <c r="H2156" a="1"/>
  <c r="H2156"/>
  <c r="I2156"/>
  <c r="G2156" a="1"/>
  <c r="G2156"/>
  <c r="F2156" a="1"/>
  <c r="F2156"/>
  <c r="J2155"/>
  <c r="H2155" a="1"/>
  <c r="H2155"/>
  <c r="I2155"/>
  <c r="G2155" a="1"/>
  <c r="G2155"/>
  <c r="F2155" a="1"/>
  <c r="F2155"/>
  <c r="J2154"/>
  <c r="H2154" a="1"/>
  <c r="H2154"/>
  <c r="I2154"/>
  <c r="G2154" a="1"/>
  <c r="G2154"/>
  <c r="F2154" a="1"/>
  <c r="F2154"/>
  <c r="J2153"/>
  <c r="H2153" a="1"/>
  <c r="H2153"/>
  <c r="I2153"/>
  <c r="G2153" a="1"/>
  <c r="G2153"/>
  <c r="F2153" a="1"/>
  <c r="F2153"/>
  <c r="J2152"/>
  <c r="H2152" a="1"/>
  <c r="H2152"/>
  <c r="I2152"/>
  <c r="G2152" a="1"/>
  <c r="G2152"/>
  <c r="F2152" a="1"/>
  <c r="F2152"/>
  <c r="J2151"/>
  <c r="H2151" a="1"/>
  <c r="H2151"/>
  <c r="I2151"/>
  <c r="G2151" a="1"/>
  <c r="G2151"/>
  <c r="F2151" a="1"/>
  <c r="F2151"/>
  <c r="J2150"/>
  <c r="H2150" a="1"/>
  <c r="H2150"/>
  <c r="I2150"/>
  <c r="G2150" a="1"/>
  <c r="G2150"/>
  <c r="F2150" a="1"/>
  <c r="F2150"/>
  <c r="J2149"/>
  <c r="H2149" a="1"/>
  <c r="H2149"/>
  <c r="I2149"/>
  <c r="G2149" a="1"/>
  <c r="G2149"/>
  <c r="F2149" a="1"/>
  <c r="F2149"/>
  <c r="J2148"/>
  <c r="H2148" a="1"/>
  <c r="H2148"/>
  <c r="I2148"/>
  <c r="G2148" a="1"/>
  <c r="G2148"/>
  <c r="F2148" a="1"/>
  <c r="F2148"/>
  <c r="J2147"/>
  <c r="H2147" a="1"/>
  <c r="H2147"/>
  <c r="I2147"/>
  <c r="G2147" a="1"/>
  <c r="G2147"/>
  <c r="F2147" a="1"/>
  <c r="F2147"/>
  <c r="J2146"/>
  <c r="H2146" a="1"/>
  <c r="H2146"/>
  <c r="I2146"/>
  <c r="G2146" a="1"/>
  <c r="G2146"/>
  <c r="F2146" a="1"/>
  <c r="F2146"/>
  <c r="J2145"/>
  <c r="H2145" a="1"/>
  <c r="H2145"/>
  <c r="I2145"/>
  <c r="G2145" a="1"/>
  <c r="G2145"/>
  <c r="F2145" a="1"/>
  <c r="F2145"/>
  <c r="J2144"/>
  <c r="H2144" a="1"/>
  <c r="H2144"/>
  <c r="I2144"/>
  <c r="G2144" a="1"/>
  <c r="G2144"/>
  <c r="F2144" a="1"/>
  <c r="F2144"/>
  <c r="J2143"/>
  <c r="H2143" a="1"/>
  <c r="H2143"/>
  <c r="I2143"/>
  <c r="G2143" a="1"/>
  <c r="G2143"/>
  <c r="F2143" a="1"/>
  <c r="F2143"/>
  <c r="J2142"/>
  <c r="H2142" a="1"/>
  <c r="H2142"/>
  <c r="I2142"/>
  <c r="G2142" a="1"/>
  <c r="G2142"/>
  <c r="F2142" a="1"/>
  <c r="F2142"/>
  <c r="J2141"/>
  <c r="H2141" a="1"/>
  <c r="H2141"/>
  <c r="I2141"/>
  <c r="G2141" a="1"/>
  <c r="G2141"/>
  <c r="F2141" a="1"/>
  <c r="F2141"/>
  <c r="J2140"/>
  <c r="H2140" a="1"/>
  <c r="H2140"/>
  <c r="I2140"/>
  <c r="G2140" a="1"/>
  <c r="G2140"/>
  <c r="F2140" a="1"/>
  <c r="F2140"/>
  <c r="J2139"/>
  <c r="H2139" a="1"/>
  <c r="H2139"/>
  <c r="I2139"/>
  <c r="G2139" a="1"/>
  <c r="G2139"/>
  <c r="F2139" a="1"/>
  <c r="F2139"/>
  <c r="J2138"/>
  <c r="H2138" a="1"/>
  <c r="H2138"/>
  <c r="I2138"/>
  <c r="G2138" a="1"/>
  <c r="G2138"/>
  <c r="F2138" a="1"/>
  <c r="F2138"/>
  <c r="J2137"/>
  <c r="H2137" a="1"/>
  <c r="H2137"/>
  <c r="I2137"/>
  <c r="G2137" a="1"/>
  <c r="G2137"/>
  <c r="F2137" a="1"/>
  <c r="F2137"/>
  <c r="J2136"/>
  <c r="H2136" a="1"/>
  <c r="H2136"/>
  <c r="I2136"/>
  <c r="G2136" a="1"/>
  <c r="G2136"/>
  <c r="F2136" a="1"/>
  <c r="F2136"/>
  <c r="J2135"/>
  <c r="H2135" a="1"/>
  <c r="H2135"/>
  <c r="I2135"/>
  <c r="G2135" a="1"/>
  <c r="G2135"/>
  <c r="F2135" a="1"/>
  <c r="F2135"/>
  <c r="J2134"/>
  <c r="H2134" a="1"/>
  <c r="H2134"/>
  <c r="I2134"/>
  <c r="G2134" a="1"/>
  <c r="G2134"/>
  <c r="F2134" a="1"/>
  <c r="F2134"/>
  <c r="J2133"/>
  <c r="H2133" a="1"/>
  <c r="H2133"/>
  <c r="I2133"/>
  <c r="G2133" a="1"/>
  <c r="G2133"/>
  <c r="F2133" a="1"/>
  <c r="F2133"/>
  <c r="J2132"/>
  <c r="H2132" a="1"/>
  <c r="H2132"/>
  <c r="I2132"/>
  <c r="G2132" a="1"/>
  <c r="G2132"/>
  <c r="F2132" a="1"/>
  <c r="F2132"/>
  <c r="J2131"/>
  <c r="H2131" a="1"/>
  <c r="H2131"/>
  <c r="I2131"/>
  <c r="G2131" a="1"/>
  <c r="G2131"/>
  <c r="F2131" a="1"/>
  <c r="F2131"/>
  <c r="J2130"/>
  <c r="H2130" a="1"/>
  <c r="H2130"/>
  <c r="I2130"/>
  <c r="G2130" a="1"/>
  <c r="G2130"/>
  <c r="F2130" a="1"/>
  <c r="F2130"/>
  <c r="J2129"/>
  <c r="H2129" a="1"/>
  <c r="H2129"/>
  <c r="I2129"/>
  <c r="G2129" a="1"/>
  <c r="G2129"/>
  <c r="F2129" a="1"/>
  <c r="F2129"/>
  <c r="J2128"/>
  <c r="H2128" a="1"/>
  <c r="H2128"/>
  <c r="I2128"/>
  <c r="G2128" a="1"/>
  <c r="G2128"/>
  <c r="F2128" a="1"/>
  <c r="F2128"/>
  <c r="J2127"/>
  <c r="H2127" a="1"/>
  <c r="H2127"/>
  <c r="I2127"/>
  <c r="G2127" a="1"/>
  <c r="G2127"/>
  <c r="F2127" a="1"/>
  <c r="F2127"/>
  <c r="J2126"/>
  <c r="H2126" a="1"/>
  <c r="H2126"/>
  <c r="I2126"/>
  <c r="G2126" a="1"/>
  <c r="G2126"/>
  <c r="F2126" a="1"/>
  <c r="F2126"/>
  <c r="J2125"/>
  <c r="H2125" a="1"/>
  <c r="H2125"/>
  <c r="I2125"/>
  <c r="G2125" a="1"/>
  <c r="G2125"/>
  <c r="F2125" a="1"/>
  <c r="F2125"/>
  <c r="J2124"/>
  <c r="H2124" a="1"/>
  <c r="H2124"/>
  <c r="I2124"/>
  <c r="G2124" a="1"/>
  <c r="G2124"/>
  <c r="F2124" a="1"/>
  <c r="F2124"/>
  <c r="J2123"/>
  <c r="H2123" a="1"/>
  <c r="H2123"/>
  <c r="I2123"/>
  <c r="G2123" a="1"/>
  <c r="G2123"/>
  <c r="F2123" a="1"/>
  <c r="F2123"/>
  <c r="J2122"/>
  <c r="H2122" a="1"/>
  <c r="H2122"/>
  <c r="I2122"/>
  <c r="G2122" a="1"/>
  <c r="G2122"/>
  <c r="F2122" a="1"/>
  <c r="F2122"/>
  <c r="J2121"/>
  <c r="H2121" a="1"/>
  <c r="H2121"/>
  <c r="I2121"/>
  <c r="G2121" a="1"/>
  <c r="G2121"/>
  <c r="F2121" a="1"/>
  <c r="F2121"/>
  <c r="J2120"/>
  <c r="H2120" a="1"/>
  <c r="H2120"/>
  <c r="I2120"/>
  <c r="G2120" a="1"/>
  <c r="G2120"/>
  <c r="F2120" a="1"/>
  <c r="F2120"/>
  <c r="J2119"/>
  <c r="H2119" a="1"/>
  <c r="H2119"/>
  <c r="I2119"/>
  <c r="G2119" a="1"/>
  <c r="G2119"/>
  <c r="F2119" a="1"/>
  <c r="F2119"/>
  <c r="J2118"/>
  <c r="H2118" a="1"/>
  <c r="H2118"/>
  <c r="I2118"/>
  <c r="G2118" a="1"/>
  <c r="G2118"/>
  <c r="F2118" a="1"/>
  <c r="F2118"/>
  <c r="J2117"/>
  <c r="H2117" a="1"/>
  <c r="H2117"/>
  <c r="I2117"/>
  <c r="G2117" a="1"/>
  <c r="G2117"/>
  <c r="F2117" a="1"/>
  <c r="F2117"/>
  <c r="J2116"/>
  <c r="H2116" a="1"/>
  <c r="H2116"/>
  <c r="I2116"/>
  <c r="G2116" a="1"/>
  <c r="G2116"/>
  <c r="F2116" a="1"/>
  <c r="F2116"/>
  <c r="J2115"/>
  <c r="H2115" a="1"/>
  <c r="H2115"/>
  <c r="I2115"/>
  <c r="G2115" a="1"/>
  <c r="G2115"/>
  <c r="F2115" a="1"/>
  <c r="F2115"/>
  <c r="J2114"/>
  <c r="H2114" a="1"/>
  <c r="H2114"/>
  <c r="I2114"/>
  <c r="G2114" a="1"/>
  <c r="G2114"/>
  <c r="F2114" a="1"/>
  <c r="F2114"/>
  <c r="J2113"/>
  <c r="H2113" a="1"/>
  <c r="H2113"/>
  <c r="I2113"/>
  <c r="G2113" a="1"/>
  <c r="G2113"/>
  <c r="F2113" a="1"/>
  <c r="F2113"/>
  <c r="J2112"/>
  <c r="H2112" a="1"/>
  <c r="H2112"/>
  <c r="I2112"/>
  <c r="G2112" a="1"/>
  <c r="G2112"/>
  <c r="F2112" a="1"/>
  <c r="F2112"/>
  <c r="J2111"/>
  <c r="H2111" a="1"/>
  <c r="H2111"/>
  <c r="I2111"/>
  <c r="G2111" a="1"/>
  <c r="G2111"/>
  <c r="F2111" a="1"/>
  <c r="F2111"/>
  <c r="J2110"/>
  <c r="H2110" a="1"/>
  <c r="H2110"/>
  <c r="I2110"/>
  <c r="G2110" a="1"/>
  <c r="G2110"/>
  <c r="F2110" a="1"/>
  <c r="F2110"/>
  <c r="J2109"/>
  <c r="H2109" a="1"/>
  <c r="H2109"/>
  <c r="I2109"/>
  <c r="G2109" a="1"/>
  <c r="G2109"/>
  <c r="F2109" a="1"/>
  <c r="F2109"/>
  <c r="J2108"/>
  <c r="H2108" a="1"/>
  <c r="H2108"/>
  <c r="I2108"/>
  <c r="G2108" a="1"/>
  <c r="G2108"/>
  <c r="F2108" a="1"/>
  <c r="F2108"/>
  <c r="J2107"/>
  <c r="H2107" a="1"/>
  <c r="H2107"/>
  <c r="I2107"/>
  <c r="G2107" a="1"/>
  <c r="G2107"/>
  <c r="F2107" a="1"/>
  <c r="F2107"/>
  <c r="J2106"/>
  <c r="H2106" a="1"/>
  <c r="H2106"/>
  <c r="I2106"/>
  <c r="G2106" a="1"/>
  <c r="G2106"/>
  <c r="F2106" a="1"/>
  <c r="F2106"/>
  <c r="J2105"/>
  <c r="H2105" a="1"/>
  <c r="H2105"/>
  <c r="I2105"/>
  <c r="G2105" a="1"/>
  <c r="G2105"/>
  <c r="F2105" a="1"/>
  <c r="F2105"/>
  <c r="J2104"/>
  <c r="H2104" a="1"/>
  <c r="H2104"/>
  <c r="I2104"/>
  <c r="G2104" a="1"/>
  <c r="G2104"/>
  <c r="F2104" a="1"/>
  <c r="F2104"/>
  <c r="J2103"/>
  <c r="H2103" a="1"/>
  <c r="H2103"/>
  <c r="I2103"/>
  <c r="G2103" a="1"/>
  <c r="G2103"/>
  <c r="F2103" a="1"/>
  <c r="F2103"/>
  <c r="J2102"/>
  <c r="H2102" a="1"/>
  <c r="H2102"/>
  <c r="I2102"/>
  <c r="G2102" a="1"/>
  <c r="G2102"/>
  <c r="F2102" a="1"/>
  <c r="F2102"/>
  <c r="J2101"/>
  <c r="H2101" a="1"/>
  <c r="H2101"/>
  <c r="I2101"/>
  <c r="G2101" a="1"/>
  <c r="G2101"/>
  <c r="F2101" a="1"/>
  <c r="F2101"/>
  <c r="J2100"/>
  <c r="H2100" a="1"/>
  <c r="H2100"/>
  <c r="I2100"/>
  <c r="G2100" a="1"/>
  <c r="G2100"/>
  <c r="F2100" a="1"/>
  <c r="F2100"/>
  <c r="J2099"/>
  <c r="H2099" a="1"/>
  <c r="H2099"/>
  <c r="I2099"/>
  <c r="G2099" a="1"/>
  <c r="G2099"/>
  <c r="F2099" a="1"/>
  <c r="F2099"/>
  <c r="J2098"/>
  <c r="H2098" a="1"/>
  <c r="H2098"/>
  <c r="I2098"/>
  <c r="G2098" a="1"/>
  <c r="G2098"/>
  <c r="F2098" a="1"/>
  <c r="F2098"/>
  <c r="J2097"/>
  <c r="H2097" a="1"/>
  <c r="H2097"/>
  <c r="I2097"/>
  <c r="G2097" a="1"/>
  <c r="G2097"/>
  <c r="F2097" a="1"/>
  <c r="F2097"/>
  <c r="J2096"/>
  <c r="H2096" a="1"/>
  <c r="H2096"/>
  <c r="I2096"/>
  <c r="G2096" a="1"/>
  <c r="G2096"/>
  <c r="F2096" a="1"/>
  <c r="F2096"/>
  <c r="J2095"/>
  <c r="H2095" a="1"/>
  <c r="H2095"/>
  <c r="I2095"/>
  <c r="G2095" a="1"/>
  <c r="G2095"/>
  <c r="F2095" a="1"/>
  <c r="F2095"/>
  <c r="J2094"/>
  <c r="H2094" a="1"/>
  <c r="H2094"/>
  <c r="I2094"/>
  <c r="G2094" a="1"/>
  <c r="G2094"/>
  <c r="F2094" a="1"/>
  <c r="F2094"/>
  <c r="J2093"/>
  <c r="H2093" a="1"/>
  <c r="H2093"/>
  <c r="I2093"/>
  <c r="G2093" a="1"/>
  <c r="G2093"/>
  <c r="F2093" a="1"/>
  <c r="F2093"/>
  <c r="J2092"/>
  <c r="H2092" a="1"/>
  <c r="H2092"/>
  <c r="I2092"/>
  <c r="G2092" a="1"/>
  <c r="G2092"/>
  <c r="F2092" a="1"/>
  <c r="F2092"/>
  <c r="J2091"/>
  <c r="H2091" a="1"/>
  <c r="H2091"/>
  <c r="I2091"/>
  <c r="G2091" a="1"/>
  <c r="G2091"/>
  <c r="F2091" a="1"/>
  <c r="F2091"/>
  <c r="J2090"/>
  <c r="H2090" a="1"/>
  <c r="H2090"/>
  <c r="I2090"/>
  <c r="G2090" a="1"/>
  <c r="G2090"/>
  <c r="F2090" a="1"/>
  <c r="F2090"/>
  <c r="J2089"/>
  <c r="H2089" a="1"/>
  <c r="H2089"/>
  <c r="I2089"/>
  <c r="G2089" a="1"/>
  <c r="G2089"/>
  <c r="F2089" a="1"/>
  <c r="F2089"/>
  <c r="J2088"/>
  <c r="H2088" a="1"/>
  <c r="H2088"/>
  <c r="I2088"/>
  <c r="G2088" a="1"/>
  <c r="G2088"/>
  <c r="F2088" a="1"/>
  <c r="F2088"/>
  <c r="J2087"/>
  <c r="H2087" a="1"/>
  <c r="H2087"/>
  <c r="I2087"/>
  <c r="G2087" a="1"/>
  <c r="G2087"/>
  <c r="F2087" a="1"/>
  <c r="F2087"/>
  <c r="J2086"/>
  <c r="H2086" a="1"/>
  <c r="H2086"/>
  <c r="I2086"/>
  <c r="G2086" a="1"/>
  <c r="G2086"/>
  <c r="F2086" a="1"/>
  <c r="F2086"/>
  <c r="J2085"/>
  <c r="H2085" a="1"/>
  <c r="H2085"/>
  <c r="I2085"/>
  <c r="G2085" a="1"/>
  <c r="G2085"/>
  <c r="F2085" a="1"/>
  <c r="F2085"/>
  <c r="J2084"/>
  <c r="H2084" a="1"/>
  <c r="H2084"/>
  <c r="I2084"/>
  <c r="G2084" a="1"/>
  <c r="G2084"/>
  <c r="F2084" a="1"/>
  <c r="F2084"/>
  <c r="J2083"/>
  <c r="H2083" a="1"/>
  <c r="H2083"/>
  <c r="I2083"/>
  <c r="G2083" a="1"/>
  <c r="G2083"/>
  <c r="F2083" a="1"/>
  <c r="F2083"/>
  <c r="J2082"/>
  <c r="H2082" a="1"/>
  <c r="H2082"/>
  <c r="I2082"/>
  <c r="G2082" a="1"/>
  <c r="G2082"/>
  <c r="F2082" a="1"/>
  <c r="F2082"/>
  <c r="J2081"/>
  <c r="H2081" a="1"/>
  <c r="H2081"/>
  <c r="I2081"/>
  <c r="G2081" a="1"/>
  <c r="G2081"/>
  <c r="F2081" a="1"/>
  <c r="F2081"/>
  <c r="J2080"/>
  <c r="H2080" a="1"/>
  <c r="H2080"/>
  <c r="I2080"/>
  <c r="G2080" a="1"/>
  <c r="G2080"/>
  <c r="F2080" a="1"/>
  <c r="F2080"/>
  <c r="J2079"/>
  <c r="H2079" a="1"/>
  <c r="H2079"/>
  <c r="I2079"/>
  <c r="G2079" a="1"/>
  <c r="G2079"/>
  <c r="F2079" a="1"/>
  <c r="F2079"/>
  <c r="J2078"/>
  <c r="H2078" a="1"/>
  <c r="H2078"/>
  <c r="I2078"/>
  <c r="G2078" a="1"/>
  <c r="G2078"/>
  <c r="F2078" a="1"/>
  <c r="F2078"/>
  <c r="J2077"/>
  <c r="H2077" a="1"/>
  <c r="H2077"/>
  <c r="I2077"/>
  <c r="G2077" a="1"/>
  <c r="G2077"/>
  <c r="F2077" a="1"/>
  <c r="F2077"/>
  <c r="J2076"/>
  <c r="H2076" a="1"/>
  <c r="H2076"/>
  <c r="I2076"/>
  <c r="G2076" a="1"/>
  <c r="G2076"/>
  <c r="F2076" a="1"/>
  <c r="F2076"/>
  <c r="J2075"/>
  <c r="H2075" a="1"/>
  <c r="H2075"/>
  <c r="I2075"/>
  <c r="G2075" a="1"/>
  <c r="G2075"/>
  <c r="F2075" a="1"/>
  <c r="F2075"/>
  <c r="J2074"/>
  <c r="H2074" a="1"/>
  <c r="H2074"/>
  <c r="I2074"/>
  <c r="G2074" a="1"/>
  <c r="G2074"/>
  <c r="F2074" a="1"/>
  <c r="F2074"/>
  <c r="J2073"/>
  <c r="H2073" a="1"/>
  <c r="H2073"/>
  <c r="I2073"/>
  <c r="G2073" a="1"/>
  <c r="G2073"/>
  <c r="F2073" a="1"/>
  <c r="F2073"/>
  <c r="J2072"/>
  <c r="H2072" a="1"/>
  <c r="H2072"/>
  <c r="I2072"/>
  <c r="G2072" a="1"/>
  <c r="G2072"/>
  <c r="F2072" a="1"/>
  <c r="F2072"/>
  <c r="J2071"/>
  <c r="H2071" a="1"/>
  <c r="H2071"/>
  <c r="I2071"/>
  <c r="G2071" a="1"/>
  <c r="G2071"/>
  <c r="F2071" a="1"/>
  <c r="F2071"/>
  <c r="J2070"/>
  <c r="H2070" a="1"/>
  <c r="H2070"/>
  <c r="I2070"/>
  <c r="G2070" a="1"/>
  <c r="G2070"/>
  <c r="F2070" a="1"/>
  <c r="F2070"/>
  <c r="J2069"/>
  <c r="H2069" a="1"/>
  <c r="H2069"/>
  <c r="I2069"/>
  <c r="G2069" a="1"/>
  <c r="G2069"/>
  <c r="F2069" a="1"/>
  <c r="F2069"/>
  <c r="J2068"/>
  <c r="H2068" a="1"/>
  <c r="H2068"/>
  <c r="I2068"/>
  <c r="G2068" a="1"/>
  <c r="G2068"/>
  <c r="F2068" a="1"/>
  <c r="F2068"/>
  <c r="J2067"/>
  <c r="H2067" a="1"/>
  <c r="H2067"/>
  <c r="I2067"/>
  <c r="G2067" a="1"/>
  <c r="G2067"/>
  <c r="F2067" a="1"/>
  <c r="F2067"/>
  <c r="J2066"/>
  <c r="H2066" a="1"/>
  <c r="H2066"/>
  <c r="I2066"/>
  <c r="G2066" a="1"/>
  <c r="G2066"/>
  <c r="F2066" a="1"/>
  <c r="F2066"/>
  <c r="J2065"/>
  <c r="H2065" a="1"/>
  <c r="H2065"/>
  <c r="I2065"/>
  <c r="G2065" a="1"/>
  <c r="G2065"/>
  <c r="F2065" a="1"/>
  <c r="F2065"/>
  <c r="J2064"/>
  <c r="H2064" a="1"/>
  <c r="H2064"/>
  <c r="I2064"/>
  <c r="G2064" a="1"/>
  <c r="G2064"/>
  <c r="F2064" a="1"/>
  <c r="F2064"/>
  <c r="J2063"/>
  <c r="H2063" a="1"/>
  <c r="H2063"/>
  <c r="I2063"/>
  <c r="G2063" a="1"/>
  <c r="G2063"/>
  <c r="F2063" a="1"/>
  <c r="F2063"/>
  <c r="J2062"/>
  <c r="H2062" a="1"/>
  <c r="H2062"/>
  <c r="I2062"/>
  <c r="G2062" a="1"/>
  <c r="G2062"/>
  <c r="F2062" a="1"/>
  <c r="F2062"/>
  <c r="J2061"/>
  <c r="H2061" a="1"/>
  <c r="H2061"/>
  <c r="I2061"/>
  <c r="G2061" a="1"/>
  <c r="G2061"/>
  <c r="F2061" a="1"/>
  <c r="F2061"/>
  <c r="J2060"/>
  <c r="H2060" a="1"/>
  <c r="H2060"/>
  <c r="I2060"/>
  <c r="G2060" a="1"/>
  <c r="G2060"/>
  <c r="F2060" a="1"/>
  <c r="F2060"/>
  <c r="J2059"/>
  <c r="H2059" a="1"/>
  <c r="H2059"/>
  <c r="I2059"/>
  <c r="G2059" a="1"/>
  <c r="G2059"/>
  <c r="F2059" a="1"/>
  <c r="F2059"/>
  <c r="J2058"/>
  <c r="H2058" a="1"/>
  <c r="H2058"/>
  <c r="I2058"/>
  <c r="G2058" a="1"/>
  <c r="G2058"/>
  <c r="F2058" a="1"/>
  <c r="F2058"/>
  <c r="J2057"/>
  <c r="H2057" a="1"/>
  <c r="H2057"/>
  <c r="I2057"/>
  <c r="G2057" a="1"/>
  <c r="G2057"/>
  <c r="F2057" a="1"/>
  <c r="F2057"/>
  <c r="J2056"/>
  <c r="H2056" a="1"/>
  <c r="H2056"/>
  <c r="I2056"/>
  <c r="G2056" a="1"/>
  <c r="G2056"/>
  <c r="F2056" a="1"/>
  <c r="F2056"/>
  <c r="J2055"/>
  <c r="H2055" a="1"/>
  <c r="H2055"/>
  <c r="I2055"/>
  <c r="G2055" a="1"/>
  <c r="G2055"/>
  <c r="F2055" a="1"/>
  <c r="F2055"/>
  <c r="J2054"/>
  <c r="H2054" a="1"/>
  <c r="H2054"/>
  <c r="I2054"/>
  <c r="G2054" a="1"/>
  <c r="G2054"/>
  <c r="F2054" a="1"/>
  <c r="F2054"/>
  <c r="J2053"/>
  <c r="H2053" a="1"/>
  <c r="H2053"/>
  <c r="I2053"/>
  <c r="G2053" a="1"/>
  <c r="G2053"/>
  <c r="F2053" a="1"/>
  <c r="F2053"/>
  <c r="J2052"/>
  <c r="H2052" a="1"/>
  <c r="H2052"/>
  <c r="I2052"/>
  <c r="G2052" a="1"/>
  <c r="G2052"/>
  <c r="F2052" a="1"/>
  <c r="F2052"/>
  <c r="J2051"/>
  <c r="H2051" a="1"/>
  <c r="H2051"/>
  <c r="I2051"/>
  <c r="G2051" a="1"/>
  <c r="G2051"/>
  <c r="F2051" a="1"/>
  <c r="F2051"/>
  <c r="J2050"/>
  <c r="H2050" a="1"/>
  <c r="H2050"/>
  <c r="I2050"/>
  <c r="G2050" a="1"/>
  <c r="G2050"/>
  <c r="F2050" a="1"/>
  <c r="F2050"/>
  <c r="J2049"/>
  <c r="H2049" a="1"/>
  <c r="H2049"/>
  <c r="I2049"/>
  <c r="G2049" a="1"/>
  <c r="G2049"/>
  <c r="F2049" a="1"/>
  <c r="F2049"/>
  <c r="J2048"/>
  <c r="H2048" a="1"/>
  <c r="H2048"/>
  <c r="I2048"/>
  <c r="G2048" a="1"/>
  <c r="G2048"/>
  <c r="F2048" a="1"/>
  <c r="F2048"/>
  <c r="J2047"/>
  <c r="H2047" a="1"/>
  <c r="H2047"/>
  <c r="I2047"/>
  <c r="G2047" a="1"/>
  <c r="G2047"/>
  <c r="F2047" a="1"/>
  <c r="F2047"/>
  <c r="J2046"/>
  <c r="H2046" a="1"/>
  <c r="H2046"/>
  <c r="I2046"/>
  <c r="G2046" a="1"/>
  <c r="G2046"/>
  <c r="F2046" a="1"/>
  <c r="F2046"/>
  <c r="J2045"/>
  <c r="H2045" a="1"/>
  <c r="H2045"/>
  <c r="I2045"/>
  <c r="G2045" a="1"/>
  <c r="G2045"/>
  <c r="F2045" a="1"/>
  <c r="F2045"/>
  <c r="J2044"/>
  <c r="H2044" a="1"/>
  <c r="H2044"/>
  <c r="I2044"/>
  <c r="G2044" a="1"/>
  <c r="G2044"/>
  <c r="F2044" a="1"/>
  <c r="F2044"/>
  <c r="J2043"/>
  <c r="H2043" a="1"/>
  <c r="H2043"/>
  <c r="I2043"/>
  <c r="G2043" a="1"/>
  <c r="G2043"/>
  <c r="F2043" a="1"/>
  <c r="F2043"/>
  <c r="J2042"/>
  <c r="H2042" a="1"/>
  <c r="H2042"/>
  <c r="I2042"/>
  <c r="G2042" a="1"/>
  <c r="G2042"/>
  <c r="F2042" a="1"/>
  <c r="F2042"/>
  <c r="J2041"/>
  <c r="H2041" a="1"/>
  <c r="H2041"/>
  <c r="I2041"/>
  <c r="G2041" a="1"/>
  <c r="G2041"/>
  <c r="F2041" a="1"/>
  <c r="F2041"/>
  <c r="J2040"/>
  <c r="H2040" a="1"/>
  <c r="H2040"/>
  <c r="I2040"/>
  <c r="G2040" a="1"/>
  <c r="G2040"/>
  <c r="F2040" a="1"/>
  <c r="F2040"/>
  <c r="J2039"/>
  <c r="H2039" a="1"/>
  <c r="H2039"/>
  <c r="I2039"/>
  <c r="G2039" a="1"/>
  <c r="G2039"/>
  <c r="F2039" a="1"/>
  <c r="F2039"/>
  <c r="J2038"/>
  <c r="H2038" a="1"/>
  <c r="H2038"/>
  <c r="I2038"/>
  <c r="G2038" a="1"/>
  <c r="G2038"/>
  <c r="F2038" a="1"/>
  <c r="F2038"/>
  <c r="J2037"/>
  <c r="H2037" a="1"/>
  <c r="H2037"/>
  <c r="I2037"/>
  <c r="G2037" a="1"/>
  <c r="G2037"/>
  <c r="F2037" a="1"/>
  <c r="F2037"/>
  <c r="J2036"/>
  <c r="H2036" a="1"/>
  <c r="H2036"/>
  <c r="I2036"/>
  <c r="G2036" a="1"/>
  <c r="G2036"/>
  <c r="F2036" a="1"/>
  <c r="F2036"/>
  <c r="J2035"/>
  <c r="H2035" a="1"/>
  <c r="H2035"/>
  <c r="I2035"/>
  <c r="G2035" a="1"/>
  <c r="G2035"/>
  <c r="F2035" a="1"/>
  <c r="F2035"/>
  <c r="J2034"/>
  <c r="H2034" a="1"/>
  <c r="H2034"/>
  <c r="I2034"/>
  <c r="G2034" a="1"/>
  <c r="G2034"/>
  <c r="F2034" a="1"/>
  <c r="F2034"/>
  <c r="J2033"/>
  <c r="H2033" a="1"/>
  <c r="H2033"/>
  <c r="I2033"/>
  <c r="G2033" a="1"/>
  <c r="G2033"/>
  <c r="F2033" a="1"/>
  <c r="F2033"/>
  <c r="J2032"/>
  <c r="H2032" a="1"/>
  <c r="H2032"/>
  <c r="I2032"/>
  <c r="G2032" a="1"/>
  <c r="G2032"/>
  <c r="F2032" a="1"/>
  <c r="F2032"/>
  <c r="J2031"/>
  <c r="H2031" a="1"/>
  <c r="H2031"/>
  <c r="I2031"/>
  <c r="G2031" a="1"/>
  <c r="G2031"/>
  <c r="F2031" a="1"/>
  <c r="F2031"/>
  <c r="J2030"/>
  <c r="H2030" a="1"/>
  <c r="H2030"/>
  <c r="I2030"/>
  <c r="G2030" a="1"/>
  <c r="G2030"/>
  <c r="F2030" a="1"/>
  <c r="F2030"/>
  <c r="J2029"/>
  <c r="H2029" a="1"/>
  <c r="H2029"/>
  <c r="I2029"/>
  <c r="G2029" a="1"/>
  <c r="G2029"/>
  <c r="F2029" a="1"/>
  <c r="F2029"/>
  <c r="J2028"/>
  <c r="H2028" a="1"/>
  <c r="H2028"/>
  <c r="I2028"/>
  <c r="G2028" a="1"/>
  <c r="G2028"/>
  <c r="F2028" a="1"/>
  <c r="F2028"/>
  <c r="J2027"/>
  <c r="H2027" a="1"/>
  <c r="H2027"/>
  <c r="I2027"/>
  <c r="G2027" a="1"/>
  <c r="G2027"/>
  <c r="F2027" a="1"/>
  <c r="F2027"/>
  <c r="J2026"/>
  <c r="H2026" a="1"/>
  <c r="H2026"/>
  <c r="I2026"/>
  <c r="G2026" a="1"/>
  <c r="G2026"/>
  <c r="F2026" a="1"/>
  <c r="F2026"/>
  <c r="J2025"/>
  <c r="H2025" a="1"/>
  <c r="H2025"/>
  <c r="I2025"/>
  <c r="G2025" a="1"/>
  <c r="G2025"/>
  <c r="F2025" a="1"/>
  <c r="F2025"/>
  <c r="J2024"/>
  <c r="H2024" a="1"/>
  <c r="H2024"/>
  <c r="I2024"/>
  <c r="G2024" a="1"/>
  <c r="G2024"/>
  <c r="F2024" a="1"/>
  <c r="F2024"/>
  <c r="J2023"/>
  <c r="H2023" a="1"/>
  <c r="H2023"/>
  <c r="I2023"/>
  <c r="G2023" a="1"/>
  <c r="G2023"/>
  <c r="F2023" a="1"/>
  <c r="F2023"/>
  <c r="J2022"/>
  <c r="H2022" a="1"/>
  <c r="H2022"/>
  <c r="I2022"/>
  <c r="G2022" a="1"/>
  <c r="G2022"/>
  <c r="F2022" a="1"/>
  <c r="F2022"/>
  <c r="J2021"/>
  <c r="H2021" a="1"/>
  <c r="H2021"/>
  <c r="I2021"/>
  <c r="G2021" a="1"/>
  <c r="G2021"/>
  <c r="F2021" a="1"/>
  <c r="F2021"/>
  <c r="J2020"/>
  <c r="H2020" a="1"/>
  <c r="H2020"/>
  <c r="I2020"/>
  <c r="G2020" a="1"/>
  <c r="G2020"/>
  <c r="F2020" a="1"/>
  <c r="F2020"/>
  <c r="J2019"/>
  <c r="H2019" a="1"/>
  <c r="H2019"/>
  <c r="I2019"/>
  <c r="G2019" a="1"/>
  <c r="G2019"/>
  <c r="F2019" a="1"/>
  <c r="F2019"/>
  <c r="J2018"/>
  <c r="H2018" a="1"/>
  <c r="H2018"/>
  <c r="I2018"/>
  <c r="G2018" a="1"/>
  <c r="G2018"/>
  <c r="F2018" a="1"/>
  <c r="F2018"/>
  <c r="J2017"/>
  <c r="H2017" a="1"/>
  <c r="H2017"/>
  <c r="I2017"/>
  <c r="G2017" a="1"/>
  <c r="G2017"/>
  <c r="F2017" a="1"/>
  <c r="F2017"/>
  <c r="J2016"/>
  <c r="H2016" a="1"/>
  <c r="H2016"/>
  <c r="I2016"/>
  <c r="G2016" a="1"/>
  <c r="G2016"/>
  <c r="F2016" a="1"/>
  <c r="F2016"/>
  <c r="J2015"/>
  <c r="H2015" a="1"/>
  <c r="H2015"/>
  <c r="I2015"/>
  <c r="G2015" a="1"/>
  <c r="G2015"/>
  <c r="F2015" a="1"/>
  <c r="F2015"/>
  <c r="J2014"/>
  <c r="H2014" a="1"/>
  <c r="H2014"/>
  <c r="I2014"/>
  <c r="G2014" a="1"/>
  <c r="G2014"/>
  <c r="F2014" a="1"/>
  <c r="F2014"/>
  <c r="J2013"/>
  <c r="H2013" a="1"/>
  <c r="H2013"/>
  <c r="I2013"/>
  <c r="G2013" a="1"/>
  <c r="G2013"/>
  <c r="F2013" a="1"/>
  <c r="F2013"/>
  <c r="J2012"/>
  <c r="H2012" a="1"/>
  <c r="H2012"/>
  <c r="I2012"/>
  <c r="G2012" a="1"/>
  <c r="G2012"/>
  <c r="F2012" a="1"/>
  <c r="F2012"/>
  <c r="J2011"/>
  <c r="H2011" a="1"/>
  <c r="H2011"/>
  <c r="I2011"/>
  <c r="G2011" a="1"/>
  <c r="G2011"/>
  <c r="F2011" a="1"/>
  <c r="F2011"/>
  <c r="J2010"/>
  <c r="H2010" a="1"/>
  <c r="H2010"/>
  <c r="I2010"/>
  <c r="G2010" a="1"/>
  <c r="G2010"/>
  <c r="F2010" a="1"/>
  <c r="F2010"/>
  <c r="J2009"/>
  <c r="H2009" a="1"/>
  <c r="H2009"/>
  <c r="I2009"/>
  <c r="G2009" a="1"/>
  <c r="G2009"/>
  <c r="F2009" a="1"/>
  <c r="F2009"/>
  <c r="J2008"/>
  <c r="H2008" a="1"/>
  <c r="H2008"/>
  <c r="I2008"/>
  <c r="G2008" a="1"/>
  <c r="G2008"/>
  <c r="F2008" a="1"/>
  <c r="F2008"/>
  <c r="J2007"/>
  <c r="H2007" a="1"/>
  <c r="H2007"/>
  <c r="I2007"/>
  <c r="G2007" a="1"/>
  <c r="G2007"/>
  <c r="F2007" a="1"/>
  <c r="F2007"/>
  <c r="J2006"/>
  <c r="H2006" a="1"/>
  <c r="H2006"/>
  <c r="I2006"/>
  <c r="G2006" a="1"/>
  <c r="G2006"/>
  <c r="F2006" a="1"/>
  <c r="F2006"/>
  <c r="J2005"/>
  <c r="H2005" a="1"/>
  <c r="H2005"/>
  <c r="I2005"/>
  <c r="G2005" a="1"/>
  <c r="G2005"/>
  <c r="F2005" a="1"/>
  <c r="F2005"/>
  <c r="J2004"/>
  <c r="H2004" a="1"/>
  <c r="H2004"/>
  <c r="I2004"/>
  <c r="G2004" a="1"/>
  <c r="G2004"/>
  <c r="F2004" a="1"/>
  <c r="F2004"/>
  <c r="J2003"/>
  <c r="H2003" a="1"/>
  <c r="H2003"/>
  <c r="I2003"/>
  <c r="G2003" a="1"/>
  <c r="G2003"/>
  <c r="F2003" a="1"/>
  <c r="F2003"/>
  <c r="J2002"/>
  <c r="H2002" a="1"/>
  <c r="H2002"/>
  <c r="I2002"/>
  <c r="G2002" a="1"/>
  <c r="G2002"/>
  <c r="F2002" a="1"/>
  <c r="F2002"/>
  <c r="J2001"/>
  <c r="H2001" a="1"/>
  <c r="H2001"/>
  <c r="I2001"/>
  <c r="G2001" a="1"/>
  <c r="G2001"/>
  <c r="F2001" a="1"/>
  <c r="F2001"/>
  <c r="J2000"/>
  <c r="H2000" a="1"/>
  <c r="H2000"/>
  <c r="I2000"/>
  <c r="G2000" a="1"/>
  <c r="G2000"/>
  <c r="F2000" a="1"/>
  <c r="F2000"/>
  <c r="J1999"/>
  <c r="H1999" a="1"/>
  <c r="H1999"/>
  <c r="I1999"/>
  <c r="G1999" a="1"/>
  <c r="G1999"/>
  <c r="F1999" a="1"/>
  <c r="F1999"/>
  <c r="J1998"/>
  <c r="H1998" a="1"/>
  <c r="H1998"/>
  <c r="I1998"/>
  <c r="G1998" a="1"/>
  <c r="G1998"/>
  <c r="F1998" a="1"/>
  <c r="F1998"/>
  <c r="J1997"/>
  <c r="H1997" a="1"/>
  <c r="H1997"/>
  <c r="I1997"/>
  <c r="G1997" a="1"/>
  <c r="G1997"/>
  <c r="F1997" a="1"/>
  <c r="F1997"/>
  <c r="J1996"/>
  <c r="H1996" a="1"/>
  <c r="H1996"/>
  <c r="I1996"/>
  <c r="G1996" a="1"/>
  <c r="G1996"/>
  <c r="F1996" a="1"/>
  <c r="F1996"/>
  <c r="J1995"/>
  <c r="H1995" a="1"/>
  <c r="H1995"/>
  <c r="I1995"/>
  <c r="G1995" a="1"/>
  <c r="G1995"/>
  <c r="F1995" a="1"/>
  <c r="F1995"/>
  <c r="J1994"/>
  <c r="H1994" a="1"/>
  <c r="H1994"/>
  <c r="I1994"/>
  <c r="G1994" a="1"/>
  <c r="G1994"/>
  <c r="F1994" a="1"/>
  <c r="F1994"/>
  <c r="J1993"/>
  <c r="H1993" a="1"/>
  <c r="H1993"/>
  <c r="I1993"/>
  <c r="G1993" a="1"/>
  <c r="G1993"/>
  <c r="F1993" a="1"/>
  <c r="F1993"/>
  <c r="J1992"/>
  <c r="H1992" a="1"/>
  <c r="H1992"/>
  <c r="I1992"/>
  <c r="G1992" a="1"/>
  <c r="G1992"/>
  <c r="F1992" a="1"/>
  <c r="F1992"/>
  <c r="J1991"/>
  <c r="H1991" a="1"/>
  <c r="H1991"/>
  <c r="I1991"/>
  <c r="G1991" a="1"/>
  <c r="G1991"/>
  <c r="F1991" a="1"/>
  <c r="F1991"/>
  <c r="J1990"/>
  <c r="H1990" a="1"/>
  <c r="H1990"/>
  <c r="I1990"/>
  <c r="G1990" a="1"/>
  <c r="G1990"/>
  <c r="F1990" a="1"/>
  <c r="F1990"/>
  <c r="J1989"/>
  <c r="H1989" a="1"/>
  <c r="H1989"/>
  <c r="I1989"/>
  <c r="G1989" a="1"/>
  <c r="G1989"/>
  <c r="F1989" a="1"/>
  <c r="F1989"/>
  <c r="J1988"/>
  <c r="H1988" a="1"/>
  <c r="H1988"/>
  <c r="I1988"/>
  <c r="G1988" a="1"/>
  <c r="G1988"/>
  <c r="F1988" a="1"/>
  <c r="F1988"/>
  <c r="J1987"/>
  <c r="H1987" a="1"/>
  <c r="H1987"/>
  <c r="I1987"/>
  <c r="G1987" a="1"/>
  <c r="G1987"/>
  <c r="F1987" a="1"/>
  <c r="F1987"/>
  <c r="J1986"/>
  <c r="H1986" a="1"/>
  <c r="H1986"/>
  <c r="I1986"/>
  <c r="G1986" a="1"/>
  <c r="G1986"/>
  <c r="F1986" a="1"/>
  <c r="F1986"/>
  <c r="J1985"/>
  <c r="H1985" a="1"/>
  <c r="H1985"/>
  <c r="I1985"/>
  <c r="G1985" a="1"/>
  <c r="G1985"/>
  <c r="F1985" a="1"/>
  <c r="F1985"/>
  <c r="J1984"/>
  <c r="H1984" a="1"/>
  <c r="H1984"/>
  <c r="I1984"/>
  <c r="G1984" a="1"/>
  <c r="G1984"/>
  <c r="F1984" a="1"/>
  <c r="F1984"/>
  <c r="J1983"/>
  <c r="H1983" a="1"/>
  <c r="H1983"/>
  <c r="I1983"/>
  <c r="G1983" a="1"/>
  <c r="G1983"/>
  <c r="F1983" a="1"/>
  <c r="F1983"/>
  <c r="J1982"/>
  <c r="H1982" a="1"/>
  <c r="H1982"/>
  <c r="I1982"/>
  <c r="G1982" a="1"/>
  <c r="G1982"/>
  <c r="F1982" a="1"/>
  <c r="F1982"/>
  <c r="J1981"/>
  <c r="H1981" a="1"/>
  <c r="H1981"/>
  <c r="I1981"/>
  <c r="G1981" a="1"/>
  <c r="G1981"/>
  <c r="F1981" a="1"/>
  <c r="F1981"/>
  <c r="J1980"/>
  <c r="H1980" a="1"/>
  <c r="H1980"/>
  <c r="I1980"/>
  <c r="G1980" a="1"/>
  <c r="G1980"/>
  <c r="F1980" a="1"/>
  <c r="F1980"/>
  <c r="J1979"/>
  <c r="H1979" a="1"/>
  <c r="H1979"/>
  <c r="I1979"/>
  <c r="G1979" a="1"/>
  <c r="G1979"/>
  <c r="F1979" a="1"/>
  <c r="F1979"/>
  <c r="J1978"/>
  <c r="H1978" a="1"/>
  <c r="H1978"/>
  <c r="I1978"/>
  <c r="G1978" a="1"/>
  <c r="G1978"/>
  <c r="F1978" a="1"/>
  <c r="F1978"/>
  <c r="J1977"/>
  <c r="H1977" a="1"/>
  <c r="H1977"/>
  <c r="I1977"/>
  <c r="G1977" a="1"/>
  <c r="G1977"/>
  <c r="F1977" a="1"/>
  <c r="F1977"/>
  <c r="J1976"/>
  <c r="H1976" a="1"/>
  <c r="H1976"/>
  <c r="I1976"/>
  <c r="G1976" a="1"/>
  <c r="G1976"/>
  <c r="F1976" a="1"/>
  <c r="F1976"/>
  <c r="J1975"/>
  <c r="H1975" a="1"/>
  <c r="H1975"/>
  <c r="I1975"/>
  <c r="G1975" a="1"/>
  <c r="G1975"/>
  <c r="F1975" a="1"/>
  <c r="F1975"/>
  <c r="J1974"/>
  <c r="H1974" a="1"/>
  <c r="H1974"/>
  <c r="I1974"/>
  <c r="G1974" a="1"/>
  <c r="G1974"/>
  <c r="F1974" a="1"/>
  <c r="F1974"/>
  <c r="J1973"/>
  <c r="H1973" a="1"/>
  <c r="H1973"/>
  <c r="I1973"/>
  <c r="G1973" a="1"/>
  <c r="G1973"/>
  <c r="F1973" a="1"/>
  <c r="F1973"/>
  <c r="J1972"/>
  <c r="H1972" a="1"/>
  <c r="H1972"/>
  <c r="I1972"/>
  <c r="G1972" a="1"/>
  <c r="G1972"/>
  <c r="F1972" a="1"/>
  <c r="F1972"/>
  <c r="J1971"/>
  <c r="H1971" a="1"/>
  <c r="H1971"/>
  <c r="I1971"/>
  <c r="G1971" a="1"/>
  <c r="G1971"/>
  <c r="F1971" a="1"/>
  <c r="F1971"/>
  <c r="J1970"/>
  <c r="H1970" a="1"/>
  <c r="H1970"/>
  <c r="I1970"/>
  <c r="G1970" a="1"/>
  <c r="G1970"/>
  <c r="F1970" a="1"/>
  <c r="F1970"/>
  <c r="J1969"/>
  <c r="H1969" a="1"/>
  <c r="H1969"/>
  <c r="I1969"/>
  <c r="G1969" a="1"/>
  <c r="G1969"/>
  <c r="F1969" a="1"/>
  <c r="F1969"/>
  <c r="J1968"/>
  <c r="H1968" a="1"/>
  <c r="H1968"/>
  <c r="I1968"/>
  <c r="G1968" a="1"/>
  <c r="G1968"/>
  <c r="F1968" a="1"/>
  <c r="F1968"/>
  <c r="J1967"/>
  <c r="H1967" a="1"/>
  <c r="H1967"/>
  <c r="I1967"/>
  <c r="G1967" a="1"/>
  <c r="G1967"/>
  <c r="F1967" a="1"/>
  <c r="F1967"/>
  <c r="J1966"/>
  <c r="H1966" a="1"/>
  <c r="H1966"/>
  <c r="I1966"/>
  <c r="G1966" a="1"/>
  <c r="G1966"/>
  <c r="F1966" a="1"/>
  <c r="F1966"/>
  <c r="J1965"/>
  <c r="H1965" a="1"/>
  <c r="H1965"/>
  <c r="I1965"/>
  <c r="G1965" a="1"/>
  <c r="G1965"/>
  <c r="F1965" a="1"/>
  <c r="F1965"/>
  <c r="J1964"/>
  <c r="H1964" a="1"/>
  <c r="H1964"/>
  <c r="I1964"/>
  <c r="G1964" a="1"/>
  <c r="G1964"/>
  <c r="F1964" a="1"/>
  <c r="F1964"/>
  <c r="J1963"/>
  <c r="H1963" a="1"/>
  <c r="H1963"/>
  <c r="I1963"/>
  <c r="G1963" a="1"/>
  <c r="G1963"/>
  <c r="F1963" a="1"/>
  <c r="F1963"/>
  <c r="J1962"/>
  <c r="H1962" a="1"/>
  <c r="H1962"/>
  <c r="I1962"/>
  <c r="G1962" a="1"/>
  <c r="G1962"/>
  <c r="F1962" a="1"/>
  <c r="F1962"/>
  <c r="J1961"/>
  <c r="H1961" a="1"/>
  <c r="H1961"/>
  <c r="I1961"/>
  <c r="G1961" a="1"/>
  <c r="G1961"/>
  <c r="F1961" a="1"/>
  <c r="F1961"/>
  <c r="J1960"/>
  <c r="H1960" a="1"/>
  <c r="H1960"/>
  <c r="I1960"/>
  <c r="G1960" a="1"/>
  <c r="G1960"/>
  <c r="F1960" a="1"/>
  <c r="F1960"/>
  <c r="J1959"/>
  <c r="H1959" a="1"/>
  <c r="H1959"/>
  <c r="I1959"/>
  <c r="G1959" a="1"/>
  <c r="G1959"/>
  <c r="F1959" a="1"/>
  <c r="F1959"/>
  <c r="J1958"/>
  <c r="H1958" a="1"/>
  <c r="H1958"/>
  <c r="I1958"/>
  <c r="G1958" a="1"/>
  <c r="G1958"/>
  <c r="F1958" a="1"/>
  <c r="F1958"/>
  <c r="J1957"/>
  <c r="H1957" a="1"/>
  <c r="H1957"/>
  <c r="I1957"/>
  <c r="G1957" a="1"/>
  <c r="G1957"/>
  <c r="F1957" a="1"/>
  <c r="F1957"/>
  <c r="J1956"/>
  <c r="H1956" a="1"/>
  <c r="H1956"/>
  <c r="I1956"/>
  <c r="G1956" a="1"/>
  <c r="G1956"/>
  <c r="F1956" a="1"/>
  <c r="F1956"/>
  <c r="J1955"/>
  <c r="H1955" a="1"/>
  <c r="H1955"/>
  <c r="I1955"/>
  <c r="G1955" a="1"/>
  <c r="G1955"/>
  <c r="F1955" a="1"/>
  <c r="F1955"/>
  <c r="J1954"/>
  <c r="H1954" a="1"/>
  <c r="H1954"/>
  <c r="I1954"/>
  <c r="G1954" a="1"/>
  <c r="G1954"/>
  <c r="F1954" a="1"/>
  <c r="F1954"/>
  <c r="J1953"/>
  <c r="H1953" a="1"/>
  <c r="H1953"/>
  <c r="I1953"/>
  <c r="G1953" a="1"/>
  <c r="G1953"/>
  <c r="F1953" a="1"/>
  <c r="F1953"/>
  <c r="J1952"/>
  <c r="H1952" a="1"/>
  <c r="H1952"/>
  <c r="I1952"/>
  <c r="G1952" a="1"/>
  <c r="G1952"/>
  <c r="F1952" a="1"/>
  <c r="F1952"/>
  <c r="J1951"/>
  <c r="H1951" a="1"/>
  <c r="H1951"/>
  <c r="I1951"/>
  <c r="G1951" a="1"/>
  <c r="G1951"/>
  <c r="F1951" a="1"/>
  <c r="F1951"/>
  <c r="J1950"/>
  <c r="H1950" a="1"/>
  <c r="H1950"/>
  <c r="I1950"/>
  <c r="G1950" a="1"/>
  <c r="G1950"/>
  <c r="F1950" a="1"/>
  <c r="F1950"/>
  <c r="J1949"/>
  <c r="H1949" a="1"/>
  <c r="H1949"/>
  <c r="I1949"/>
  <c r="G1949" a="1"/>
  <c r="G1949"/>
  <c r="F1949" a="1"/>
  <c r="F1949"/>
  <c r="J1948"/>
  <c r="H1948" a="1"/>
  <c r="H1948"/>
  <c r="I1948"/>
  <c r="G1948" a="1"/>
  <c r="G1948"/>
  <c r="F1948" a="1"/>
  <c r="F1948"/>
  <c r="J1947"/>
  <c r="H1947" a="1"/>
  <c r="H1947"/>
  <c r="I1947"/>
  <c r="G1947" a="1"/>
  <c r="G1947"/>
  <c r="F1947" a="1"/>
  <c r="F1947"/>
  <c r="J1946"/>
  <c r="H1946" a="1"/>
  <c r="H1946"/>
  <c r="I1946"/>
  <c r="G1946" a="1"/>
  <c r="G1946"/>
  <c r="F1946" a="1"/>
  <c r="F1946"/>
  <c r="J1945"/>
  <c r="H1945" a="1"/>
  <c r="H1945"/>
  <c r="I1945"/>
  <c r="G1945" a="1"/>
  <c r="G1945"/>
  <c r="F1945" a="1"/>
  <c r="F1945"/>
  <c r="J1944"/>
  <c r="H1944" a="1"/>
  <c r="H1944"/>
  <c r="I1944"/>
  <c r="G1944" a="1"/>
  <c r="G1944"/>
  <c r="F1944" a="1"/>
  <c r="F1944"/>
  <c r="J1943"/>
  <c r="H1943" a="1"/>
  <c r="H1943"/>
  <c r="I1943"/>
  <c r="G1943" a="1"/>
  <c r="G1943"/>
  <c r="F1943" a="1"/>
  <c r="F1943"/>
  <c r="J1942"/>
  <c r="H1942" a="1"/>
  <c r="H1942"/>
  <c r="I1942"/>
  <c r="G1942" a="1"/>
  <c r="G1942"/>
  <c r="F1942" a="1"/>
  <c r="F1942"/>
  <c r="J1941"/>
  <c r="H1941" a="1"/>
  <c r="H1941"/>
  <c r="I1941"/>
  <c r="G1941" a="1"/>
  <c r="G1941"/>
  <c r="F1941" a="1"/>
  <c r="F1941"/>
  <c r="J1940"/>
  <c r="H1940" a="1"/>
  <c r="H1940"/>
  <c r="I1940"/>
  <c r="G1940" a="1"/>
  <c r="G1940"/>
  <c r="F1940" a="1"/>
  <c r="F1940"/>
  <c r="J1939"/>
  <c r="H1939" a="1"/>
  <c r="H1939"/>
  <c r="I1939"/>
  <c r="G1939" a="1"/>
  <c r="G1939"/>
  <c r="F1939" a="1"/>
  <c r="F1939"/>
  <c r="J1938"/>
  <c r="H1938" a="1"/>
  <c r="H1938"/>
  <c r="I1938"/>
  <c r="G1938" a="1"/>
  <c r="G1938"/>
  <c r="F1938" a="1"/>
  <c r="F1938"/>
  <c r="J1937"/>
  <c r="H1937" a="1"/>
  <c r="H1937"/>
  <c r="I1937"/>
  <c r="G1937" a="1"/>
  <c r="G1937"/>
  <c r="F1937" a="1"/>
  <c r="F1937"/>
  <c r="J1936"/>
  <c r="H1936" a="1"/>
  <c r="H1936"/>
  <c r="I1936"/>
  <c r="G1936" a="1"/>
  <c r="G1936"/>
  <c r="F1936" a="1"/>
  <c r="F1936"/>
  <c r="J1935"/>
  <c r="H1935" a="1"/>
  <c r="H1935"/>
  <c r="I1935"/>
  <c r="G1935" a="1"/>
  <c r="G1935"/>
  <c r="F1935" a="1"/>
  <c r="F1935"/>
  <c r="J1934"/>
  <c r="H1934" a="1"/>
  <c r="H1934"/>
  <c r="I1934"/>
  <c r="G1934" a="1"/>
  <c r="G1934"/>
  <c r="F1934" a="1"/>
  <c r="F1934"/>
  <c r="J1933"/>
  <c r="H1933" a="1"/>
  <c r="H1933"/>
  <c r="I1933"/>
  <c r="G1933" a="1"/>
  <c r="G1933"/>
  <c r="F1933" a="1"/>
  <c r="F1933"/>
  <c r="J1932"/>
  <c r="H1932" a="1"/>
  <c r="H1932"/>
  <c r="I1932"/>
  <c r="G1932" a="1"/>
  <c r="G1932"/>
  <c r="F1932" a="1"/>
  <c r="F1932"/>
  <c r="J1931"/>
  <c r="H1931" a="1"/>
  <c r="H1931"/>
  <c r="I1931"/>
  <c r="G1931" a="1"/>
  <c r="G1931"/>
  <c r="F1931" a="1"/>
  <c r="F1931"/>
  <c r="J1930"/>
  <c r="H1930" a="1"/>
  <c r="H1930"/>
  <c r="I1930"/>
  <c r="G1930" a="1"/>
  <c r="G1930"/>
  <c r="F1930" a="1"/>
  <c r="F1930"/>
  <c r="J1929"/>
  <c r="H1929" a="1"/>
  <c r="H1929"/>
  <c r="I1929"/>
  <c r="G1929" a="1"/>
  <c r="G1929"/>
  <c r="F1929" a="1"/>
  <c r="F1929"/>
  <c r="J1928"/>
  <c r="H1928" a="1"/>
  <c r="H1928"/>
  <c r="I1928"/>
  <c r="G1928" a="1"/>
  <c r="G1928"/>
  <c r="F1928" a="1"/>
  <c r="F1928"/>
  <c r="J1927"/>
  <c r="H1927" a="1"/>
  <c r="H1927"/>
  <c r="I1927"/>
  <c r="G1927" a="1"/>
  <c r="G1927"/>
  <c r="F1927" a="1"/>
  <c r="F1927"/>
  <c r="J1926"/>
  <c r="H1926" a="1"/>
  <c r="H1926"/>
  <c r="I1926"/>
  <c r="G1926" a="1"/>
  <c r="G1926"/>
  <c r="F1926" a="1"/>
  <c r="F1926"/>
  <c r="J1925"/>
  <c r="H1925" a="1"/>
  <c r="H1925"/>
  <c r="I1925"/>
  <c r="G1925" a="1"/>
  <c r="G1925"/>
  <c r="F1925" a="1"/>
  <c r="F1925"/>
  <c r="J1924"/>
  <c r="H1924" a="1"/>
  <c r="H1924"/>
  <c r="I1924"/>
  <c r="G1924" a="1"/>
  <c r="G1924"/>
  <c r="F1924" a="1"/>
  <c r="F1924"/>
  <c r="J1923"/>
  <c r="H1923" a="1"/>
  <c r="H1923"/>
  <c r="I1923"/>
  <c r="G1923" a="1"/>
  <c r="G1923"/>
  <c r="F1923" a="1"/>
  <c r="F1923"/>
  <c r="J1922"/>
  <c r="H1922" a="1"/>
  <c r="H1922"/>
  <c r="I1922"/>
  <c r="G1922" a="1"/>
  <c r="G1922"/>
  <c r="F1922" a="1"/>
  <c r="F1922"/>
  <c r="J1921"/>
  <c r="H1921" a="1"/>
  <c r="H1921"/>
  <c r="I1921"/>
  <c r="G1921" a="1"/>
  <c r="G1921"/>
  <c r="F1921" a="1"/>
  <c r="F1921"/>
  <c r="J1920"/>
  <c r="H1920" a="1"/>
  <c r="H1920"/>
  <c r="I1920"/>
  <c r="G1920" a="1"/>
  <c r="G1920"/>
  <c r="F1920" a="1"/>
  <c r="F1920"/>
  <c r="J1919"/>
  <c r="H1919" a="1"/>
  <c r="H1919"/>
  <c r="I1919"/>
  <c r="G1919" a="1"/>
  <c r="G1919"/>
  <c r="F1919" a="1"/>
  <c r="F1919"/>
  <c r="J1918"/>
  <c r="H1918" a="1"/>
  <c r="H1918"/>
  <c r="I1918"/>
  <c r="G1918" a="1"/>
  <c r="G1918"/>
  <c r="F1918" a="1"/>
  <c r="F1918"/>
  <c r="J1917"/>
  <c r="H1917" a="1"/>
  <c r="H1917"/>
  <c r="I1917"/>
  <c r="G1917" a="1"/>
  <c r="G1917"/>
  <c r="F1917" a="1"/>
  <c r="F1917"/>
  <c r="J1916"/>
  <c r="H1916" a="1"/>
  <c r="H1916"/>
  <c r="I1916"/>
  <c r="G1916" a="1"/>
  <c r="G1916"/>
  <c r="F1916" a="1"/>
  <c r="F1916"/>
  <c r="J1915"/>
  <c r="H1915" a="1"/>
  <c r="H1915"/>
  <c r="I1915"/>
  <c r="G1915" a="1"/>
  <c r="G1915"/>
  <c r="F1915" a="1"/>
  <c r="F1915"/>
  <c r="J1914"/>
  <c r="H1914" a="1"/>
  <c r="H1914"/>
  <c r="I1914"/>
  <c r="G1914" a="1"/>
  <c r="G1914"/>
  <c r="F1914" a="1"/>
  <c r="F1914"/>
  <c r="J1913"/>
  <c r="H1913" a="1"/>
  <c r="H1913"/>
  <c r="I1913"/>
  <c r="G1913" a="1"/>
  <c r="G1913"/>
  <c r="F1913" a="1"/>
  <c r="F1913"/>
  <c r="J1912"/>
  <c r="H1912" a="1"/>
  <c r="H1912"/>
  <c r="I1912"/>
  <c r="G1912" a="1"/>
  <c r="G1912"/>
  <c r="F1912" a="1"/>
  <c r="F1912"/>
  <c r="J1911"/>
  <c r="H1911" a="1"/>
  <c r="H1911"/>
  <c r="I1911"/>
  <c r="G1911" a="1"/>
  <c r="G1911"/>
  <c r="F1911" a="1"/>
  <c r="F1911"/>
  <c r="J1910"/>
  <c r="H1910" a="1"/>
  <c r="H1910"/>
  <c r="I1910"/>
  <c r="G1910" a="1"/>
  <c r="G1910"/>
  <c r="F1910" a="1"/>
  <c r="F1910"/>
  <c r="J1909"/>
  <c r="H1909" a="1"/>
  <c r="H1909"/>
  <c r="I1909"/>
  <c r="G1909" a="1"/>
  <c r="G1909"/>
  <c r="F1909" a="1"/>
  <c r="F1909"/>
  <c r="J1908"/>
  <c r="H1908" a="1"/>
  <c r="H1908"/>
  <c r="I1908"/>
  <c r="G1908" a="1"/>
  <c r="G1908"/>
  <c r="F1908" a="1"/>
  <c r="F1908"/>
  <c r="J1907"/>
  <c r="H1907" a="1"/>
  <c r="H1907"/>
  <c r="I1907"/>
  <c r="G1907" a="1"/>
  <c r="G1907"/>
  <c r="F1907" a="1"/>
  <c r="F1907"/>
  <c r="J1906"/>
  <c r="H1906" a="1"/>
  <c r="H1906"/>
  <c r="I1906"/>
  <c r="G1906" a="1"/>
  <c r="G1906"/>
  <c r="F1906" a="1"/>
  <c r="F1906"/>
  <c r="J1905"/>
  <c r="H1905" a="1"/>
  <c r="H1905"/>
  <c r="I1905"/>
  <c r="G1905" a="1"/>
  <c r="G1905"/>
  <c r="F1905" a="1"/>
  <c r="F1905"/>
  <c r="J1904"/>
  <c r="H1904" a="1"/>
  <c r="H1904"/>
  <c r="I1904"/>
  <c r="G1904" a="1"/>
  <c r="G1904"/>
  <c r="F1904" a="1"/>
  <c r="F1904"/>
  <c r="J1903"/>
  <c r="H1903" a="1"/>
  <c r="H1903"/>
  <c r="I1903"/>
  <c r="G1903" a="1"/>
  <c r="G1903"/>
  <c r="F1903" a="1"/>
  <c r="F1903"/>
  <c r="J1902"/>
  <c r="H1902" a="1"/>
  <c r="H1902"/>
  <c r="I1902"/>
  <c r="G1902" a="1"/>
  <c r="G1902"/>
  <c r="F1902" a="1"/>
  <c r="F1902"/>
  <c r="J1901"/>
  <c r="H1901" a="1"/>
  <c r="H1901"/>
  <c r="I1901"/>
  <c r="G1901" a="1"/>
  <c r="G1901"/>
  <c r="F1901" a="1"/>
  <c r="F1901"/>
  <c r="J1900"/>
  <c r="H1900" a="1"/>
  <c r="H1900"/>
  <c r="I1900"/>
  <c r="G1900" a="1"/>
  <c r="G1900"/>
  <c r="F1900" a="1"/>
  <c r="F1900"/>
  <c r="J1899"/>
  <c r="H1899" a="1"/>
  <c r="H1899"/>
  <c r="I1899"/>
  <c r="G1899" a="1"/>
  <c r="G1899"/>
  <c r="F1899" a="1"/>
  <c r="F1899"/>
  <c r="J1898"/>
  <c r="H1898" a="1"/>
  <c r="H1898"/>
  <c r="I1898"/>
  <c r="G1898" a="1"/>
  <c r="G1898"/>
  <c r="F1898" a="1"/>
  <c r="F1898"/>
  <c r="J1897"/>
  <c r="H1897" a="1"/>
  <c r="H1897"/>
  <c r="I1897"/>
  <c r="G1897" a="1"/>
  <c r="G1897"/>
  <c r="F1897" a="1"/>
  <c r="F1897"/>
  <c r="J1896"/>
  <c r="H1896" a="1"/>
  <c r="H1896"/>
  <c r="I1896"/>
  <c r="G1896" a="1"/>
  <c r="G1896"/>
  <c r="F1896" a="1"/>
  <c r="F1896"/>
  <c r="J1895"/>
  <c r="H1895" a="1"/>
  <c r="H1895"/>
  <c r="I1895"/>
  <c r="G1895" a="1"/>
  <c r="G1895"/>
  <c r="F1895" a="1"/>
  <c r="F1895"/>
  <c r="J1894"/>
  <c r="H1894" a="1"/>
  <c r="H1894"/>
  <c r="I1894"/>
  <c r="G1894" a="1"/>
  <c r="G1894"/>
  <c r="F1894" a="1"/>
  <c r="F1894"/>
  <c r="J1893"/>
  <c r="H1893" a="1"/>
  <c r="H1893"/>
  <c r="I1893"/>
  <c r="G1893" a="1"/>
  <c r="G1893"/>
  <c r="F1893" a="1"/>
  <c r="F1893"/>
  <c r="J1892"/>
  <c r="H1892" a="1"/>
  <c r="H1892"/>
  <c r="I1892"/>
  <c r="G1892" a="1"/>
  <c r="G1892"/>
  <c r="F1892" a="1"/>
  <c r="F1892"/>
  <c r="J1891"/>
  <c r="H1891" a="1"/>
  <c r="H1891"/>
  <c r="I1891"/>
  <c r="G1891" a="1"/>
  <c r="G1891"/>
  <c r="F1891" a="1"/>
  <c r="F1891"/>
  <c r="J1890"/>
  <c r="H1890" a="1"/>
  <c r="H1890"/>
  <c r="I1890"/>
  <c r="G1890" a="1"/>
  <c r="G1890"/>
  <c r="F1890" a="1"/>
  <c r="F1890"/>
  <c r="J1889"/>
  <c r="H1889" a="1"/>
  <c r="H1889"/>
  <c r="I1889"/>
  <c r="G1889" a="1"/>
  <c r="G1889"/>
  <c r="F1889" a="1"/>
  <c r="F1889"/>
  <c r="J1888"/>
  <c r="H1888" a="1"/>
  <c r="H1888"/>
  <c r="I1888"/>
  <c r="G1888" a="1"/>
  <c r="G1888"/>
  <c r="F1888" a="1"/>
  <c r="F1888"/>
  <c r="J1887"/>
  <c r="H1887" a="1"/>
  <c r="H1887"/>
  <c r="I1887"/>
  <c r="G1887" a="1"/>
  <c r="G1887"/>
  <c r="F1887" a="1"/>
  <c r="F1887"/>
  <c r="J1886"/>
  <c r="H1886" a="1"/>
  <c r="H1886"/>
  <c r="I1886"/>
  <c r="G1886" a="1"/>
  <c r="G1886"/>
  <c r="F1886" a="1"/>
  <c r="F1886"/>
  <c r="J1885"/>
  <c r="H1885" a="1"/>
  <c r="H1885"/>
  <c r="I1885"/>
  <c r="G1885" a="1"/>
  <c r="G1885"/>
  <c r="F1885" a="1"/>
  <c r="F1885"/>
  <c r="J1884"/>
  <c r="H1884" a="1"/>
  <c r="H1884"/>
  <c r="I1884"/>
  <c r="G1884" a="1"/>
  <c r="G1884"/>
  <c r="F1884" a="1"/>
  <c r="F1884"/>
  <c r="J1883"/>
  <c r="H1883" a="1"/>
  <c r="H1883"/>
  <c r="I1883"/>
  <c r="G1883" a="1"/>
  <c r="G1883"/>
  <c r="F1883" a="1"/>
  <c r="F1883"/>
  <c r="J1882"/>
  <c r="H1882" a="1"/>
  <c r="H1882"/>
  <c r="I1882"/>
  <c r="G1882" a="1"/>
  <c r="G1882"/>
  <c r="F1882" a="1"/>
  <c r="F1882"/>
  <c r="J1881"/>
  <c r="H1881" a="1"/>
  <c r="H1881"/>
  <c r="I1881"/>
  <c r="G1881" a="1"/>
  <c r="G1881"/>
  <c r="F1881" a="1"/>
  <c r="F1881"/>
  <c r="J1880"/>
  <c r="H1880" a="1"/>
  <c r="H1880"/>
  <c r="I1880"/>
  <c r="G1880" a="1"/>
  <c r="G1880"/>
  <c r="F1880" a="1"/>
  <c r="F1880"/>
  <c r="J1879"/>
  <c r="H1879" a="1"/>
  <c r="H1879"/>
  <c r="I1879"/>
  <c r="G1879" a="1"/>
  <c r="G1879"/>
  <c r="F1879" a="1"/>
  <c r="F1879"/>
  <c r="J1878"/>
  <c r="H1878" a="1"/>
  <c r="H1878"/>
  <c r="I1878"/>
  <c r="G1878" a="1"/>
  <c r="G1878"/>
  <c r="F1878" a="1"/>
  <c r="F1878"/>
  <c r="J1877"/>
  <c r="H1877" a="1"/>
  <c r="H1877"/>
  <c r="I1877"/>
  <c r="G1877" a="1"/>
  <c r="G1877"/>
  <c r="F1877" a="1"/>
  <c r="F1877"/>
  <c r="J1876"/>
  <c r="H1876" a="1"/>
  <c r="H1876"/>
  <c r="I1876"/>
  <c r="G1876" a="1"/>
  <c r="G1876"/>
  <c r="F1876" a="1"/>
  <c r="F1876"/>
  <c r="J1875"/>
  <c r="H1875" a="1"/>
  <c r="H1875"/>
  <c r="I1875"/>
  <c r="G1875" a="1"/>
  <c r="G1875"/>
  <c r="F1875" a="1"/>
  <c r="F1875"/>
  <c r="J1874"/>
  <c r="H1874" a="1"/>
  <c r="H1874"/>
  <c r="I1874"/>
  <c r="G1874" a="1"/>
  <c r="G1874"/>
  <c r="F1874" a="1"/>
  <c r="F1874"/>
  <c r="J1873"/>
  <c r="H1873" a="1"/>
  <c r="H1873"/>
  <c r="I1873"/>
  <c r="G1873" a="1"/>
  <c r="G1873"/>
  <c r="F1873" a="1"/>
  <c r="F1873"/>
  <c r="J1872"/>
  <c r="H1872" a="1"/>
  <c r="H1872"/>
  <c r="I1872"/>
  <c r="G1872" a="1"/>
  <c r="G1872"/>
  <c r="F1872" a="1"/>
  <c r="F1872"/>
  <c r="J1871"/>
  <c r="H1871" a="1"/>
  <c r="H1871"/>
  <c r="I1871"/>
  <c r="G1871" a="1"/>
  <c r="G1871"/>
  <c r="F1871" a="1"/>
  <c r="F1871"/>
  <c r="J1870"/>
  <c r="H1870" a="1"/>
  <c r="H1870"/>
  <c r="I1870"/>
  <c r="G1870" a="1"/>
  <c r="G1870"/>
  <c r="F1870" a="1"/>
  <c r="F1870"/>
  <c r="J1869"/>
  <c r="H1869" a="1"/>
  <c r="H1869"/>
  <c r="I1869"/>
  <c r="G1869" a="1"/>
  <c r="G1869"/>
  <c r="F1869" a="1"/>
  <c r="F1869"/>
  <c r="J1868"/>
  <c r="H1868" a="1"/>
  <c r="H1868"/>
  <c r="I1868"/>
  <c r="G1868" a="1"/>
  <c r="G1868"/>
  <c r="F1868" a="1"/>
  <c r="F1868"/>
  <c r="J1867"/>
  <c r="H1867" a="1"/>
  <c r="H1867"/>
  <c r="I1867"/>
  <c r="G1867" a="1"/>
  <c r="G1867"/>
  <c r="F1867" a="1"/>
  <c r="F1867"/>
  <c r="J1866"/>
  <c r="H1866" a="1"/>
  <c r="H1866"/>
  <c r="I1866"/>
  <c r="G1866" a="1"/>
  <c r="G1866"/>
  <c r="F1866" a="1"/>
  <c r="F1866"/>
  <c r="J1865"/>
  <c r="H1865" a="1"/>
  <c r="H1865"/>
  <c r="I1865"/>
  <c r="G1865" a="1"/>
  <c r="G1865"/>
  <c r="F1865" a="1"/>
  <c r="F1865"/>
  <c r="J1864"/>
  <c r="H1864" a="1"/>
  <c r="H1864"/>
  <c r="I1864"/>
  <c r="G1864" a="1"/>
  <c r="G1864"/>
  <c r="F1864" a="1"/>
  <c r="F1864"/>
  <c r="J1863"/>
  <c r="H1863" a="1"/>
  <c r="H1863"/>
  <c r="I1863"/>
  <c r="G1863" a="1"/>
  <c r="G1863"/>
  <c r="F1863" a="1"/>
  <c r="F1863"/>
  <c r="J1862"/>
  <c r="H1862" a="1"/>
  <c r="H1862"/>
  <c r="I1862"/>
  <c r="G1862" a="1"/>
  <c r="G1862"/>
  <c r="F1862" a="1"/>
  <c r="F1862"/>
  <c r="J1861"/>
  <c r="H1861" a="1"/>
  <c r="H1861"/>
  <c r="I1861"/>
  <c r="G1861" a="1"/>
  <c r="G1861"/>
  <c r="F1861" a="1"/>
  <c r="F1861"/>
  <c r="J1860"/>
  <c r="H1860" a="1"/>
  <c r="H1860"/>
  <c r="I1860"/>
  <c r="G1860" a="1"/>
  <c r="G1860"/>
  <c r="F1860" a="1"/>
  <c r="F1860"/>
  <c r="J1859"/>
  <c r="H1859" a="1"/>
  <c r="H1859"/>
  <c r="I1859"/>
  <c r="G1859" a="1"/>
  <c r="G1859"/>
  <c r="F1859" a="1"/>
  <c r="F1859"/>
  <c r="J1858"/>
  <c r="H1858" a="1"/>
  <c r="H1858"/>
  <c r="I1858"/>
  <c r="G1858" a="1"/>
  <c r="G1858"/>
  <c r="F1858" a="1"/>
  <c r="F1858"/>
  <c r="J1857"/>
  <c r="H1857" a="1"/>
  <c r="H1857"/>
  <c r="I1857"/>
  <c r="G1857" a="1"/>
  <c r="G1857"/>
  <c r="F1857" a="1"/>
  <c r="F1857"/>
  <c r="J1856"/>
  <c r="H1856" a="1"/>
  <c r="H1856"/>
  <c r="I1856"/>
  <c r="G1856" a="1"/>
  <c r="G1856"/>
  <c r="F1856" a="1"/>
  <c r="F1856"/>
  <c r="J1855"/>
  <c r="H1855" a="1"/>
  <c r="H1855"/>
  <c r="I1855"/>
  <c r="G1855" a="1"/>
  <c r="G1855"/>
  <c r="F1855" a="1"/>
  <c r="F1855"/>
  <c r="J1854"/>
  <c r="H1854" a="1"/>
  <c r="H1854"/>
  <c r="I1854"/>
  <c r="G1854" a="1"/>
  <c r="G1854"/>
  <c r="F1854" a="1"/>
  <c r="F1854"/>
  <c r="J1853"/>
  <c r="H1853" a="1"/>
  <c r="H1853"/>
  <c r="I1853"/>
  <c r="G1853" a="1"/>
  <c r="G1853"/>
  <c r="F1853" a="1"/>
  <c r="F1853"/>
  <c r="J1852"/>
  <c r="H1852" a="1"/>
  <c r="H1852"/>
  <c r="I1852"/>
  <c r="G1852" a="1"/>
  <c r="G1852"/>
  <c r="F1852" a="1"/>
  <c r="F1852"/>
  <c r="J1851"/>
  <c r="H1851" a="1"/>
  <c r="H1851"/>
  <c r="I1851"/>
  <c r="G1851" a="1"/>
  <c r="G1851"/>
  <c r="F1851" a="1"/>
  <c r="F1851"/>
  <c r="J1850"/>
  <c r="H1850" a="1"/>
  <c r="H1850"/>
  <c r="I1850"/>
  <c r="G1850" a="1"/>
  <c r="G1850"/>
  <c r="F1850" a="1"/>
  <c r="F1850"/>
  <c r="J1849"/>
  <c r="H1849" a="1"/>
  <c r="H1849"/>
  <c r="I1849"/>
  <c r="G1849" a="1"/>
  <c r="G1849"/>
  <c r="F1849" a="1"/>
  <c r="F1849"/>
  <c r="J1848"/>
  <c r="H1848" a="1"/>
  <c r="H1848"/>
  <c r="I1848"/>
  <c r="G1848" a="1"/>
  <c r="G1848"/>
  <c r="F1848" a="1"/>
  <c r="F1848"/>
  <c r="J1847"/>
  <c r="H1847" a="1"/>
  <c r="H1847"/>
  <c r="I1847"/>
  <c r="G1847" a="1"/>
  <c r="G1847"/>
  <c r="F1847" a="1"/>
  <c r="F1847"/>
  <c r="J1846"/>
  <c r="H1846" a="1"/>
  <c r="H1846"/>
  <c r="I1846"/>
  <c r="G1846" a="1"/>
  <c r="G1846"/>
  <c r="F1846" a="1"/>
  <c r="F1846"/>
  <c r="J1845"/>
  <c r="H1845" a="1"/>
  <c r="H1845"/>
  <c r="I1845"/>
  <c r="G1845" a="1"/>
  <c r="G1845"/>
  <c r="F1845" a="1"/>
  <c r="F1845"/>
  <c r="J1844"/>
  <c r="H1844" a="1"/>
  <c r="H1844"/>
  <c r="I1844"/>
  <c r="G1844" a="1"/>
  <c r="G1844"/>
  <c r="F1844" a="1"/>
  <c r="F1844"/>
  <c r="J1843"/>
  <c r="H1843" a="1"/>
  <c r="H1843"/>
  <c r="I1843"/>
  <c r="G1843" a="1"/>
  <c r="G1843"/>
  <c r="F1843" a="1"/>
  <c r="F1843"/>
  <c r="J1842"/>
  <c r="H1842" a="1"/>
  <c r="H1842"/>
  <c r="I1842"/>
  <c r="G1842" a="1"/>
  <c r="G1842"/>
  <c r="F1842" a="1"/>
  <c r="F1842"/>
  <c r="J1841"/>
  <c r="H1841" a="1"/>
  <c r="H1841"/>
  <c r="I1841"/>
  <c r="G1841" a="1"/>
  <c r="G1841"/>
  <c r="F1841" a="1"/>
  <c r="F1841"/>
  <c r="J1840"/>
  <c r="H1840" a="1"/>
  <c r="H1840"/>
  <c r="I1840"/>
  <c r="G1840" a="1"/>
  <c r="G1840"/>
  <c r="F1840" a="1"/>
  <c r="F1840"/>
  <c r="J1839"/>
  <c r="H1839" a="1"/>
  <c r="H1839"/>
  <c r="I1839"/>
  <c r="G1839" a="1"/>
  <c r="G1839"/>
  <c r="F1839" a="1"/>
  <c r="F1839"/>
  <c r="J1838"/>
  <c r="H1838" a="1"/>
  <c r="H1838"/>
  <c r="I1838"/>
  <c r="G1838" a="1"/>
  <c r="G1838"/>
  <c r="F1838" a="1"/>
  <c r="F1838"/>
  <c r="J1837"/>
  <c r="H1837" a="1"/>
  <c r="H1837"/>
  <c r="I1837"/>
  <c r="G1837" a="1"/>
  <c r="G1837"/>
  <c r="F1837" a="1"/>
  <c r="F1837"/>
  <c r="J1836"/>
  <c r="H1836" a="1"/>
  <c r="H1836"/>
  <c r="I1836"/>
  <c r="G1836" a="1"/>
  <c r="G1836"/>
  <c r="F1836" a="1"/>
  <c r="F1836"/>
  <c r="J1835"/>
  <c r="H1835" a="1"/>
  <c r="H1835"/>
  <c r="I1835"/>
  <c r="G1835" a="1"/>
  <c r="G1835"/>
  <c r="F1835" a="1"/>
  <c r="F1835"/>
  <c r="J1834"/>
  <c r="H1834" a="1"/>
  <c r="H1834"/>
  <c r="I1834"/>
  <c r="G1834" a="1"/>
  <c r="G1834"/>
  <c r="F1834" a="1"/>
  <c r="F1834"/>
  <c r="J1833"/>
  <c r="H1833" a="1"/>
  <c r="H1833"/>
  <c r="I1833"/>
  <c r="G1833" a="1"/>
  <c r="G1833"/>
  <c r="F1833" a="1"/>
  <c r="F1833"/>
  <c r="J1832"/>
  <c r="H1832" a="1"/>
  <c r="H1832"/>
  <c r="I1832"/>
  <c r="G1832" a="1"/>
  <c r="G1832"/>
  <c r="F1832" a="1"/>
  <c r="F1832"/>
  <c r="J1831"/>
  <c r="H1831" a="1"/>
  <c r="H1831"/>
  <c r="I1831"/>
  <c r="G1831" a="1"/>
  <c r="G1831"/>
  <c r="F1831" a="1"/>
  <c r="F1831"/>
  <c r="J1830"/>
  <c r="H1830" a="1"/>
  <c r="H1830"/>
  <c r="I1830"/>
  <c r="G1830" a="1"/>
  <c r="G1830"/>
  <c r="F1830" a="1"/>
  <c r="F1830"/>
  <c r="J1829"/>
  <c r="H1829" a="1"/>
  <c r="H1829"/>
  <c r="I1829"/>
  <c r="G1829" a="1"/>
  <c r="G1829"/>
  <c r="F1829" a="1"/>
  <c r="F1829"/>
  <c r="J1828"/>
  <c r="H1828" a="1"/>
  <c r="H1828"/>
  <c r="I1828"/>
  <c r="G1828" a="1"/>
  <c r="G1828"/>
  <c r="F1828" a="1"/>
  <c r="F1828"/>
  <c r="J1827"/>
  <c r="H1827" a="1"/>
  <c r="H1827"/>
  <c r="I1827"/>
  <c r="G1827" a="1"/>
  <c r="G1827"/>
  <c r="F1827" a="1"/>
  <c r="F1827"/>
  <c r="J1826"/>
  <c r="H1826" a="1"/>
  <c r="H1826"/>
  <c r="I1826"/>
  <c r="G1826" a="1"/>
  <c r="G1826"/>
  <c r="F1826" a="1"/>
  <c r="F1826"/>
  <c r="J1825"/>
  <c r="H1825" a="1"/>
  <c r="H1825"/>
  <c r="I1825"/>
  <c r="G1825" a="1"/>
  <c r="G1825"/>
  <c r="F1825" a="1"/>
  <c r="F1825"/>
  <c r="J1824"/>
  <c r="H1824" a="1"/>
  <c r="H1824"/>
  <c r="I1824"/>
  <c r="G1824" a="1"/>
  <c r="G1824"/>
  <c r="F1824" a="1"/>
  <c r="F1824"/>
  <c r="J1823"/>
  <c r="H1823" a="1"/>
  <c r="H1823"/>
  <c r="I1823"/>
  <c r="G1823" a="1"/>
  <c r="G1823"/>
  <c r="F1823" a="1"/>
  <c r="F1823"/>
  <c r="J1822"/>
  <c r="H1822" a="1"/>
  <c r="H1822"/>
  <c r="I1822"/>
  <c r="G1822" a="1"/>
  <c r="G1822"/>
  <c r="F1822" a="1"/>
  <c r="F1822"/>
  <c r="J1821"/>
  <c r="H1821" a="1"/>
  <c r="H1821"/>
  <c r="I1821"/>
  <c r="G1821" a="1"/>
  <c r="G1821"/>
  <c r="F1821" a="1"/>
  <c r="F1821"/>
  <c r="J1820"/>
  <c r="H1820" a="1"/>
  <c r="H1820"/>
  <c r="I1820"/>
  <c r="G1820" a="1"/>
  <c r="G1820"/>
  <c r="F1820" a="1"/>
  <c r="F1820"/>
  <c r="J1819"/>
  <c r="H1819" a="1"/>
  <c r="H1819"/>
  <c r="I1819"/>
  <c r="G1819" a="1"/>
  <c r="G1819"/>
  <c r="F1819" a="1"/>
  <c r="F1819"/>
  <c r="J1818"/>
  <c r="H1818" a="1"/>
  <c r="H1818"/>
  <c r="I1818"/>
  <c r="G1818" a="1"/>
  <c r="G1818"/>
  <c r="F1818" a="1"/>
  <c r="F1818"/>
  <c r="J1817"/>
  <c r="H1817" a="1"/>
  <c r="H1817"/>
  <c r="I1817"/>
  <c r="G1817" a="1"/>
  <c r="G1817"/>
  <c r="F1817" a="1"/>
  <c r="F1817"/>
  <c r="J1816"/>
  <c r="H1816" a="1"/>
  <c r="H1816"/>
  <c r="I1816"/>
  <c r="G1816" a="1"/>
  <c r="G1816"/>
  <c r="F1816" a="1"/>
  <c r="F1816"/>
  <c r="J1815"/>
  <c r="H1815" a="1"/>
  <c r="H1815"/>
  <c r="I1815"/>
  <c r="G1815" a="1"/>
  <c r="G1815"/>
  <c r="F1815" a="1"/>
  <c r="F1815"/>
  <c r="J1814"/>
  <c r="H1814" a="1"/>
  <c r="H1814"/>
  <c r="I1814"/>
  <c r="G1814" a="1"/>
  <c r="G1814"/>
  <c r="F1814" a="1"/>
  <c r="F1814"/>
  <c r="J1813"/>
  <c r="H1813" a="1"/>
  <c r="H1813"/>
  <c r="I1813"/>
  <c r="G1813" a="1"/>
  <c r="G1813"/>
  <c r="F1813" a="1"/>
  <c r="F1813"/>
  <c r="J1812"/>
  <c r="H1812" a="1"/>
  <c r="H1812"/>
  <c r="I1812"/>
  <c r="G1812" a="1"/>
  <c r="G1812"/>
  <c r="F1812" a="1"/>
  <c r="F1812"/>
  <c r="J1811"/>
  <c r="H1811" a="1"/>
  <c r="H1811"/>
  <c r="I1811"/>
  <c r="G1811" a="1"/>
  <c r="G1811"/>
  <c r="F1811" a="1"/>
  <c r="F1811"/>
  <c r="J1810"/>
  <c r="H1810" a="1"/>
  <c r="H1810"/>
  <c r="I1810"/>
  <c r="G1810" a="1"/>
  <c r="G1810"/>
  <c r="F1810" a="1"/>
  <c r="F1810"/>
  <c r="J1809"/>
  <c r="H1809" a="1"/>
  <c r="H1809"/>
  <c r="I1809"/>
  <c r="G1809" a="1"/>
  <c r="G1809"/>
  <c r="F1809" a="1"/>
  <c r="F1809"/>
  <c r="J1808"/>
  <c r="H1808" a="1"/>
  <c r="H1808"/>
  <c r="I1808"/>
  <c r="G1808" a="1"/>
  <c r="G1808"/>
  <c r="F1808" a="1"/>
  <c r="F1808"/>
  <c r="J1807"/>
  <c r="H1807" a="1"/>
  <c r="H1807"/>
  <c r="I1807"/>
  <c r="G1807" a="1"/>
  <c r="G1807"/>
  <c r="F1807" a="1"/>
  <c r="F1807"/>
  <c r="J1806"/>
  <c r="H1806" a="1"/>
  <c r="H1806"/>
  <c r="I1806"/>
  <c r="G1806" a="1"/>
  <c r="G1806"/>
  <c r="F1806" a="1"/>
  <c r="F1806"/>
  <c r="J1805"/>
  <c r="H1805" a="1"/>
  <c r="H1805"/>
  <c r="I1805"/>
  <c r="G1805" a="1"/>
  <c r="G1805"/>
  <c r="F1805" a="1"/>
  <c r="F1805"/>
  <c r="J1804"/>
  <c r="H1804" a="1"/>
  <c r="H1804"/>
  <c r="I1804"/>
  <c r="G1804" a="1"/>
  <c r="G1804"/>
  <c r="F1804" a="1"/>
  <c r="F1804"/>
  <c r="J1803"/>
  <c r="H1803" a="1"/>
  <c r="H1803"/>
  <c r="I1803"/>
  <c r="G1803" a="1"/>
  <c r="G1803"/>
  <c r="F1803" a="1"/>
  <c r="F1803"/>
  <c r="J1802"/>
  <c r="H1802" a="1"/>
  <c r="H1802"/>
  <c r="I1802"/>
  <c r="G1802" a="1"/>
  <c r="G1802"/>
  <c r="F1802" a="1"/>
  <c r="F1802"/>
  <c r="J1801"/>
  <c r="H1801" a="1"/>
  <c r="H1801"/>
  <c r="I1801"/>
  <c r="G1801" a="1"/>
  <c r="G1801"/>
  <c r="F1801" a="1"/>
  <c r="F1801"/>
  <c r="J1800"/>
  <c r="H1800" a="1"/>
  <c r="H1800"/>
  <c r="I1800"/>
  <c r="G1800" a="1"/>
  <c r="G1800"/>
  <c r="F1800" a="1"/>
  <c r="F1800"/>
  <c r="J1799"/>
  <c r="H1799" a="1"/>
  <c r="H1799"/>
  <c r="I1799"/>
  <c r="G1799" a="1"/>
  <c r="G1799"/>
  <c r="F1799" a="1"/>
  <c r="F1799"/>
  <c r="J1798"/>
  <c r="H1798" a="1"/>
  <c r="H1798"/>
  <c r="I1798"/>
  <c r="G1798" a="1"/>
  <c r="G1798"/>
  <c r="F1798" a="1"/>
  <c r="F1798"/>
  <c r="J1797"/>
  <c r="H1797" a="1"/>
  <c r="H1797"/>
  <c r="I1797"/>
  <c r="G1797" a="1"/>
  <c r="G1797"/>
  <c r="F1797" a="1"/>
  <c r="F1797"/>
  <c r="J1796"/>
  <c r="H1796" a="1"/>
  <c r="H1796"/>
  <c r="I1796"/>
  <c r="G1796" a="1"/>
  <c r="G1796"/>
  <c r="F1796" a="1"/>
  <c r="F1796"/>
  <c r="J1795"/>
  <c r="H1795" a="1"/>
  <c r="H1795"/>
  <c r="I1795"/>
  <c r="G1795" a="1"/>
  <c r="G1795"/>
  <c r="F1795" a="1"/>
  <c r="F1795"/>
  <c r="J1794"/>
  <c r="H1794" a="1"/>
  <c r="H1794"/>
  <c r="I1794"/>
  <c r="G1794" a="1"/>
  <c r="G1794"/>
  <c r="F1794" a="1"/>
  <c r="F1794"/>
  <c r="J1793"/>
  <c r="H1793" a="1"/>
  <c r="H1793"/>
  <c r="I1793"/>
  <c r="G1793" a="1"/>
  <c r="G1793"/>
  <c r="F1793" a="1"/>
  <c r="F1793"/>
  <c r="J1792"/>
  <c r="H1792" a="1"/>
  <c r="H1792"/>
  <c r="I1792"/>
  <c r="G1792" a="1"/>
  <c r="G1792"/>
  <c r="F1792" a="1"/>
  <c r="F1792"/>
  <c r="J1791"/>
  <c r="H1791" a="1"/>
  <c r="H1791"/>
  <c r="I1791"/>
  <c r="G1791" a="1"/>
  <c r="G1791"/>
  <c r="F1791" a="1"/>
  <c r="F1791"/>
  <c r="J1790"/>
  <c r="H1790" a="1"/>
  <c r="H1790"/>
  <c r="I1790"/>
  <c r="G1790" a="1"/>
  <c r="G1790"/>
  <c r="F1790" a="1"/>
  <c r="F1790"/>
  <c r="J1789"/>
  <c r="H1789" a="1"/>
  <c r="H1789"/>
  <c r="I1789"/>
  <c r="G1789" a="1"/>
  <c r="G1789"/>
  <c r="F1789" a="1"/>
  <c r="F1789"/>
  <c r="J1788"/>
  <c r="H1788" a="1"/>
  <c r="H1788"/>
  <c r="I1788"/>
  <c r="G1788" a="1"/>
  <c r="G1788"/>
  <c r="F1788" a="1"/>
  <c r="F1788"/>
  <c r="J1787"/>
  <c r="H1787" a="1"/>
  <c r="H1787"/>
  <c r="I1787"/>
  <c r="G1787" a="1"/>
  <c r="G1787"/>
  <c r="F1787" a="1"/>
  <c r="F1787"/>
  <c r="J1786"/>
  <c r="H1786" a="1"/>
  <c r="H1786"/>
  <c r="I1786"/>
  <c r="G1786" a="1"/>
  <c r="G1786"/>
  <c r="F1786" a="1"/>
  <c r="F1786"/>
  <c r="J1785"/>
  <c r="H1785" a="1"/>
  <c r="H1785"/>
  <c r="I1785"/>
  <c r="G1785" a="1"/>
  <c r="G1785"/>
  <c r="F1785" a="1"/>
  <c r="F1785"/>
  <c r="J1784"/>
  <c r="H1784" a="1"/>
  <c r="H1784"/>
  <c r="I1784"/>
  <c r="G1784" a="1"/>
  <c r="G1784"/>
  <c r="F1784" a="1"/>
  <c r="F1784"/>
  <c r="J1783"/>
  <c r="H1783" a="1"/>
  <c r="H1783"/>
  <c r="I1783"/>
  <c r="G1783" a="1"/>
  <c r="G1783"/>
  <c r="F1783" a="1"/>
  <c r="F1783"/>
  <c r="J1782"/>
  <c r="H1782" a="1"/>
  <c r="H1782"/>
  <c r="I1782"/>
  <c r="G1782" a="1"/>
  <c r="G1782"/>
  <c r="F1782" a="1"/>
  <c r="F1782"/>
  <c r="J1781"/>
  <c r="H1781" a="1"/>
  <c r="H1781"/>
  <c r="I1781"/>
  <c r="G1781" a="1"/>
  <c r="G1781"/>
  <c r="F1781" a="1"/>
  <c r="F1781"/>
  <c r="J1780"/>
  <c r="H1780" a="1"/>
  <c r="H1780"/>
  <c r="I1780"/>
  <c r="G1780" a="1"/>
  <c r="G1780"/>
  <c r="F1780" a="1"/>
  <c r="F1780"/>
  <c r="J1779"/>
  <c r="H1779" a="1"/>
  <c r="H1779"/>
  <c r="I1779"/>
  <c r="G1779" a="1"/>
  <c r="G1779"/>
  <c r="F1779" a="1"/>
  <c r="F1779"/>
  <c r="J1778"/>
  <c r="H1778" a="1"/>
  <c r="H1778"/>
  <c r="I1778"/>
  <c r="G1778" a="1"/>
  <c r="G1778"/>
  <c r="F1778" a="1"/>
  <c r="F1778"/>
  <c r="J1777"/>
  <c r="H1777" a="1"/>
  <c r="H1777"/>
  <c r="I1777"/>
  <c r="G1777" a="1"/>
  <c r="G1777"/>
  <c r="F1777" a="1"/>
  <c r="F1777"/>
  <c r="J1776"/>
  <c r="H1776" a="1"/>
  <c r="H1776"/>
  <c r="I1776"/>
  <c r="G1776" a="1"/>
  <c r="G1776"/>
  <c r="F1776" a="1"/>
  <c r="F1776"/>
  <c r="J1775"/>
  <c r="H1775" a="1"/>
  <c r="H1775"/>
  <c r="I1775"/>
  <c r="G1775" a="1"/>
  <c r="G1775"/>
  <c r="F1775" a="1"/>
  <c r="F1775"/>
  <c r="J1774"/>
  <c r="H1774" a="1"/>
  <c r="H1774"/>
  <c r="I1774"/>
  <c r="G1774" a="1"/>
  <c r="G1774"/>
  <c r="F1774" a="1"/>
  <c r="F1774"/>
  <c r="J1773"/>
  <c r="H1773" a="1"/>
  <c r="H1773"/>
  <c r="I1773"/>
  <c r="G1773" a="1"/>
  <c r="G1773"/>
  <c r="F1773" a="1"/>
  <c r="F1773"/>
  <c r="J1772"/>
  <c r="H1772" a="1"/>
  <c r="H1772"/>
  <c r="I1772"/>
  <c r="G1772" a="1"/>
  <c r="G1772"/>
  <c r="F1772" a="1"/>
  <c r="F1772"/>
  <c r="J1771"/>
  <c r="H1771" a="1"/>
  <c r="H1771"/>
  <c r="I1771"/>
  <c r="G1771" a="1"/>
  <c r="G1771"/>
  <c r="F1771" a="1"/>
  <c r="F1771"/>
  <c r="J1770"/>
  <c r="H1770" a="1"/>
  <c r="H1770"/>
  <c r="I1770"/>
  <c r="G1770" a="1"/>
  <c r="G1770"/>
  <c r="F1770" a="1"/>
  <c r="F1770"/>
  <c r="J1769"/>
  <c r="H1769" a="1"/>
  <c r="H1769"/>
  <c r="I1769"/>
  <c r="G1769" a="1"/>
  <c r="G1769"/>
  <c r="F1769" a="1"/>
  <c r="F1769"/>
  <c r="J1768"/>
  <c r="H1768" a="1"/>
  <c r="H1768"/>
  <c r="I1768"/>
  <c r="G1768" a="1"/>
  <c r="G1768"/>
  <c r="F1768" a="1"/>
  <c r="F1768"/>
  <c r="J1767"/>
  <c r="H1767" a="1"/>
  <c r="H1767"/>
  <c r="I1767"/>
  <c r="G1767" a="1"/>
  <c r="G1767"/>
  <c r="F1767" a="1"/>
  <c r="F1767"/>
  <c r="J1766"/>
  <c r="H1766" a="1"/>
  <c r="H1766"/>
  <c r="I1766"/>
  <c r="G1766" a="1"/>
  <c r="G1766"/>
  <c r="F1766" a="1"/>
  <c r="F1766"/>
  <c r="J1765"/>
  <c r="H1765" a="1"/>
  <c r="H1765"/>
  <c r="I1765"/>
  <c r="G1765" a="1"/>
  <c r="G1765"/>
  <c r="F1765" a="1"/>
  <c r="F1765"/>
  <c r="J1764"/>
  <c r="H1764" a="1"/>
  <c r="H1764"/>
  <c r="I1764"/>
  <c r="G1764" a="1"/>
  <c r="G1764"/>
  <c r="F1764" a="1"/>
  <c r="F1764"/>
  <c r="J1763"/>
  <c r="H1763" a="1"/>
  <c r="H1763"/>
  <c r="I1763"/>
  <c r="G1763" a="1"/>
  <c r="G1763"/>
  <c r="F1763" a="1"/>
  <c r="F1763"/>
  <c r="J1762"/>
  <c r="H1762" a="1"/>
  <c r="H1762"/>
  <c r="I1762"/>
  <c r="G1762" a="1"/>
  <c r="G1762"/>
  <c r="F1762" a="1"/>
  <c r="F1762"/>
  <c r="J1761"/>
  <c r="H1761" a="1"/>
  <c r="H1761"/>
  <c r="I1761"/>
  <c r="G1761" a="1"/>
  <c r="G1761"/>
  <c r="F1761" a="1"/>
  <c r="F1761"/>
  <c r="J1760"/>
  <c r="H1760" a="1"/>
  <c r="H1760"/>
  <c r="I1760"/>
  <c r="G1760" a="1"/>
  <c r="G1760"/>
  <c r="F1760" a="1"/>
  <c r="F1760"/>
  <c r="J1759"/>
  <c r="H1759" a="1"/>
  <c r="H1759"/>
  <c r="I1759"/>
  <c r="G1759" a="1"/>
  <c r="G1759"/>
  <c r="F1759" a="1"/>
  <c r="F1759"/>
  <c r="J1758"/>
  <c r="H1758" a="1"/>
  <c r="H1758"/>
  <c r="I1758"/>
  <c r="G1758" a="1"/>
  <c r="G1758"/>
  <c r="F1758" a="1"/>
  <c r="F1758"/>
  <c r="J1757"/>
  <c r="H1757" a="1"/>
  <c r="H1757"/>
  <c r="I1757"/>
  <c r="G1757" a="1"/>
  <c r="G1757"/>
  <c r="F1757" a="1"/>
  <c r="F1757"/>
  <c r="J1756"/>
  <c r="H1756" a="1"/>
  <c r="H1756"/>
  <c r="I1756"/>
  <c r="G1756" a="1"/>
  <c r="G1756"/>
  <c r="F1756" a="1"/>
  <c r="F1756"/>
  <c r="J1755"/>
  <c r="H1755" a="1"/>
  <c r="H1755"/>
  <c r="I1755"/>
  <c r="G1755" a="1"/>
  <c r="G1755"/>
  <c r="F1755" a="1"/>
  <c r="F1755"/>
  <c r="J1754"/>
  <c r="H1754" a="1"/>
  <c r="H1754"/>
  <c r="I1754"/>
  <c r="G1754" a="1"/>
  <c r="G1754"/>
  <c r="F1754" a="1"/>
  <c r="F1754"/>
  <c r="J1753"/>
  <c r="H1753" a="1"/>
  <c r="H1753"/>
  <c r="I1753"/>
  <c r="G1753" a="1"/>
  <c r="G1753"/>
  <c r="F1753" a="1"/>
  <c r="F1753"/>
  <c r="J1752"/>
  <c r="H1752" a="1"/>
  <c r="H1752"/>
  <c r="I1752"/>
  <c r="G1752" a="1"/>
  <c r="G1752"/>
  <c r="F1752" a="1"/>
  <c r="F1752"/>
  <c r="J1751"/>
  <c r="H1751" a="1"/>
  <c r="H1751"/>
  <c r="I1751"/>
  <c r="G1751" a="1"/>
  <c r="G1751"/>
  <c r="F1751" a="1"/>
  <c r="F1751"/>
  <c r="J1750"/>
  <c r="H1750" a="1"/>
  <c r="H1750"/>
  <c r="I1750"/>
  <c r="G1750" a="1"/>
  <c r="G1750"/>
  <c r="F1750" a="1"/>
  <c r="F1750"/>
  <c r="J1749"/>
  <c r="H1749" a="1"/>
  <c r="H1749"/>
  <c r="I1749"/>
  <c r="G1749" a="1"/>
  <c r="G1749"/>
  <c r="F1749" a="1"/>
  <c r="F1749"/>
  <c r="J1748"/>
  <c r="H1748" a="1"/>
  <c r="H1748"/>
  <c r="I1748"/>
  <c r="G1748" a="1"/>
  <c r="G1748"/>
  <c r="F1748" a="1"/>
  <c r="F1748"/>
  <c r="J1747"/>
  <c r="H1747" a="1"/>
  <c r="H1747"/>
  <c r="I1747"/>
  <c r="G1747" a="1"/>
  <c r="G1747"/>
  <c r="F1747" a="1"/>
  <c r="F1747"/>
  <c r="J1746"/>
  <c r="H1746" a="1"/>
  <c r="H1746"/>
  <c r="I1746"/>
  <c r="G1746" a="1"/>
  <c r="G1746"/>
  <c r="F1746" a="1"/>
  <c r="F1746"/>
  <c r="J1745"/>
  <c r="H1745" a="1"/>
  <c r="H1745"/>
  <c r="I1745"/>
  <c r="G1745" a="1"/>
  <c r="G1745"/>
  <c r="F1745" a="1"/>
  <c r="F1745"/>
  <c r="J1744"/>
  <c r="H1744" a="1"/>
  <c r="H1744"/>
  <c r="I1744"/>
  <c r="G1744" a="1"/>
  <c r="G1744"/>
  <c r="F1744" a="1"/>
  <c r="F1744"/>
  <c r="J1743"/>
  <c r="H1743" a="1"/>
  <c r="H1743"/>
  <c r="I1743"/>
  <c r="G1743" a="1"/>
  <c r="G1743"/>
  <c r="F1743" a="1"/>
  <c r="F1743"/>
  <c r="J1742"/>
  <c r="H1742" a="1"/>
  <c r="H1742"/>
  <c r="I1742"/>
  <c r="G1742" a="1"/>
  <c r="G1742"/>
  <c r="F1742" a="1"/>
  <c r="F1742"/>
  <c r="J1741"/>
  <c r="H1741" a="1"/>
  <c r="H1741"/>
  <c r="I1741"/>
  <c r="G1741" a="1"/>
  <c r="G1741"/>
  <c r="F1741" a="1"/>
  <c r="F1741"/>
  <c r="J1740"/>
  <c r="H1740" a="1"/>
  <c r="H1740"/>
  <c r="I1740"/>
  <c r="G1740" a="1"/>
  <c r="G1740"/>
  <c r="F1740" a="1"/>
  <c r="F1740"/>
  <c r="J1739"/>
  <c r="H1739" a="1"/>
  <c r="H1739"/>
  <c r="I1739"/>
  <c r="G1739" a="1"/>
  <c r="G1739"/>
  <c r="F1739" a="1"/>
  <c r="F1739"/>
  <c r="J1738"/>
  <c r="H1738" a="1"/>
  <c r="H1738"/>
  <c r="I1738"/>
  <c r="G1738" a="1"/>
  <c r="G1738"/>
  <c r="F1738" a="1"/>
  <c r="F1738"/>
  <c r="J1737"/>
  <c r="H1737" a="1"/>
  <c r="H1737"/>
  <c r="I1737"/>
  <c r="G1737" a="1"/>
  <c r="G1737"/>
  <c r="F1737" a="1"/>
  <c r="F1737"/>
  <c r="J1736"/>
  <c r="H1736" a="1"/>
  <c r="H1736"/>
  <c r="I1736"/>
  <c r="G1736" a="1"/>
  <c r="G1736"/>
  <c r="F1736" a="1"/>
  <c r="F1736"/>
  <c r="J1735"/>
  <c r="H1735" a="1"/>
  <c r="H1735"/>
  <c r="I1735"/>
  <c r="G1735" a="1"/>
  <c r="G1735"/>
  <c r="F1735" a="1"/>
  <c r="F1735"/>
  <c r="J1734"/>
  <c r="H1734" a="1"/>
  <c r="H1734"/>
  <c r="I1734"/>
  <c r="G1734" a="1"/>
  <c r="G1734"/>
  <c r="F1734" a="1"/>
  <c r="F1734"/>
  <c r="J1733"/>
  <c r="H1733" a="1"/>
  <c r="H1733"/>
  <c r="I1733"/>
  <c r="G1733" a="1"/>
  <c r="G1733"/>
  <c r="F1733" a="1"/>
  <c r="F1733"/>
  <c r="J1732"/>
  <c r="H1732" a="1"/>
  <c r="H1732"/>
  <c r="I1732"/>
  <c r="G1732" a="1"/>
  <c r="G1732"/>
  <c r="F1732" a="1"/>
  <c r="F1732"/>
  <c r="J1731"/>
  <c r="H1731" a="1"/>
  <c r="H1731"/>
  <c r="I1731"/>
  <c r="G1731" a="1"/>
  <c r="G1731"/>
  <c r="F1731" a="1"/>
  <c r="F1731"/>
  <c r="J1730"/>
  <c r="H1730" a="1"/>
  <c r="H1730"/>
  <c r="I1730"/>
  <c r="G1730" a="1"/>
  <c r="G1730"/>
  <c r="F1730" a="1"/>
  <c r="F1730"/>
  <c r="J1729"/>
  <c r="H1729" a="1"/>
  <c r="H1729"/>
  <c r="I1729"/>
  <c r="G1729" a="1"/>
  <c r="G1729"/>
  <c r="F1729" a="1"/>
  <c r="F1729"/>
  <c r="J1728"/>
  <c r="H1728" a="1"/>
  <c r="H1728"/>
  <c r="I1728"/>
  <c r="G1728" a="1"/>
  <c r="G1728"/>
  <c r="F1728" a="1"/>
  <c r="F1728"/>
  <c r="J1727"/>
  <c r="H1727" a="1"/>
  <c r="H1727"/>
  <c r="I1727"/>
  <c r="G1727" a="1"/>
  <c r="G1727"/>
  <c r="F1727" a="1"/>
  <c r="F1727"/>
  <c r="J1726"/>
  <c r="H1726" a="1"/>
  <c r="H1726"/>
  <c r="I1726"/>
  <c r="G1726" a="1"/>
  <c r="G1726"/>
  <c r="F1726" a="1"/>
  <c r="F1726"/>
  <c r="J1725"/>
  <c r="H1725" a="1"/>
  <c r="H1725"/>
  <c r="I1725"/>
  <c r="G1725" a="1"/>
  <c r="G1725"/>
  <c r="F1725" a="1"/>
  <c r="F1725"/>
  <c r="J1724"/>
  <c r="H1724" a="1"/>
  <c r="H1724"/>
  <c r="I1724"/>
  <c r="G1724" a="1"/>
  <c r="G1724"/>
  <c r="F1724" a="1"/>
  <c r="F1724"/>
  <c r="J1723"/>
  <c r="H1723" a="1"/>
  <c r="H1723"/>
  <c r="I1723"/>
  <c r="G1723" a="1"/>
  <c r="G1723"/>
  <c r="F1723" a="1"/>
  <c r="F1723"/>
  <c r="J1722"/>
  <c r="H1722" a="1"/>
  <c r="H1722"/>
  <c r="I1722"/>
  <c r="G1722" a="1"/>
  <c r="G1722"/>
  <c r="F1722" a="1"/>
  <c r="F1722"/>
  <c r="J1721"/>
  <c r="H1721" a="1"/>
  <c r="H1721"/>
  <c r="I1721"/>
  <c r="G1721" a="1"/>
  <c r="G1721"/>
  <c r="F1721" a="1"/>
  <c r="F1721"/>
  <c r="J1720"/>
  <c r="H1720" a="1"/>
  <c r="H1720"/>
  <c r="I1720"/>
  <c r="G1720" a="1"/>
  <c r="G1720"/>
  <c r="F1720" a="1"/>
  <c r="F1720"/>
  <c r="J1719"/>
  <c r="H1719" a="1"/>
  <c r="H1719"/>
  <c r="I1719"/>
  <c r="G1719" a="1"/>
  <c r="G1719"/>
  <c r="F1719" a="1"/>
  <c r="F1719"/>
  <c r="J1718"/>
  <c r="H1718" a="1"/>
  <c r="H1718"/>
  <c r="I1718"/>
  <c r="G1718" a="1"/>
  <c r="G1718"/>
  <c r="F1718" a="1"/>
  <c r="F1718"/>
  <c r="J1717"/>
  <c r="H1717" a="1"/>
  <c r="H1717"/>
  <c r="I1717"/>
  <c r="G1717" a="1"/>
  <c r="G1717"/>
  <c r="F1717" a="1"/>
  <c r="F1717"/>
  <c r="J1716"/>
  <c r="H1716" a="1"/>
  <c r="H1716"/>
  <c r="I1716"/>
  <c r="G1716" a="1"/>
  <c r="G1716"/>
  <c r="F1716" a="1"/>
  <c r="F1716"/>
  <c r="J1715"/>
  <c r="H1715" a="1"/>
  <c r="H1715"/>
  <c r="I1715"/>
  <c r="G1715" a="1"/>
  <c r="G1715"/>
  <c r="F1715" a="1"/>
  <c r="F1715"/>
  <c r="J1714"/>
  <c r="H1714" a="1"/>
  <c r="H1714"/>
  <c r="I1714"/>
  <c r="G1714" a="1"/>
  <c r="G1714"/>
  <c r="F1714" a="1"/>
  <c r="F1714"/>
  <c r="J1713"/>
  <c r="H1713" a="1"/>
  <c r="H1713"/>
  <c r="I1713"/>
  <c r="G1713" a="1"/>
  <c r="G1713"/>
  <c r="F1713" a="1"/>
  <c r="F1713"/>
  <c r="J1712"/>
  <c r="H1712" a="1"/>
  <c r="H1712"/>
  <c r="I1712"/>
  <c r="G1712" a="1"/>
  <c r="G1712"/>
  <c r="F1712" a="1"/>
  <c r="F1712"/>
  <c r="J1711"/>
  <c r="H1711" a="1"/>
  <c r="H1711"/>
  <c r="I1711"/>
  <c r="G1711" a="1"/>
  <c r="G1711"/>
  <c r="F1711" a="1"/>
  <c r="F1711"/>
  <c r="J1710"/>
  <c r="H1710" a="1"/>
  <c r="H1710"/>
  <c r="I1710"/>
  <c r="G1710" a="1"/>
  <c r="G1710"/>
  <c r="F1710" a="1"/>
  <c r="F1710"/>
  <c r="J1709"/>
  <c r="H1709" a="1"/>
  <c r="H1709"/>
  <c r="I1709"/>
  <c r="G1709" a="1"/>
  <c r="G1709"/>
  <c r="F1709" a="1"/>
  <c r="F1709"/>
  <c r="J1708"/>
  <c r="H1708" a="1"/>
  <c r="H1708"/>
  <c r="I1708"/>
  <c r="G1708" a="1"/>
  <c r="G1708"/>
  <c r="F1708" a="1"/>
  <c r="F1708"/>
  <c r="J1707"/>
  <c r="H1707" a="1"/>
  <c r="H1707"/>
  <c r="I1707"/>
  <c r="G1707" a="1"/>
  <c r="G1707"/>
  <c r="F1707" a="1"/>
  <c r="F1707"/>
  <c r="J1706"/>
  <c r="H1706" a="1"/>
  <c r="H1706"/>
  <c r="I1706"/>
  <c r="G1706" a="1"/>
  <c r="G1706"/>
  <c r="F1706" a="1"/>
  <c r="F1706"/>
  <c r="J1705"/>
  <c r="H1705" a="1"/>
  <c r="H1705"/>
  <c r="I1705"/>
  <c r="G1705" a="1"/>
  <c r="G1705"/>
  <c r="F1705" a="1"/>
  <c r="F1705"/>
  <c r="J1704"/>
  <c r="H1704" a="1"/>
  <c r="H1704"/>
  <c r="I1704"/>
  <c r="G1704" a="1"/>
  <c r="G1704"/>
  <c r="F1704" a="1"/>
  <c r="F1704"/>
  <c r="J1703"/>
  <c r="H1703" a="1"/>
  <c r="H1703"/>
  <c r="I1703"/>
  <c r="G1703" a="1"/>
  <c r="G1703"/>
  <c r="F1703" a="1"/>
  <c r="F1703"/>
  <c r="J1702"/>
  <c r="H1702" a="1"/>
  <c r="H1702"/>
  <c r="I1702"/>
  <c r="G1702" a="1"/>
  <c r="G1702"/>
  <c r="F1702" a="1"/>
  <c r="F1702"/>
  <c r="J1701"/>
  <c r="H1701" a="1"/>
  <c r="H1701"/>
  <c r="I1701"/>
  <c r="G1701" a="1"/>
  <c r="G1701"/>
  <c r="F1701" a="1"/>
  <c r="F1701"/>
  <c r="J1700"/>
  <c r="H1700" a="1"/>
  <c r="H1700"/>
  <c r="I1700"/>
  <c r="G1700" a="1"/>
  <c r="G1700"/>
  <c r="F1700" a="1"/>
  <c r="F1700"/>
  <c r="J1699"/>
  <c r="H1699" a="1"/>
  <c r="H1699"/>
  <c r="I1699"/>
  <c r="G1699" a="1"/>
  <c r="G1699"/>
  <c r="F1699" a="1"/>
  <c r="F1699"/>
  <c r="J1698"/>
  <c r="H1698" a="1"/>
  <c r="H1698"/>
  <c r="I1698"/>
  <c r="G1698" a="1"/>
  <c r="G1698"/>
  <c r="F1698" a="1"/>
  <c r="F1698"/>
  <c r="J1697"/>
  <c r="H1697" a="1"/>
  <c r="H1697"/>
  <c r="I1697"/>
  <c r="G1697" a="1"/>
  <c r="G1697"/>
  <c r="F1697" a="1"/>
  <c r="F1697"/>
  <c r="J1696"/>
  <c r="H1696" a="1"/>
  <c r="H1696"/>
  <c r="I1696"/>
  <c r="G1696" a="1"/>
  <c r="G1696"/>
  <c r="F1696" a="1"/>
  <c r="F1696"/>
  <c r="J1695"/>
  <c r="H1695" a="1"/>
  <c r="H1695"/>
  <c r="I1695"/>
  <c r="G1695" a="1"/>
  <c r="G1695"/>
  <c r="F1695" a="1"/>
  <c r="F1695"/>
  <c r="J1694"/>
  <c r="H1694" a="1"/>
  <c r="H1694"/>
  <c r="I1694"/>
  <c r="G1694" a="1"/>
  <c r="G1694"/>
  <c r="F1694" a="1"/>
  <c r="F1694"/>
  <c r="J1693"/>
  <c r="H1693" a="1"/>
  <c r="H1693"/>
  <c r="I1693"/>
  <c r="G1693" a="1"/>
  <c r="G1693"/>
  <c r="F1693" a="1"/>
  <c r="F1693"/>
  <c r="J1692"/>
  <c r="H1692" a="1"/>
  <c r="H1692"/>
  <c r="I1692"/>
  <c r="G1692" a="1"/>
  <c r="G1692"/>
  <c r="F1692" a="1"/>
  <c r="F1692"/>
  <c r="J1691"/>
  <c r="H1691" a="1"/>
  <c r="H1691"/>
  <c r="I1691"/>
  <c r="G1691" a="1"/>
  <c r="G1691"/>
  <c r="F1691" a="1"/>
  <c r="F1691"/>
  <c r="J1690"/>
  <c r="H1690" a="1"/>
  <c r="H1690"/>
  <c r="I1690"/>
  <c r="G1690" a="1"/>
  <c r="G1690"/>
  <c r="F1690" a="1"/>
  <c r="F1690"/>
  <c r="J1689"/>
  <c r="H1689" a="1"/>
  <c r="H1689"/>
  <c r="I1689"/>
  <c r="G1689" a="1"/>
  <c r="G1689"/>
  <c r="F1689" a="1"/>
  <c r="F1689"/>
  <c r="J1688"/>
  <c r="H1688" a="1"/>
  <c r="H1688"/>
  <c r="I1688"/>
  <c r="G1688" a="1"/>
  <c r="G1688"/>
  <c r="F1688" a="1"/>
  <c r="F1688"/>
  <c r="J1687"/>
  <c r="H1687" a="1"/>
  <c r="H1687"/>
  <c r="I1687"/>
  <c r="G1687" a="1"/>
  <c r="G1687"/>
  <c r="F1687" a="1"/>
  <c r="F1687"/>
  <c r="J1686"/>
  <c r="H1686" a="1"/>
  <c r="H1686"/>
  <c r="I1686"/>
  <c r="G1686" a="1"/>
  <c r="G1686"/>
  <c r="F1686" a="1"/>
  <c r="F1686"/>
  <c r="J1685"/>
  <c r="H1685" a="1"/>
  <c r="H1685"/>
  <c r="I1685"/>
  <c r="G1685" a="1"/>
  <c r="G1685"/>
  <c r="F1685" a="1"/>
  <c r="F1685"/>
  <c r="J1684"/>
  <c r="H1684" a="1"/>
  <c r="H1684"/>
  <c r="I1684"/>
  <c r="G1684" a="1"/>
  <c r="G1684"/>
  <c r="F1684" a="1"/>
  <c r="F1684"/>
  <c r="J1683"/>
  <c r="H1683" a="1"/>
  <c r="H1683"/>
  <c r="I1683"/>
  <c r="G1683" a="1"/>
  <c r="G1683"/>
  <c r="F1683" a="1"/>
  <c r="F1683"/>
  <c r="J1682"/>
  <c r="H1682" a="1"/>
  <c r="H1682"/>
  <c r="I1682"/>
  <c r="G1682" a="1"/>
  <c r="G1682"/>
  <c r="F1682" a="1"/>
  <c r="F1682"/>
  <c r="J1681"/>
  <c r="H1681" a="1"/>
  <c r="H1681"/>
  <c r="I1681"/>
  <c r="G1681" a="1"/>
  <c r="G1681"/>
  <c r="F1681" a="1"/>
  <c r="F1681"/>
  <c r="J1680"/>
  <c r="H1680" a="1"/>
  <c r="H1680"/>
  <c r="I1680"/>
  <c r="G1680" a="1"/>
  <c r="G1680"/>
  <c r="F1680" a="1"/>
  <c r="F1680"/>
  <c r="J1679"/>
  <c r="H1679" a="1"/>
  <c r="H1679"/>
  <c r="I1679"/>
  <c r="G1679" a="1"/>
  <c r="G1679"/>
  <c r="F1679" a="1"/>
  <c r="F1679"/>
  <c r="J1678"/>
  <c r="H1678" a="1"/>
  <c r="H1678"/>
  <c r="I1678"/>
  <c r="G1678" a="1"/>
  <c r="G1678"/>
  <c r="F1678" a="1"/>
  <c r="F1678"/>
  <c r="J1677"/>
  <c r="H1677" a="1"/>
  <c r="H1677"/>
  <c r="I1677"/>
  <c r="G1677" a="1"/>
  <c r="G1677"/>
  <c r="F1677" a="1"/>
  <c r="F1677"/>
  <c r="J1676"/>
  <c r="H1676" a="1"/>
  <c r="H1676"/>
  <c r="I1676"/>
  <c r="G1676" a="1"/>
  <c r="G1676"/>
  <c r="F1676" a="1"/>
  <c r="F1676"/>
  <c r="J1675"/>
  <c r="H1675" a="1"/>
  <c r="H1675"/>
  <c r="I1675"/>
  <c r="G1675" a="1"/>
  <c r="G1675"/>
  <c r="F1675" a="1"/>
  <c r="F1675"/>
  <c r="J1674"/>
  <c r="H1674" a="1"/>
  <c r="H1674"/>
  <c r="I1674"/>
  <c r="G1674" a="1"/>
  <c r="G1674"/>
  <c r="F1674" a="1"/>
  <c r="F1674"/>
  <c r="J1673"/>
  <c r="H1673" a="1"/>
  <c r="H1673"/>
  <c r="I1673"/>
  <c r="G1673" a="1"/>
  <c r="G1673"/>
  <c r="F1673" a="1"/>
  <c r="F1673"/>
  <c r="J1672"/>
  <c r="H1672" a="1"/>
  <c r="H1672"/>
  <c r="I1672"/>
  <c r="G1672" a="1"/>
  <c r="G1672"/>
  <c r="F1672" a="1"/>
  <c r="F1672"/>
  <c r="J1671"/>
  <c r="H1671" a="1"/>
  <c r="H1671"/>
  <c r="I1671"/>
  <c r="G1671" a="1"/>
  <c r="G1671"/>
  <c r="F1671" a="1"/>
  <c r="F1671"/>
  <c r="J1670"/>
  <c r="H1670" a="1"/>
  <c r="H1670"/>
  <c r="I1670"/>
  <c r="G1670" a="1"/>
  <c r="G1670"/>
  <c r="F1670" a="1"/>
  <c r="F1670"/>
  <c r="J1669"/>
  <c r="H1669" a="1"/>
  <c r="H1669"/>
  <c r="I1669"/>
  <c r="G1669" a="1"/>
  <c r="G1669"/>
  <c r="F1669" a="1"/>
  <c r="F1669"/>
  <c r="J1668"/>
  <c r="H1668" a="1"/>
  <c r="H1668"/>
  <c r="I1668"/>
  <c r="G1668" a="1"/>
  <c r="G1668"/>
  <c r="F1668" a="1"/>
  <c r="F1668"/>
  <c r="J1667"/>
  <c r="H1667" a="1"/>
  <c r="H1667"/>
  <c r="I1667"/>
  <c r="G1667" a="1"/>
  <c r="G1667"/>
  <c r="F1667" a="1"/>
  <c r="F1667"/>
  <c r="J1666"/>
  <c r="H1666" a="1"/>
  <c r="H1666"/>
  <c r="I1666"/>
  <c r="G1666" a="1"/>
  <c r="G1666"/>
  <c r="F1666" a="1"/>
  <c r="F1666"/>
  <c r="J1665"/>
  <c r="H1665" a="1"/>
  <c r="H1665"/>
  <c r="I1665"/>
  <c r="G1665" a="1"/>
  <c r="G1665"/>
  <c r="F1665" a="1"/>
  <c r="F1665"/>
  <c r="J1664"/>
  <c r="H1664" a="1"/>
  <c r="H1664"/>
  <c r="I1664"/>
  <c r="G1664" a="1"/>
  <c r="G1664"/>
  <c r="F1664" a="1"/>
  <c r="F1664"/>
  <c r="J1663"/>
  <c r="H1663" a="1"/>
  <c r="H1663"/>
  <c r="I1663"/>
  <c r="G1663" a="1"/>
  <c r="G1663"/>
  <c r="F1663" a="1"/>
  <c r="F1663"/>
  <c r="J1662"/>
  <c r="H1662" a="1"/>
  <c r="H1662"/>
  <c r="I1662"/>
  <c r="G1662" a="1"/>
  <c r="G1662"/>
  <c r="F1662" a="1"/>
  <c r="F1662"/>
  <c r="J1661"/>
  <c r="H1661" a="1"/>
  <c r="H1661"/>
  <c r="I1661"/>
  <c r="G1661" a="1"/>
  <c r="G1661"/>
  <c r="F1661" a="1"/>
  <c r="F1661"/>
  <c r="J1660"/>
  <c r="H1660" a="1"/>
  <c r="H1660"/>
  <c r="I1660"/>
  <c r="G1660" a="1"/>
  <c r="G1660"/>
  <c r="F1660" a="1"/>
  <c r="F1660"/>
  <c r="J1659"/>
  <c r="H1659" a="1"/>
  <c r="H1659"/>
  <c r="I1659"/>
  <c r="G1659" a="1"/>
  <c r="G1659"/>
  <c r="F1659" a="1"/>
  <c r="F1659"/>
  <c r="J1658"/>
  <c r="H1658" a="1"/>
  <c r="H1658"/>
  <c r="I1658"/>
  <c r="G1658" a="1"/>
  <c r="G1658"/>
  <c r="F1658" a="1"/>
  <c r="F1658"/>
  <c r="J1657"/>
  <c r="H1657" a="1"/>
  <c r="H1657"/>
  <c r="I1657"/>
  <c r="G1657" a="1"/>
  <c r="G1657"/>
  <c r="F1657" a="1"/>
  <c r="F1657"/>
  <c r="J1656"/>
  <c r="H1656" a="1"/>
  <c r="H1656"/>
  <c r="I1656"/>
  <c r="G1656" a="1"/>
  <c r="G1656"/>
  <c r="F1656" a="1"/>
  <c r="F1656"/>
  <c r="J1655"/>
  <c r="H1655" a="1"/>
  <c r="H1655"/>
  <c r="I1655"/>
  <c r="G1655" a="1"/>
  <c r="G1655"/>
  <c r="F1655" a="1"/>
  <c r="F1655"/>
  <c r="J1654"/>
  <c r="H1654" a="1"/>
  <c r="H1654"/>
  <c r="I1654"/>
  <c r="G1654" a="1"/>
  <c r="G1654"/>
  <c r="F1654" a="1"/>
  <c r="F1654"/>
  <c r="J1653"/>
  <c r="H1653" a="1"/>
  <c r="H1653"/>
  <c r="I1653"/>
  <c r="G1653" a="1"/>
  <c r="G1653"/>
  <c r="F1653" a="1"/>
  <c r="F1653"/>
  <c r="J1652"/>
  <c r="H1652" a="1"/>
  <c r="H1652"/>
  <c r="I1652"/>
  <c r="G1652" a="1"/>
  <c r="G1652"/>
  <c r="F1652" a="1"/>
  <c r="F1652"/>
  <c r="J1651"/>
  <c r="H1651" a="1"/>
  <c r="H1651"/>
  <c r="I1651"/>
  <c r="G1651" a="1"/>
  <c r="G1651"/>
  <c r="F1651" a="1"/>
  <c r="F1651"/>
  <c r="J1650"/>
  <c r="H1650" a="1"/>
  <c r="H1650"/>
  <c r="I1650"/>
  <c r="G1650" a="1"/>
  <c r="G1650"/>
  <c r="F1650" a="1"/>
  <c r="F1650"/>
  <c r="J1649"/>
  <c r="H1649" a="1"/>
  <c r="H1649"/>
  <c r="I1649"/>
  <c r="G1649" a="1"/>
  <c r="G1649"/>
  <c r="F1649" a="1"/>
  <c r="F1649"/>
  <c r="J1648"/>
  <c r="H1648" a="1"/>
  <c r="H1648"/>
  <c r="I1648"/>
  <c r="G1648" a="1"/>
  <c r="G1648"/>
  <c r="F1648" a="1"/>
  <c r="F1648"/>
  <c r="J1647"/>
  <c r="H1647" a="1"/>
  <c r="H1647"/>
  <c r="I1647"/>
  <c r="G1647" a="1"/>
  <c r="G1647"/>
  <c r="F1647" a="1"/>
  <c r="F1647"/>
  <c r="J1646"/>
  <c r="H1646" a="1"/>
  <c r="H1646"/>
  <c r="I1646"/>
  <c r="G1646" a="1"/>
  <c r="G1646"/>
  <c r="F1646" a="1"/>
  <c r="F1646"/>
  <c r="J1645"/>
  <c r="H1645" a="1"/>
  <c r="H1645"/>
  <c r="I1645"/>
  <c r="G1645" a="1"/>
  <c r="G1645"/>
  <c r="F1645" a="1"/>
  <c r="F1645"/>
  <c r="J1644"/>
  <c r="H1644" a="1"/>
  <c r="H1644"/>
  <c r="I1644"/>
  <c r="G1644" a="1"/>
  <c r="G1644"/>
  <c r="F1644" a="1"/>
  <c r="F1644"/>
  <c r="J1643"/>
  <c r="H1643" a="1"/>
  <c r="H1643"/>
  <c r="I1643"/>
  <c r="G1643" a="1"/>
  <c r="G1643"/>
  <c r="F1643" a="1"/>
  <c r="F1643"/>
  <c r="J1642"/>
  <c r="H1642" a="1"/>
  <c r="H1642"/>
  <c r="I1642"/>
  <c r="G1642" a="1"/>
  <c r="G1642"/>
  <c r="F1642" a="1"/>
  <c r="F1642"/>
  <c r="J1641"/>
  <c r="H1641" a="1"/>
  <c r="H1641"/>
  <c r="I1641"/>
  <c r="G1641" a="1"/>
  <c r="G1641"/>
  <c r="F1641" a="1"/>
  <c r="F1641"/>
  <c r="J1640"/>
  <c r="H1640" a="1"/>
  <c r="H1640"/>
  <c r="I1640"/>
  <c r="G1640" a="1"/>
  <c r="G1640"/>
  <c r="F1640" a="1"/>
  <c r="F1640"/>
  <c r="J1639"/>
  <c r="H1639" a="1"/>
  <c r="H1639"/>
  <c r="I1639"/>
  <c r="G1639" a="1"/>
  <c r="G1639"/>
  <c r="F1639" a="1"/>
  <c r="F1639"/>
  <c r="J1638"/>
  <c r="H1638" a="1"/>
  <c r="H1638"/>
  <c r="I1638"/>
  <c r="G1638" a="1"/>
  <c r="G1638"/>
  <c r="F1638" a="1"/>
  <c r="F1638"/>
  <c r="J1637"/>
  <c r="H1637" a="1"/>
  <c r="H1637"/>
  <c r="I1637"/>
  <c r="G1637" a="1"/>
  <c r="G1637"/>
  <c r="F1637" a="1"/>
  <c r="F1637"/>
  <c r="J1636"/>
  <c r="H1636" a="1"/>
  <c r="H1636"/>
  <c r="I1636"/>
  <c r="G1636" a="1"/>
  <c r="G1636"/>
  <c r="F1636" a="1"/>
  <c r="F1636"/>
  <c r="J1635"/>
  <c r="H1635" a="1"/>
  <c r="H1635"/>
  <c r="I1635"/>
  <c r="G1635" a="1"/>
  <c r="G1635"/>
  <c r="F1635" a="1"/>
  <c r="F1635"/>
  <c r="J1634"/>
  <c r="H1634" a="1"/>
  <c r="H1634"/>
  <c r="I1634"/>
  <c r="G1634" a="1"/>
  <c r="G1634"/>
  <c r="F1634" a="1"/>
  <c r="F1634"/>
  <c r="J1633"/>
  <c r="H1633" a="1"/>
  <c r="H1633"/>
  <c r="I1633"/>
  <c r="G1633" a="1"/>
  <c r="G1633"/>
  <c r="F1633" a="1"/>
  <c r="F1633"/>
  <c r="J1632"/>
  <c r="H1632" a="1"/>
  <c r="H1632"/>
  <c r="I1632"/>
  <c r="G1632" a="1"/>
  <c r="G1632"/>
  <c r="F1632" a="1"/>
  <c r="F1632"/>
  <c r="J1631"/>
  <c r="H1631" a="1"/>
  <c r="H1631"/>
  <c r="I1631"/>
  <c r="G1631" a="1"/>
  <c r="G1631"/>
  <c r="F1631" a="1"/>
  <c r="F1631"/>
  <c r="J1630"/>
  <c r="H1630" a="1"/>
  <c r="H1630"/>
  <c r="I1630"/>
  <c r="G1630" a="1"/>
  <c r="G1630"/>
  <c r="F1630" a="1"/>
  <c r="F1630"/>
  <c r="J1629"/>
  <c r="H1629" a="1"/>
  <c r="H1629"/>
  <c r="I1629"/>
  <c r="G1629" a="1"/>
  <c r="G1629"/>
  <c r="F1629" a="1"/>
  <c r="F1629"/>
  <c r="J1628"/>
  <c r="H1628" a="1"/>
  <c r="H1628"/>
  <c r="I1628"/>
  <c r="G1628" a="1"/>
  <c r="G1628"/>
  <c r="F1628" a="1"/>
  <c r="F1628"/>
  <c r="J1627"/>
  <c r="H1627" a="1"/>
  <c r="H1627"/>
  <c r="I1627"/>
  <c r="G1627" a="1"/>
  <c r="G1627"/>
  <c r="F1627" a="1"/>
  <c r="F1627"/>
  <c r="J1626"/>
  <c r="H1626" a="1"/>
  <c r="H1626"/>
  <c r="I1626"/>
  <c r="G1626" a="1"/>
  <c r="G1626"/>
  <c r="F1626" a="1"/>
  <c r="F1626"/>
  <c r="J1625"/>
  <c r="H1625" a="1"/>
  <c r="H1625"/>
  <c r="I1625"/>
  <c r="G1625" a="1"/>
  <c r="G1625"/>
  <c r="F1625" a="1"/>
  <c r="F1625"/>
  <c r="J1624"/>
  <c r="H1624" a="1"/>
  <c r="H1624"/>
  <c r="I1624"/>
  <c r="G1624" a="1"/>
  <c r="G1624"/>
  <c r="F1624" a="1"/>
  <c r="F1624"/>
  <c r="J1623"/>
  <c r="H1623" a="1"/>
  <c r="H1623"/>
  <c r="I1623"/>
  <c r="G1623" a="1"/>
  <c r="G1623"/>
  <c r="F1623" a="1"/>
  <c r="F1623"/>
  <c r="J1622"/>
  <c r="H1622" a="1"/>
  <c r="H1622"/>
  <c r="I1622"/>
  <c r="G1622" a="1"/>
  <c r="G1622"/>
  <c r="F1622" a="1"/>
  <c r="F1622"/>
  <c r="J1621"/>
  <c r="H1621" a="1"/>
  <c r="H1621"/>
  <c r="I1621"/>
  <c r="G1621" a="1"/>
  <c r="G1621"/>
  <c r="F1621" a="1"/>
  <c r="F1621"/>
  <c r="J1620"/>
  <c r="H1620" a="1"/>
  <c r="H1620"/>
  <c r="I1620"/>
  <c r="G1620" a="1"/>
  <c r="G1620"/>
  <c r="F1620" a="1"/>
  <c r="F1620"/>
  <c r="J1619"/>
  <c r="H1619" a="1"/>
  <c r="H1619"/>
  <c r="I1619"/>
  <c r="G1619" a="1"/>
  <c r="G1619"/>
  <c r="F1619" a="1"/>
  <c r="F1619"/>
  <c r="J1618"/>
  <c r="H1618" a="1"/>
  <c r="H1618"/>
  <c r="I1618"/>
  <c r="G1618" a="1"/>
  <c r="G1618"/>
  <c r="F1618" a="1"/>
  <c r="F1618"/>
  <c r="J1617"/>
  <c r="H1617" a="1"/>
  <c r="H1617"/>
  <c r="I1617"/>
  <c r="G1617" a="1"/>
  <c r="G1617"/>
  <c r="F1617" a="1"/>
  <c r="F1617"/>
  <c r="J1616"/>
  <c r="H1616" a="1"/>
  <c r="H1616"/>
  <c r="I1616"/>
  <c r="G1616" a="1"/>
  <c r="G1616"/>
  <c r="F1616" a="1"/>
  <c r="F1616"/>
  <c r="J1615"/>
  <c r="H1615" a="1"/>
  <c r="H1615"/>
  <c r="I1615"/>
  <c r="G1615" a="1"/>
  <c r="G1615"/>
  <c r="F1615" a="1"/>
  <c r="F1615"/>
  <c r="J1614"/>
  <c r="H1614" a="1"/>
  <c r="H1614"/>
  <c r="I1614"/>
  <c r="G1614" a="1"/>
  <c r="G1614"/>
  <c r="F1614" a="1"/>
  <c r="F1614"/>
  <c r="J1613"/>
  <c r="H1613" a="1"/>
  <c r="H1613"/>
  <c r="I1613"/>
  <c r="G1613" a="1"/>
  <c r="G1613"/>
  <c r="F1613" a="1"/>
  <c r="F1613"/>
  <c r="J1612"/>
  <c r="H1612" a="1"/>
  <c r="H1612"/>
  <c r="I1612"/>
  <c r="G1612" a="1"/>
  <c r="G1612"/>
  <c r="F1612" a="1"/>
  <c r="F1612"/>
  <c r="J1611"/>
  <c r="H1611" a="1"/>
  <c r="H1611"/>
  <c r="I1611"/>
  <c r="G1611" a="1"/>
  <c r="G1611"/>
  <c r="F1611" a="1"/>
  <c r="F1611"/>
  <c r="J1610"/>
  <c r="H1610" a="1"/>
  <c r="H1610"/>
  <c r="I1610"/>
  <c r="G1610" a="1"/>
  <c r="G1610"/>
  <c r="F1610" a="1"/>
  <c r="F1610"/>
  <c r="J1609"/>
  <c r="H1609" a="1"/>
  <c r="H1609"/>
  <c r="I1609"/>
  <c r="G1609" a="1"/>
  <c r="G1609"/>
  <c r="F1609" a="1"/>
  <c r="F1609"/>
  <c r="J1608"/>
  <c r="H1608" a="1"/>
  <c r="H1608"/>
  <c r="I1608"/>
  <c r="G1608" a="1"/>
  <c r="G1608"/>
  <c r="F1608" a="1"/>
  <c r="F1608"/>
  <c r="J1607"/>
  <c r="H1607" a="1"/>
  <c r="H1607"/>
  <c r="I1607"/>
  <c r="G1607" a="1"/>
  <c r="G1607"/>
  <c r="F1607" a="1"/>
  <c r="F1607"/>
  <c r="J1606"/>
  <c r="H1606" a="1"/>
  <c r="H1606"/>
  <c r="I1606"/>
  <c r="G1606" a="1"/>
  <c r="G1606"/>
  <c r="F1606" a="1"/>
  <c r="F1606"/>
  <c r="J1605"/>
  <c r="H1605" a="1"/>
  <c r="H1605"/>
  <c r="I1605"/>
  <c r="G1605" a="1"/>
  <c r="G1605"/>
  <c r="F1605" a="1"/>
  <c r="F1605"/>
  <c r="J1604"/>
  <c r="H1604" a="1"/>
  <c r="H1604"/>
  <c r="I1604"/>
  <c r="G1604" a="1"/>
  <c r="G1604"/>
  <c r="F1604" a="1"/>
  <c r="F1604"/>
  <c r="J1603"/>
  <c r="H1603" a="1"/>
  <c r="H1603"/>
  <c r="I1603"/>
  <c r="G1603" a="1"/>
  <c r="G1603"/>
  <c r="F1603" a="1"/>
  <c r="F1603"/>
  <c r="J1602"/>
  <c r="H1602" a="1"/>
  <c r="H1602"/>
  <c r="I1602"/>
  <c r="G1602" a="1"/>
  <c r="G1602"/>
  <c r="F1602" a="1"/>
  <c r="F1602"/>
  <c r="J1601"/>
  <c r="H1601" a="1"/>
  <c r="H1601"/>
  <c r="I1601"/>
  <c r="G1601" a="1"/>
  <c r="G1601"/>
  <c r="F1601" a="1"/>
  <c r="F1601"/>
  <c r="J1600"/>
  <c r="H1600" a="1"/>
  <c r="H1600"/>
  <c r="I1600"/>
  <c r="G1600" a="1"/>
  <c r="G1600"/>
  <c r="F1600" a="1"/>
  <c r="F1600"/>
  <c r="J1599"/>
  <c r="H1599" a="1"/>
  <c r="H1599"/>
  <c r="I1599"/>
  <c r="G1599" a="1"/>
  <c r="G1599"/>
  <c r="F1599" a="1"/>
  <c r="F1599"/>
  <c r="J1598"/>
  <c r="H1598" a="1"/>
  <c r="H1598"/>
  <c r="I1598"/>
  <c r="G1598" a="1"/>
  <c r="G1598"/>
  <c r="F1598" a="1"/>
  <c r="F1598"/>
  <c r="J1597"/>
  <c r="H1597" a="1"/>
  <c r="H1597"/>
  <c r="I1597"/>
  <c r="G1597" a="1"/>
  <c r="G1597"/>
  <c r="F1597" a="1"/>
  <c r="F1597"/>
  <c r="J1596"/>
  <c r="H1596" a="1"/>
  <c r="H1596"/>
  <c r="I1596"/>
  <c r="G1596" a="1"/>
  <c r="G1596"/>
  <c r="F1596" a="1"/>
  <c r="F1596"/>
  <c r="J1595"/>
  <c r="H1595" a="1"/>
  <c r="H1595"/>
  <c r="I1595"/>
  <c r="G1595" a="1"/>
  <c r="G1595"/>
  <c r="F1595" a="1"/>
  <c r="F1595"/>
  <c r="J1594"/>
  <c r="H1594" a="1"/>
  <c r="H1594"/>
  <c r="I1594"/>
  <c r="G1594" a="1"/>
  <c r="G1594"/>
  <c r="F1594" a="1"/>
  <c r="F1594"/>
  <c r="J1593"/>
  <c r="H1593" a="1"/>
  <c r="H1593"/>
  <c r="I1593"/>
  <c r="G1593" a="1"/>
  <c r="G1593"/>
  <c r="F1593" a="1"/>
  <c r="F1593"/>
  <c r="J1592"/>
  <c r="H1592" a="1"/>
  <c r="H1592"/>
  <c r="I1592"/>
  <c r="G1592" a="1"/>
  <c r="G1592"/>
  <c r="F1592" a="1"/>
  <c r="F1592"/>
  <c r="J1591"/>
  <c r="H1591" a="1"/>
  <c r="H1591"/>
  <c r="I1591"/>
  <c r="G1591" a="1"/>
  <c r="G1591"/>
  <c r="F1591" a="1"/>
  <c r="F1591"/>
  <c r="J1590"/>
  <c r="H1590" a="1"/>
  <c r="H1590"/>
  <c r="I1590"/>
  <c r="G1590" a="1"/>
  <c r="G1590"/>
  <c r="F1590" a="1"/>
  <c r="F1590"/>
  <c r="J1589"/>
  <c r="H1589" a="1"/>
  <c r="H1589"/>
  <c r="I1589"/>
  <c r="G1589" a="1"/>
  <c r="G1589"/>
  <c r="F1589" a="1"/>
  <c r="F1589"/>
  <c r="J1588"/>
  <c r="H1588" a="1"/>
  <c r="H1588"/>
  <c r="I1588"/>
  <c r="G1588" a="1"/>
  <c r="G1588"/>
  <c r="F1588" a="1"/>
  <c r="F1588"/>
  <c r="J1587"/>
  <c r="H1587" a="1"/>
  <c r="H1587"/>
  <c r="I1587"/>
  <c r="G1587" a="1"/>
  <c r="G1587"/>
  <c r="F1587" a="1"/>
  <c r="F1587"/>
  <c r="J1586"/>
  <c r="H1586" a="1"/>
  <c r="H1586"/>
  <c r="I1586"/>
  <c r="G1586" a="1"/>
  <c r="G1586"/>
  <c r="F1586" a="1"/>
  <c r="F1586"/>
  <c r="J1585"/>
  <c r="H1585" a="1"/>
  <c r="H1585"/>
  <c r="I1585"/>
  <c r="G1585" a="1"/>
  <c r="G1585"/>
  <c r="F1585" a="1"/>
  <c r="F1585"/>
  <c r="J1584"/>
  <c r="H1584" a="1"/>
  <c r="H1584"/>
  <c r="I1584"/>
  <c r="G1584" a="1"/>
  <c r="G1584"/>
  <c r="F1584" a="1"/>
  <c r="F1584"/>
  <c r="J1583"/>
  <c r="H1583" a="1"/>
  <c r="H1583"/>
  <c r="I1583"/>
  <c r="G1583" a="1"/>
  <c r="G1583"/>
  <c r="F1583" a="1"/>
  <c r="F1583"/>
  <c r="J1582"/>
  <c r="H1582" a="1"/>
  <c r="H1582"/>
  <c r="I1582"/>
  <c r="G1582" a="1"/>
  <c r="G1582"/>
  <c r="F1582" a="1"/>
  <c r="F1582"/>
  <c r="J1581"/>
  <c r="H1581" a="1"/>
  <c r="H1581"/>
  <c r="I1581"/>
  <c r="G1581" a="1"/>
  <c r="G1581"/>
  <c r="F1581" a="1"/>
  <c r="F1581"/>
  <c r="J1580"/>
  <c r="H1580" a="1"/>
  <c r="H1580"/>
  <c r="I1580"/>
  <c r="G1580" a="1"/>
  <c r="G1580"/>
  <c r="F1580" a="1"/>
  <c r="F1580"/>
  <c r="J1579"/>
  <c r="H1579" a="1"/>
  <c r="H1579"/>
  <c r="I1579"/>
  <c r="G1579" a="1"/>
  <c r="G1579"/>
  <c r="F1579" a="1"/>
  <c r="F1579"/>
  <c r="J1578"/>
  <c r="H1578" a="1"/>
  <c r="H1578"/>
  <c r="I1578"/>
  <c r="G1578" a="1"/>
  <c r="G1578"/>
  <c r="F1578" a="1"/>
  <c r="F1578"/>
  <c r="J1577"/>
  <c r="H1577" a="1"/>
  <c r="H1577"/>
  <c r="I1577"/>
  <c r="G1577" a="1"/>
  <c r="G1577"/>
  <c r="F1577" a="1"/>
  <c r="F1577"/>
  <c r="J1576"/>
  <c r="H1576" a="1"/>
  <c r="H1576"/>
  <c r="I1576"/>
  <c r="G1576" a="1"/>
  <c r="G1576"/>
  <c r="F1576" a="1"/>
  <c r="F1576"/>
  <c r="J1575"/>
  <c r="H1575" a="1"/>
  <c r="H1575"/>
  <c r="I1575"/>
  <c r="G1575" a="1"/>
  <c r="G1575"/>
  <c r="F1575" a="1"/>
  <c r="F1575"/>
  <c r="J1574"/>
  <c r="H1574" a="1"/>
  <c r="H1574"/>
  <c r="I1574"/>
  <c r="G1574" a="1"/>
  <c r="G1574"/>
  <c r="F1574" a="1"/>
  <c r="F1574"/>
  <c r="J1573"/>
  <c r="H1573" a="1"/>
  <c r="H1573"/>
  <c r="I1573"/>
  <c r="G1573" a="1"/>
  <c r="G1573"/>
  <c r="F1573" a="1"/>
  <c r="F1573"/>
  <c r="J1572"/>
  <c r="H1572" a="1"/>
  <c r="H1572"/>
  <c r="I1572"/>
  <c r="G1572" a="1"/>
  <c r="G1572"/>
  <c r="F1572" a="1"/>
  <c r="F1572"/>
  <c r="J1571"/>
  <c r="H1571" a="1"/>
  <c r="H1571"/>
  <c r="I1571"/>
  <c r="G1571" a="1"/>
  <c r="G1571"/>
  <c r="F1571" a="1"/>
  <c r="F1571"/>
  <c r="J1570"/>
  <c r="H1570" a="1"/>
  <c r="H1570"/>
  <c r="I1570"/>
  <c r="G1570" a="1"/>
  <c r="G1570"/>
  <c r="F1570" a="1"/>
  <c r="F1570"/>
  <c r="J1569"/>
  <c r="H1569" a="1"/>
  <c r="H1569"/>
  <c r="I1569"/>
  <c r="G1569" a="1"/>
  <c r="G1569"/>
  <c r="F1569" a="1"/>
  <c r="F1569"/>
  <c r="J1568"/>
  <c r="H1568" a="1"/>
  <c r="H1568"/>
  <c r="I1568"/>
  <c r="G1568" a="1"/>
  <c r="G1568"/>
  <c r="F1568" a="1"/>
  <c r="F1568"/>
  <c r="J1567"/>
  <c r="H1567" a="1"/>
  <c r="H1567"/>
  <c r="I1567"/>
  <c r="G1567" a="1"/>
  <c r="G1567"/>
  <c r="F1567" a="1"/>
  <c r="F1567"/>
  <c r="J1566"/>
  <c r="H1566" a="1"/>
  <c r="H1566"/>
  <c r="I1566"/>
  <c r="G1566" a="1"/>
  <c r="G1566"/>
  <c r="F1566" a="1"/>
  <c r="F1566"/>
  <c r="J1565"/>
  <c r="H1565" a="1"/>
  <c r="H1565"/>
  <c r="I1565"/>
  <c r="G1565" a="1"/>
  <c r="G1565"/>
  <c r="F1565" a="1"/>
  <c r="F1565"/>
  <c r="J1564"/>
  <c r="H1564" a="1"/>
  <c r="H1564"/>
  <c r="I1564"/>
  <c r="G1564" a="1"/>
  <c r="G1564"/>
  <c r="F1564" a="1"/>
  <c r="F1564"/>
  <c r="J1563"/>
  <c r="H1563" a="1"/>
  <c r="H1563"/>
  <c r="I1563"/>
  <c r="G1563" a="1"/>
  <c r="G1563"/>
  <c r="F1563" a="1"/>
  <c r="F1563"/>
  <c r="J1562"/>
  <c r="H1562" a="1"/>
  <c r="H1562"/>
  <c r="I1562"/>
  <c r="G1562" a="1"/>
  <c r="G1562"/>
  <c r="F1562" a="1"/>
  <c r="F1562"/>
  <c r="J1561"/>
  <c r="H1561" a="1"/>
  <c r="H1561"/>
  <c r="I1561"/>
  <c r="G1561" a="1"/>
  <c r="G1561"/>
  <c r="F1561" a="1"/>
  <c r="F1561"/>
  <c r="J1560"/>
  <c r="H1560" a="1"/>
  <c r="H1560"/>
  <c r="I1560"/>
  <c r="G1560" a="1"/>
  <c r="G1560"/>
  <c r="F1560" a="1"/>
  <c r="F1560"/>
  <c r="J1559"/>
  <c r="H1559" a="1"/>
  <c r="H1559"/>
  <c r="I1559"/>
  <c r="G1559" a="1"/>
  <c r="G1559"/>
  <c r="F1559" a="1"/>
  <c r="F1559"/>
  <c r="J1558"/>
  <c r="H1558" a="1"/>
  <c r="H1558"/>
  <c r="I1558"/>
  <c r="G1558" a="1"/>
  <c r="G1558"/>
  <c r="F1558" a="1"/>
  <c r="F1558"/>
  <c r="J1557"/>
  <c r="H1557" a="1"/>
  <c r="H1557"/>
  <c r="I1557"/>
  <c r="G1557" a="1"/>
  <c r="G1557"/>
  <c r="F1557" a="1"/>
  <c r="F1557"/>
  <c r="J1556"/>
  <c r="H1556" a="1"/>
  <c r="H1556"/>
  <c r="I1556"/>
  <c r="G1556" a="1"/>
  <c r="G1556"/>
  <c r="F1556" a="1"/>
  <c r="F1556"/>
  <c r="J1555"/>
  <c r="H1555" a="1"/>
  <c r="H1555"/>
  <c r="I1555"/>
  <c r="G1555" a="1"/>
  <c r="G1555"/>
  <c r="F1555" a="1"/>
  <c r="F1555"/>
  <c r="J1554"/>
  <c r="H1554" a="1"/>
  <c r="H1554"/>
  <c r="I1554"/>
  <c r="G1554" a="1"/>
  <c r="G1554"/>
  <c r="F1554" a="1"/>
  <c r="F1554"/>
  <c r="J1553"/>
  <c r="H1553" a="1"/>
  <c r="H1553"/>
  <c r="I1553"/>
  <c r="G1553" a="1"/>
  <c r="G1553"/>
  <c r="F1553" a="1"/>
  <c r="F1553"/>
  <c r="J1552"/>
  <c r="H1552" a="1"/>
  <c r="H1552"/>
  <c r="I1552"/>
  <c r="G1552" a="1"/>
  <c r="G1552"/>
  <c r="F1552" a="1"/>
  <c r="F1552"/>
  <c r="J1551"/>
  <c r="H1551" a="1"/>
  <c r="H1551"/>
  <c r="I1551"/>
  <c r="G1551" a="1"/>
  <c r="G1551"/>
  <c r="F1551" a="1"/>
  <c r="F1551"/>
  <c r="J1550"/>
  <c r="H1550" a="1"/>
  <c r="H1550"/>
  <c r="I1550"/>
  <c r="G1550" a="1"/>
  <c r="G1550"/>
  <c r="F1550" a="1"/>
  <c r="F1550"/>
  <c r="J1549"/>
  <c r="H1549" a="1"/>
  <c r="H1549"/>
  <c r="I1549"/>
  <c r="G1549" a="1"/>
  <c r="G1549"/>
  <c r="F1549" a="1"/>
  <c r="F1549"/>
  <c r="J1548"/>
  <c r="H1548" a="1"/>
  <c r="H1548"/>
  <c r="I1548"/>
  <c r="G1548" a="1"/>
  <c r="G1548"/>
  <c r="F1548" a="1"/>
  <c r="F1548"/>
  <c r="J1547"/>
  <c r="H1547" a="1"/>
  <c r="H1547"/>
  <c r="I1547"/>
  <c r="G1547" a="1"/>
  <c r="G1547"/>
  <c r="F1547" a="1"/>
  <c r="F1547"/>
  <c r="J1546"/>
  <c r="H1546" a="1"/>
  <c r="H1546"/>
  <c r="I1546"/>
  <c r="G1546" a="1"/>
  <c r="G1546"/>
  <c r="F1546" a="1"/>
  <c r="F1546"/>
  <c r="J1545"/>
  <c r="H1545" a="1"/>
  <c r="H1545"/>
  <c r="I1545"/>
  <c r="G1545" a="1"/>
  <c r="G1545"/>
  <c r="F1545" a="1"/>
  <c r="F1545"/>
  <c r="J1544"/>
  <c r="H1544" a="1"/>
  <c r="H1544"/>
  <c r="I1544"/>
  <c r="G1544" a="1"/>
  <c r="G1544"/>
  <c r="F1544" a="1"/>
  <c r="F1544"/>
  <c r="J1543"/>
  <c r="H1543" a="1"/>
  <c r="H1543"/>
  <c r="I1543"/>
  <c r="G1543" a="1"/>
  <c r="G1543"/>
  <c r="F1543" a="1"/>
  <c r="F1543"/>
  <c r="J1542"/>
  <c r="H1542" a="1"/>
  <c r="H1542"/>
  <c r="I1542"/>
  <c r="G1542" a="1"/>
  <c r="G1542"/>
  <c r="F1542" a="1"/>
  <c r="F1542"/>
  <c r="J1541"/>
  <c r="H1541" a="1"/>
  <c r="H1541"/>
  <c r="I1541"/>
  <c r="G1541" a="1"/>
  <c r="G1541"/>
  <c r="F1541" a="1"/>
  <c r="F1541"/>
  <c r="J1540"/>
  <c r="H1540" a="1"/>
  <c r="H1540"/>
  <c r="I1540"/>
  <c r="G1540" a="1"/>
  <c r="G1540"/>
  <c r="F1540" a="1"/>
  <c r="F1540"/>
  <c r="J1539"/>
  <c r="H1539" a="1"/>
  <c r="H1539"/>
  <c r="I1539"/>
  <c r="G1539" a="1"/>
  <c r="G1539"/>
  <c r="F1539" a="1"/>
  <c r="F1539"/>
  <c r="J1538"/>
  <c r="H1538" a="1"/>
  <c r="H1538"/>
  <c r="I1538"/>
  <c r="G1538" a="1"/>
  <c r="G1538"/>
  <c r="F1538" a="1"/>
  <c r="F1538"/>
  <c r="J1537"/>
  <c r="H1537" a="1"/>
  <c r="H1537"/>
  <c r="I1537"/>
  <c r="G1537" a="1"/>
  <c r="G1537"/>
  <c r="F1537" a="1"/>
  <c r="F1537"/>
  <c r="J1536"/>
  <c r="H1536" a="1"/>
  <c r="H1536"/>
  <c r="I1536"/>
  <c r="G1536" a="1"/>
  <c r="G1536"/>
  <c r="F1536" a="1"/>
  <c r="F1536"/>
  <c r="J1535"/>
  <c r="H1535" a="1"/>
  <c r="H1535"/>
  <c r="I1535"/>
  <c r="G1535" a="1"/>
  <c r="G1535"/>
  <c r="F1535" a="1"/>
  <c r="F1535"/>
  <c r="J1534"/>
  <c r="H1534" a="1"/>
  <c r="H1534"/>
  <c r="I1534"/>
  <c r="G1534" a="1"/>
  <c r="G1534"/>
  <c r="F1534" a="1"/>
  <c r="F1534"/>
  <c r="J1533"/>
  <c r="H1533" a="1"/>
  <c r="H1533"/>
  <c r="I1533"/>
  <c r="G1533" a="1"/>
  <c r="G1533"/>
  <c r="F1533" a="1"/>
  <c r="F1533"/>
  <c r="J1532"/>
  <c r="H1532" a="1"/>
  <c r="H1532"/>
  <c r="I1532"/>
  <c r="G1532" a="1"/>
  <c r="G1532"/>
  <c r="F1532" a="1"/>
  <c r="F1532"/>
  <c r="J1531"/>
  <c r="H1531" a="1"/>
  <c r="H1531"/>
  <c r="I1531"/>
  <c r="G1531" a="1"/>
  <c r="G1531"/>
  <c r="F1531" a="1"/>
  <c r="F1531"/>
  <c r="J1530"/>
  <c r="H1530" a="1"/>
  <c r="H1530"/>
  <c r="I1530"/>
  <c r="G1530" a="1"/>
  <c r="G1530"/>
  <c r="F1530" a="1"/>
  <c r="F1530"/>
  <c r="J1529"/>
  <c r="H1529" a="1"/>
  <c r="H1529"/>
  <c r="I1529"/>
  <c r="G1529" a="1"/>
  <c r="G1529"/>
  <c r="F1529" a="1"/>
  <c r="F1529"/>
  <c r="J1528"/>
  <c r="H1528" a="1"/>
  <c r="H1528"/>
  <c r="I1528"/>
  <c r="G1528" a="1"/>
  <c r="G1528"/>
  <c r="F1528" a="1"/>
  <c r="F1528"/>
  <c r="J1527"/>
  <c r="H1527" a="1"/>
  <c r="H1527"/>
  <c r="I1527"/>
  <c r="G1527" a="1"/>
  <c r="G1527"/>
  <c r="F1527" a="1"/>
  <c r="F1527"/>
  <c r="J1526"/>
  <c r="H1526" a="1"/>
  <c r="H1526"/>
  <c r="I1526"/>
  <c r="G1526" a="1"/>
  <c r="G1526"/>
  <c r="F1526" a="1"/>
  <c r="F1526"/>
  <c r="J1525"/>
  <c r="H1525" a="1"/>
  <c r="H1525"/>
  <c r="I1525"/>
  <c r="G1525" a="1"/>
  <c r="G1525"/>
  <c r="F1525" a="1"/>
  <c r="F1525"/>
  <c r="J1524"/>
  <c r="H1524" a="1"/>
  <c r="H1524"/>
  <c r="I1524"/>
  <c r="G1524" a="1"/>
  <c r="G1524"/>
  <c r="F1524" a="1"/>
  <c r="F1524"/>
  <c r="J1523"/>
  <c r="H1523" a="1"/>
  <c r="H1523"/>
  <c r="I1523"/>
  <c r="G1523" a="1"/>
  <c r="G1523"/>
  <c r="F1523" a="1"/>
  <c r="F1523"/>
  <c r="J1522"/>
  <c r="H1522" a="1"/>
  <c r="H1522"/>
  <c r="I1522"/>
  <c r="G1522" a="1"/>
  <c r="G1522"/>
  <c r="F1522" a="1"/>
  <c r="F1522"/>
  <c r="J1521"/>
  <c r="H1521" a="1"/>
  <c r="H1521"/>
  <c r="I1521"/>
  <c r="G1521" a="1"/>
  <c r="G1521"/>
  <c r="F1521" a="1"/>
  <c r="F1521"/>
  <c r="J1520"/>
  <c r="H1520" a="1"/>
  <c r="H1520"/>
  <c r="I1520"/>
  <c r="G1520" a="1"/>
  <c r="G1520"/>
  <c r="F1520" a="1"/>
  <c r="F1520"/>
  <c r="J1519"/>
  <c r="H1519" a="1"/>
  <c r="H1519"/>
  <c r="I1519"/>
  <c r="G1519" a="1"/>
  <c r="G1519"/>
  <c r="F1519" a="1"/>
  <c r="F1519"/>
  <c r="J1518"/>
  <c r="H1518" a="1"/>
  <c r="H1518"/>
  <c r="I1518"/>
  <c r="G1518" a="1"/>
  <c r="G1518"/>
  <c r="F1518" a="1"/>
  <c r="F1518"/>
  <c r="J1517"/>
  <c r="H1517" a="1"/>
  <c r="H1517"/>
  <c r="I1517"/>
  <c r="G1517" a="1"/>
  <c r="G1517"/>
  <c r="F1517" a="1"/>
  <c r="F1517"/>
  <c r="J1516"/>
  <c r="H1516" a="1"/>
  <c r="H1516"/>
  <c r="I1516"/>
  <c r="G1516" a="1"/>
  <c r="G1516"/>
  <c r="F1516" a="1"/>
  <c r="F1516"/>
  <c r="J1515"/>
  <c r="H1515" a="1"/>
  <c r="H1515"/>
  <c r="I1515"/>
  <c r="G1515" a="1"/>
  <c r="G1515"/>
  <c r="F1515" a="1"/>
  <c r="F1515"/>
  <c r="J1514"/>
  <c r="H1514" a="1"/>
  <c r="H1514"/>
  <c r="I1514"/>
  <c r="G1514" a="1"/>
  <c r="G1514"/>
  <c r="F1514" a="1"/>
  <c r="F1514"/>
  <c r="J1513"/>
  <c r="H1513" a="1"/>
  <c r="H1513"/>
  <c r="I1513"/>
  <c r="G1513" a="1"/>
  <c r="G1513"/>
  <c r="F1513" a="1"/>
  <c r="F1513"/>
  <c r="J1512"/>
  <c r="H1512" a="1"/>
  <c r="H1512"/>
  <c r="I1512"/>
  <c r="G1512" a="1"/>
  <c r="G1512"/>
  <c r="F1512" a="1"/>
  <c r="F1512"/>
  <c r="J1511"/>
  <c r="H1511" a="1"/>
  <c r="H1511"/>
  <c r="I1511"/>
  <c r="G1511" a="1"/>
  <c r="G1511"/>
  <c r="F1511" a="1"/>
  <c r="F1511"/>
  <c r="J1510"/>
  <c r="H1510" a="1"/>
  <c r="H1510"/>
  <c r="I1510"/>
  <c r="G1510" a="1"/>
  <c r="G1510"/>
  <c r="F1510" a="1"/>
  <c r="F1510"/>
  <c r="J1509"/>
  <c r="H1509" a="1"/>
  <c r="H1509"/>
  <c r="I1509"/>
  <c r="G1509" a="1"/>
  <c r="G1509"/>
  <c r="F1509" a="1"/>
  <c r="F1509"/>
  <c r="J1508"/>
  <c r="H1508" a="1"/>
  <c r="H1508"/>
  <c r="I1508"/>
  <c r="G1508" a="1"/>
  <c r="G1508"/>
  <c r="F1508" a="1"/>
  <c r="F1508"/>
  <c r="J1507"/>
  <c r="H1507" a="1"/>
  <c r="H1507"/>
  <c r="I1507"/>
  <c r="G1507" a="1"/>
  <c r="G1507"/>
  <c r="F1507" a="1"/>
  <c r="F1507"/>
  <c r="J1506"/>
  <c r="H1506" a="1"/>
  <c r="H1506"/>
  <c r="I1506"/>
  <c r="G1506" a="1"/>
  <c r="G1506"/>
  <c r="F1506" a="1"/>
  <c r="F1506"/>
  <c r="J1505"/>
  <c r="H1505" a="1"/>
  <c r="H1505"/>
  <c r="I1505"/>
  <c r="G1505" a="1"/>
  <c r="G1505"/>
  <c r="F1505" a="1"/>
  <c r="F1505"/>
  <c r="J1504"/>
  <c r="H1504" a="1"/>
  <c r="H1504"/>
  <c r="I1504"/>
  <c r="G1504" a="1"/>
  <c r="G1504"/>
  <c r="F1504" a="1"/>
  <c r="F1504"/>
  <c r="J1503"/>
  <c r="H1503" a="1"/>
  <c r="H1503"/>
  <c r="I1503"/>
  <c r="G1503" a="1"/>
  <c r="G1503"/>
  <c r="F1503" a="1"/>
  <c r="F1503"/>
  <c r="J1502"/>
  <c r="H1502" a="1"/>
  <c r="H1502"/>
  <c r="I1502"/>
  <c r="G1502" a="1"/>
  <c r="G1502"/>
  <c r="F1502" a="1"/>
  <c r="F1502"/>
  <c r="J1501"/>
  <c r="H1501" a="1"/>
  <c r="H1501"/>
  <c r="I1501"/>
  <c r="G1501" a="1"/>
  <c r="G1501"/>
  <c r="F1501" a="1"/>
  <c r="F1501"/>
  <c r="J1500"/>
  <c r="H1500" a="1"/>
  <c r="H1500"/>
  <c r="I1500"/>
  <c r="G1500" a="1"/>
  <c r="G1500"/>
  <c r="F1500" a="1"/>
  <c r="F1500"/>
  <c r="J1499"/>
  <c r="H1499" a="1"/>
  <c r="H1499"/>
  <c r="I1499"/>
  <c r="G1499" a="1"/>
  <c r="G1499"/>
  <c r="F1499" a="1"/>
  <c r="F1499"/>
  <c r="J1498"/>
  <c r="H1498" a="1"/>
  <c r="H1498"/>
  <c r="I1498"/>
  <c r="G1498" a="1"/>
  <c r="G1498"/>
  <c r="F1498" a="1"/>
  <c r="F1498"/>
  <c r="J1497"/>
  <c r="H1497" a="1"/>
  <c r="H1497"/>
  <c r="I1497"/>
  <c r="G1497" a="1"/>
  <c r="G1497"/>
  <c r="F1497" a="1"/>
  <c r="F1497"/>
  <c r="J1496"/>
  <c r="H1496" a="1"/>
  <c r="H1496"/>
  <c r="I1496"/>
  <c r="G1496" a="1"/>
  <c r="G1496"/>
  <c r="F1496" a="1"/>
  <c r="F1496"/>
  <c r="J1495"/>
  <c r="H1495" a="1"/>
  <c r="H1495"/>
  <c r="I1495"/>
  <c r="G1495" a="1"/>
  <c r="G1495"/>
  <c r="F1495" a="1"/>
  <c r="F1495"/>
  <c r="J1494"/>
  <c r="H1494" a="1"/>
  <c r="H1494"/>
  <c r="I1494"/>
  <c r="G1494" a="1"/>
  <c r="G1494"/>
  <c r="F1494" a="1"/>
  <c r="F1494"/>
  <c r="J1493"/>
  <c r="H1493" a="1"/>
  <c r="H1493"/>
  <c r="I1493"/>
  <c r="G1493" a="1"/>
  <c r="G1493"/>
  <c r="F1493" a="1"/>
  <c r="F1493"/>
  <c r="J1492"/>
  <c r="H1492" a="1"/>
  <c r="H1492"/>
  <c r="I1492"/>
  <c r="G1492" a="1"/>
  <c r="G1492"/>
  <c r="F1492" a="1"/>
  <c r="F1492"/>
  <c r="J1491"/>
  <c r="H1491" a="1"/>
  <c r="H1491"/>
  <c r="I1491"/>
  <c r="G1491" a="1"/>
  <c r="G1491"/>
  <c r="F1491" a="1"/>
  <c r="F1491"/>
  <c r="J1490"/>
  <c r="H1490" a="1"/>
  <c r="H1490"/>
  <c r="I1490"/>
  <c r="G1490" a="1"/>
  <c r="G1490"/>
  <c r="F1490" a="1"/>
  <c r="F1490"/>
  <c r="J1489"/>
  <c r="H1489" a="1"/>
  <c r="H1489"/>
  <c r="I1489"/>
  <c r="G1489" a="1"/>
  <c r="G1489"/>
  <c r="F1489" a="1"/>
  <c r="F1489"/>
  <c r="J1488"/>
  <c r="H1488" a="1"/>
  <c r="H1488"/>
  <c r="I1488"/>
  <c r="G1488" a="1"/>
  <c r="G1488"/>
  <c r="F1488" a="1"/>
  <c r="F1488"/>
  <c r="J1487"/>
  <c r="H1487" a="1"/>
  <c r="H1487"/>
  <c r="I1487"/>
  <c r="G1487" a="1"/>
  <c r="G1487"/>
  <c r="F1487" a="1"/>
  <c r="F1487"/>
  <c r="J1486"/>
  <c r="H1486" a="1"/>
  <c r="H1486"/>
  <c r="I1486"/>
  <c r="G1486" a="1"/>
  <c r="G1486"/>
  <c r="F1486" a="1"/>
  <c r="F1486"/>
  <c r="J1485"/>
  <c r="H1485" a="1"/>
  <c r="H1485"/>
  <c r="I1485"/>
  <c r="G1485" a="1"/>
  <c r="G1485"/>
  <c r="F1485" a="1"/>
  <c r="F1485"/>
  <c r="J1484"/>
  <c r="H1484" a="1"/>
  <c r="H1484"/>
  <c r="I1484"/>
  <c r="G1484" a="1"/>
  <c r="G1484"/>
  <c r="F1484" a="1"/>
  <c r="F1484"/>
  <c r="J1483"/>
  <c r="H1483" a="1"/>
  <c r="H1483"/>
  <c r="I1483"/>
  <c r="G1483" a="1"/>
  <c r="G1483"/>
  <c r="F1483" a="1"/>
  <c r="F1483"/>
  <c r="J1482"/>
  <c r="H1482" a="1"/>
  <c r="H1482"/>
  <c r="I1482"/>
  <c r="G1482" a="1"/>
  <c r="G1482"/>
  <c r="F1482" a="1"/>
  <c r="F1482"/>
  <c r="J1481"/>
  <c r="H1481" a="1"/>
  <c r="H1481"/>
  <c r="I1481"/>
  <c r="G1481" a="1"/>
  <c r="G1481"/>
  <c r="F1481" a="1"/>
  <c r="F1481"/>
  <c r="J1480"/>
  <c r="H1480" a="1"/>
  <c r="H1480"/>
  <c r="I1480"/>
  <c r="G1480" a="1"/>
  <c r="G1480"/>
  <c r="F1480" a="1"/>
  <c r="F1480"/>
  <c r="J1479"/>
  <c r="H1479" a="1"/>
  <c r="H1479"/>
  <c r="I1479"/>
  <c r="G1479" a="1"/>
  <c r="G1479"/>
  <c r="F1479" a="1"/>
  <c r="F1479"/>
  <c r="J1478"/>
  <c r="H1478" a="1"/>
  <c r="H1478"/>
  <c r="I1478"/>
  <c r="G1478" a="1"/>
  <c r="G1478"/>
  <c r="F1478" a="1"/>
  <c r="F1478"/>
  <c r="J1477"/>
  <c r="H1477" a="1"/>
  <c r="H1477"/>
  <c r="I1477"/>
  <c r="G1477" a="1"/>
  <c r="G1477"/>
  <c r="F1477" a="1"/>
  <c r="F1477"/>
  <c r="J1476"/>
  <c r="H1476" a="1"/>
  <c r="H1476"/>
  <c r="I1476"/>
  <c r="G1476" a="1"/>
  <c r="G1476"/>
  <c r="F1476" a="1"/>
  <c r="F1476"/>
  <c r="J1475"/>
  <c r="H1475" a="1"/>
  <c r="H1475"/>
  <c r="I1475"/>
  <c r="G1475" a="1"/>
  <c r="G1475"/>
  <c r="F1475" a="1"/>
  <c r="F1475"/>
  <c r="J1474"/>
  <c r="H1474" a="1"/>
  <c r="H1474"/>
  <c r="I1474"/>
  <c r="G1474" a="1"/>
  <c r="G1474"/>
  <c r="F1474" a="1"/>
  <c r="F1474"/>
  <c r="J1473"/>
  <c r="H1473" a="1"/>
  <c r="H1473"/>
  <c r="I1473"/>
  <c r="G1473" a="1"/>
  <c r="G1473"/>
  <c r="F1473" a="1"/>
  <c r="F1473"/>
  <c r="J1472"/>
  <c r="H1472" a="1"/>
  <c r="H1472"/>
  <c r="I1472"/>
  <c r="G1472" a="1"/>
  <c r="G1472"/>
  <c r="F1472" a="1"/>
  <c r="F1472"/>
  <c r="J1471"/>
  <c r="H1471" a="1"/>
  <c r="H1471"/>
  <c r="I1471"/>
  <c r="G1471" a="1"/>
  <c r="G1471"/>
  <c r="F1471" a="1"/>
  <c r="F1471"/>
  <c r="J1470"/>
  <c r="H1470" a="1"/>
  <c r="H1470"/>
  <c r="I1470"/>
  <c r="G1470" a="1"/>
  <c r="G1470"/>
  <c r="F1470" a="1"/>
  <c r="F1470"/>
  <c r="J1469"/>
  <c r="H1469" a="1"/>
  <c r="H1469"/>
  <c r="I1469"/>
  <c r="G1469" a="1"/>
  <c r="G1469"/>
  <c r="F1469" a="1"/>
  <c r="F1469"/>
  <c r="J1468"/>
  <c r="H1468" a="1"/>
  <c r="H1468"/>
  <c r="I1468"/>
  <c r="G1468" a="1"/>
  <c r="G1468"/>
  <c r="F1468" a="1"/>
  <c r="F1468"/>
  <c r="J1467"/>
  <c r="H1467" a="1"/>
  <c r="H1467"/>
  <c r="I1467"/>
  <c r="G1467" a="1"/>
  <c r="G1467"/>
  <c r="F1467" a="1"/>
  <c r="F1467"/>
  <c r="J1466"/>
  <c r="H1466" a="1"/>
  <c r="H1466"/>
  <c r="I1466"/>
  <c r="G1466" a="1"/>
  <c r="G1466"/>
  <c r="F1466" a="1"/>
  <c r="F1466"/>
  <c r="J1465"/>
  <c r="H1465" a="1"/>
  <c r="H1465"/>
  <c r="I1465"/>
  <c r="G1465" a="1"/>
  <c r="G1465"/>
  <c r="F1465" a="1"/>
  <c r="F1465"/>
  <c r="J1464"/>
  <c r="H1464" a="1"/>
  <c r="H1464"/>
  <c r="I1464"/>
  <c r="G1464" a="1"/>
  <c r="G1464"/>
  <c r="F1464" a="1"/>
  <c r="F1464"/>
  <c r="J1463"/>
  <c r="H1463" a="1"/>
  <c r="H1463"/>
  <c r="I1463"/>
  <c r="G1463" a="1"/>
  <c r="G1463"/>
  <c r="F1463" a="1"/>
  <c r="F1463"/>
  <c r="J1462"/>
  <c r="H1462" a="1"/>
  <c r="H1462"/>
  <c r="I1462"/>
  <c r="G1462" a="1"/>
  <c r="G1462"/>
  <c r="F1462" a="1"/>
  <c r="F1462"/>
  <c r="J1461"/>
  <c r="H1461" a="1"/>
  <c r="H1461"/>
  <c r="I1461"/>
  <c r="G1461" a="1"/>
  <c r="G1461"/>
  <c r="F1461" a="1"/>
  <c r="F1461"/>
  <c r="J1460"/>
  <c r="H1460" a="1"/>
  <c r="H1460"/>
  <c r="I1460"/>
  <c r="G1460" a="1"/>
  <c r="G1460"/>
  <c r="F1460" a="1"/>
  <c r="F1460"/>
  <c r="J1459"/>
  <c r="H1459" a="1"/>
  <c r="H1459"/>
  <c r="I1459"/>
  <c r="G1459" a="1"/>
  <c r="G1459"/>
  <c r="F1459" a="1"/>
  <c r="F1459"/>
  <c r="J1458"/>
  <c r="H1458" a="1"/>
  <c r="H1458"/>
  <c r="I1458"/>
  <c r="G1458" a="1"/>
  <c r="G1458"/>
  <c r="F1458" a="1"/>
  <c r="F1458"/>
  <c r="J1457"/>
  <c r="H1457" a="1"/>
  <c r="H1457"/>
  <c r="I1457"/>
  <c r="G1457" a="1"/>
  <c r="G1457"/>
  <c r="F1457" a="1"/>
  <c r="F1457"/>
  <c r="J1456"/>
  <c r="H1456" a="1"/>
  <c r="H1456"/>
  <c r="I1456"/>
  <c r="G1456" a="1"/>
  <c r="G1456"/>
  <c r="F1456" a="1"/>
  <c r="F1456"/>
  <c r="J1455"/>
  <c r="H1455" a="1"/>
  <c r="H1455"/>
  <c r="I1455"/>
  <c r="G1455" a="1"/>
  <c r="G1455"/>
  <c r="F1455" a="1"/>
  <c r="F1455"/>
  <c r="J1454"/>
  <c r="H1454" a="1"/>
  <c r="H1454"/>
  <c r="I1454"/>
  <c r="G1454" a="1"/>
  <c r="G1454"/>
  <c r="F1454" a="1"/>
  <c r="F1454"/>
  <c r="J1453"/>
  <c r="H1453" a="1"/>
  <c r="H1453"/>
  <c r="I1453"/>
  <c r="G1453" a="1"/>
  <c r="G1453"/>
  <c r="F1453" a="1"/>
  <c r="F1453"/>
  <c r="J1452"/>
  <c r="H1452" a="1"/>
  <c r="H1452"/>
  <c r="I1452"/>
  <c r="G1452" a="1"/>
  <c r="G1452"/>
  <c r="F1452" a="1"/>
  <c r="F1452"/>
  <c r="J1451"/>
  <c r="H1451" a="1"/>
  <c r="H1451"/>
  <c r="I1451"/>
  <c r="G1451" a="1"/>
  <c r="G1451"/>
  <c r="F1451" a="1"/>
  <c r="F1451"/>
  <c r="J1450"/>
  <c r="H1450" a="1"/>
  <c r="H1450"/>
  <c r="I1450"/>
  <c r="G1450" a="1"/>
  <c r="G1450"/>
  <c r="F1450" a="1"/>
  <c r="F1450"/>
  <c r="J1449"/>
  <c r="H1449" a="1"/>
  <c r="H1449"/>
  <c r="I1449"/>
  <c r="G1449" a="1"/>
  <c r="G1449"/>
  <c r="F1449" a="1"/>
  <c r="F1449"/>
  <c r="J1448"/>
  <c r="H1448" a="1"/>
  <c r="H1448"/>
  <c r="I1448"/>
  <c r="G1448" a="1"/>
  <c r="G1448"/>
  <c r="F1448" a="1"/>
  <c r="F1448"/>
  <c r="J1447"/>
  <c r="H1447" a="1"/>
  <c r="H1447"/>
  <c r="I1447"/>
  <c r="G1447" a="1"/>
  <c r="G1447"/>
  <c r="F1447" a="1"/>
  <c r="F1447"/>
  <c r="J1446"/>
  <c r="H1446" a="1"/>
  <c r="H1446"/>
  <c r="I1446"/>
  <c r="G1446" a="1"/>
  <c r="G1446"/>
  <c r="F1446" a="1"/>
  <c r="F1446"/>
  <c r="J1445"/>
  <c r="H1445" a="1"/>
  <c r="H1445"/>
  <c r="I1445"/>
  <c r="G1445" a="1"/>
  <c r="G1445"/>
  <c r="F1445" a="1"/>
  <c r="F1445"/>
  <c r="J1444"/>
  <c r="H1444" a="1"/>
  <c r="H1444"/>
  <c r="I1444"/>
  <c r="G1444" a="1"/>
  <c r="G1444"/>
  <c r="F1444" a="1"/>
  <c r="F1444"/>
  <c r="J1443"/>
  <c r="H1443" a="1"/>
  <c r="H1443"/>
  <c r="I1443"/>
  <c r="G1443" a="1"/>
  <c r="G1443"/>
  <c r="F1443" a="1"/>
  <c r="F1443"/>
  <c r="J1442"/>
  <c r="H1442" a="1"/>
  <c r="H1442"/>
  <c r="I1442"/>
  <c r="G1442" a="1"/>
  <c r="G1442"/>
  <c r="F1442" a="1"/>
  <c r="F1442"/>
  <c r="J1441"/>
  <c r="H1441" a="1"/>
  <c r="H1441"/>
  <c r="I1441"/>
  <c r="G1441" a="1"/>
  <c r="G1441"/>
  <c r="F1441" a="1"/>
  <c r="F1441"/>
  <c r="J1440"/>
  <c r="H1440" a="1"/>
  <c r="H1440"/>
  <c r="I1440"/>
  <c r="G1440" a="1"/>
  <c r="G1440"/>
  <c r="F1440" a="1"/>
  <c r="F1440"/>
  <c r="J1439"/>
  <c r="H1439" a="1"/>
  <c r="H1439"/>
  <c r="I1439"/>
  <c r="G1439" a="1"/>
  <c r="G1439"/>
  <c r="F1439" a="1"/>
  <c r="F1439"/>
  <c r="J1438"/>
  <c r="H1438" a="1"/>
  <c r="H1438"/>
  <c r="I1438"/>
  <c r="G1438" a="1"/>
  <c r="G1438"/>
  <c r="F1438" a="1"/>
  <c r="F1438"/>
  <c r="J1437"/>
  <c r="H1437" a="1"/>
  <c r="H1437"/>
  <c r="I1437"/>
  <c r="G1437" a="1"/>
  <c r="G1437"/>
  <c r="F1437" a="1"/>
  <c r="F1437"/>
  <c r="J1436"/>
  <c r="H1436" a="1"/>
  <c r="H1436"/>
  <c r="I1436"/>
  <c r="G1436" a="1"/>
  <c r="G1436"/>
  <c r="F1436" a="1"/>
  <c r="F1436"/>
  <c r="J1435"/>
  <c r="H1435" a="1"/>
  <c r="H1435"/>
  <c r="I1435"/>
  <c r="G1435" a="1"/>
  <c r="G1435"/>
  <c r="F1435" a="1"/>
  <c r="F1435"/>
  <c r="J1434"/>
  <c r="H1434" a="1"/>
  <c r="H1434"/>
  <c r="I1434"/>
  <c r="G1434" a="1"/>
  <c r="G1434"/>
  <c r="F1434" a="1"/>
  <c r="F1434"/>
  <c r="J1433"/>
  <c r="H1433" a="1"/>
  <c r="H1433"/>
  <c r="I1433"/>
  <c r="G1433" a="1"/>
  <c r="G1433"/>
  <c r="F1433" a="1"/>
  <c r="F1433"/>
  <c r="J1432"/>
  <c r="H1432" a="1"/>
  <c r="H1432"/>
  <c r="I1432"/>
  <c r="G1432" a="1"/>
  <c r="G1432"/>
  <c r="F1432" a="1"/>
  <c r="F1432"/>
  <c r="J1431"/>
  <c r="H1431" a="1"/>
  <c r="H1431"/>
  <c r="I1431"/>
  <c r="G1431" a="1"/>
  <c r="G1431"/>
  <c r="F1431" a="1"/>
  <c r="F1431"/>
  <c r="J1430"/>
  <c r="H1430" a="1"/>
  <c r="H1430"/>
  <c r="I1430"/>
  <c r="G1430" a="1"/>
  <c r="G1430"/>
  <c r="F1430" a="1"/>
  <c r="F1430"/>
  <c r="J1429"/>
  <c r="H1429" a="1"/>
  <c r="H1429"/>
  <c r="I1429"/>
  <c r="G1429" a="1"/>
  <c r="G1429"/>
  <c r="F1429" a="1"/>
  <c r="F1429"/>
  <c r="J1428"/>
  <c r="H1428" a="1"/>
  <c r="H1428"/>
  <c r="I1428"/>
  <c r="G1428" a="1"/>
  <c r="G1428"/>
  <c r="F1428" a="1"/>
  <c r="F1428"/>
  <c r="J1427"/>
  <c r="H1427" a="1"/>
  <c r="H1427"/>
  <c r="I1427"/>
  <c r="G1427" a="1"/>
  <c r="G1427"/>
  <c r="F1427" a="1"/>
  <c r="F1427"/>
  <c r="J1426"/>
  <c r="H1426" a="1"/>
  <c r="H1426"/>
  <c r="I1426"/>
  <c r="G1426" a="1"/>
  <c r="G1426"/>
  <c r="F1426" a="1"/>
  <c r="F1426"/>
  <c r="J1425"/>
  <c r="H1425" a="1"/>
  <c r="H1425"/>
  <c r="I1425"/>
  <c r="G1425" a="1"/>
  <c r="G1425"/>
  <c r="F1425" a="1"/>
  <c r="F1425"/>
  <c r="J1424"/>
  <c r="H1424" a="1"/>
  <c r="H1424"/>
  <c r="I1424"/>
  <c r="G1424" a="1"/>
  <c r="G1424"/>
  <c r="F1424" a="1"/>
  <c r="F1424"/>
  <c r="J1423"/>
  <c r="H1423" a="1"/>
  <c r="H1423"/>
  <c r="I1423"/>
  <c r="G1423" a="1"/>
  <c r="G1423"/>
  <c r="F1423" a="1"/>
  <c r="F1423"/>
  <c r="J1422"/>
  <c r="H1422" a="1"/>
  <c r="H1422"/>
  <c r="I1422"/>
  <c r="G1422" a="1"/>
  <c r="G1422"/>
  <c r="F1422" a="1"/>
  <c r="F1422"/>
  <c r="J1421"/>
  <c r="H1421" a="1"/>
  <c r="H1421"/>
  <c r="I1421"/>
  <c r="G1421" a="1"/>
  <c r="G1421"/>
  <c r="F1421" a="1"/>
  <c r="F1421"/>
  <c r="J1420"/>
  <c r="H1420" a="1"/>
  <c r="H1420"/>
  <c r="I1420"/>
  <c r="G1420" a="1"/>
  <c r="G1420"/>
  <c r="F1420" a="1"/>
  <c r="F1420"/>
  <c r="J1419"/>
  <c r="H1419" a="1"/>
  <c r="H1419"/>
  <c r="I1419"/>
  <c r="G1419" a="1"/>
  <c r="G1419"/>
  <c r="F1419" a="1"/>
  <c r="F1419"/>
  <c r="J1418"/>
  <c r="H1418" a="1"/>
  <c r="H1418"/>
  <c r="I1418"/>
  <c r="G1418" a="1"/>
  <c r="G1418"/>
  <c r="F1418" a="1"/>
  <c r="F1418"/>
  <c r="J1417"/>
  <c r="H1417" a="1"/>
  <c r="H1417"/>
  <c r="I1417"/>
  <c r="G1417" a="1"/>
  <c r="G1417"/>
  <c r="F1417" a="1"/>
  <c r="F1417"/>
  <c r="J1416"/>
  <c r="H1416" a="1"/>
  <c r="H1416"/>
  <c r="I1416"/>
  <c r="G1416" a="1"/>
  <c r="G1416"/>
  <c r="F1416" a="1"/>
  <c r="F1416"/>
  <c r="J1415"/>
  <c r="H1415" a="1"/>
  <c r="H1415"/>
  <c r="I1415"/>
  <c r="G1415" a="1"/>
  <c r="G1415"/>
  <c r="F1415" a="1"/>
  <c r="F1415"/>
  <c r="J1414"/>
  <c r="H1414" a="1"/>
  <c r="H1414"/>
  <c r="I1414"/>
  <c r="G1414" a="1"/>
  <c r="G1414"/>
  <c r="F1414" a="1"/>
  <c r="F1414"/>
  <c r="J1413"/>
  <c r="H1413" a="1"/>
  <c r="H1413"/>
  <c r="I1413"/>
  <c r="G1413" a="1"/>
  <c r="G1413"/>
  <c r="F1413" a="1"/>
  <c r="F1413"/>
  <c r="J1412"/>
  <c r="H1412" a="1"/>
  <c r="H1412"/>
  <c r="I1412"/>
  <c r="G1412" a="1"/>
  <c r="G1412"/>
  <c r="F1412" a="1"/>
  <c r="F1412"/>
  <c r="J1411"/>
  <c r="H1411" a="1"/>
  <c r="H1411"/>
  <c r="I1411"/>
  <c r="G1411" a="1"/>
  <c r="G1411"/>
  <c r="F1411" a="1"/>
  <c r="F1411"/>
  <c r="J1410"/>
  <c r="H1410" a="1"/>
  <c r="H1410"/>
  <c r="I1410"/>
  <c r="G1410" a="1"/>
  <c r="G1410"/>
  <c r="F1410" a="1"/>
  <c r="F1410"/>
  <c r="J1409"/>
  <c r="H1409" a="1"/>
  <c r="H1409"/>
  <c r="I1409"/>
  <c r="G1409" a="1"/>
  <c r="G1409"/>
  <c r="F1409" a="1"/>
  <c r="F1409"/>
  <c r="J1408"/>
  <c r="H1408" a="1"/>
  <c r="H1408"/>
  <c r="I1408"/>
  <c r="G1408" a="1"/>
  <c r="G1408"/>
  <c r="F1408" a="1"/>
  <c r="F1408"/>
  <c r="J1407"/>
  <c r="H1407" a="1"/>
  <c r="H1407"/>
  <c r="I1407"/>
  <c r="G1407" a="1"/>
  <c r="G1407"/>
  <c r="F1407" a="1"/>
  <c r="F1407"/>
  <c r="J1406"/>
  <c r="H1406" a="1"/>
  <c r="H1406"/>
  <c r="I1406"/>
  <c r="G1406" a="1"/>
  <c r="G1406"/>
  <c r="F1406" a="1"/>
  <c r="F1406"/>
  <c r="J1405"/>
  <c r="H1405" a="1"/>
  <c r="H1405"/>
  <c r="I1405"/>
  <c r="G1405" a="1"/>
  <c r="G1405"/>
  <c r="F1405" a="1"/>
  <c r="F1405"/>
  <c r="J1404"/>
  <c r="H1404" a="1"/>
  <c r="H1404"/>
  <c r="I1404"/>
  <c r="G1404" a="1"/>
  <c r="G1404"/>
  <c r="F1404" a="1"/>
  <c r="F1404"/>
  <c r="J1403"/>
  <c r="H1403" a="1"/>
  <c r="H1403"/>
  <c r="I1403"/>
  <c r="G1403" a="1"/>
  <c r="G1403"/>
  <c r="F1403" a="1"/>
  <c r="F1403"/>
  <c r="J1402"/>
  <c r="H1402" a="1"/>
  <c r="H1402"/>
  <c r="I1402"/>
  <c r="G1402" a="1"/>
  <c r="G1402"/>
  <c r="F1402" a="1"/>
  <c r="F1402"/>
  <c r="J1401"/>
  <c r="H1401" a="1"/>
  <c r="H1401"/>
  <c r="I1401"/>
  <c r="G1401" a="1"/>
  <c r="G1401"/>
  <c r="F1401" a="1"/>
  <c r="F1401"/>
  <c r="J1400"/>
  <c r="H1400" a="1"/>
  <c r="H1400"/>
  <c r="I1400"/>
  <c r="G1400" a="1"/>
  <c r="G1400"/>
  <c r="F1400" a="1"/>
  <c r="F1400"/>
  <c r="J1399"/>
  <c r="H1399" a="1"/>
  <c r="H1399"/>
  <c r="I1399"/>
  <c r="G1399" a="1"/>
  <c r="G1399"/>
  <c r="F1399" a="1"/>
  <c r="F1399"/>
  <c r="J1398"/>
  <c r="H1398" a="1"/>
  <c r="H1398"/>
  <c r="I1398"/>
  <c r="G1398" a="1"/>
  <c r="G1398"/>
  <c r="F1398" a="1"/>
  <c r="F1398"/>
  <c r="J1397"/>
  <c r="H1397" a="1"/>
  <c r="H1397"/>
  <c r="I1397"/>
  <c r="G1397" a="1"/>
  <c r="G1397"/>
  <c r="F1397" a="1"/>
  <c r="F1397"/>
  <c r="J1396"/>
  <c r="H1396" a="1"/>
  <c r="H1396"/>
  <c r="I1396"/>
  <c r="G1396" a="1"/>
  <c r="G1396"/>
  <c r="F1396" a="1"/>
  <c r="F1396"/>
  <c r="J1395"/>
  <c r="H1395" a="1"/>
  <c r="H1395"/>
  <c r="I1395"/>
  <c r="G1395" a="1"/>
  <c r="G1395"/>
  <c r="F1395" a="1"/>
  <c r="F1395"/>
  <c r="J1394"/>
  <c r="H1394" a="1"/>
  <c r="H1394"/>
  <c r="I1394"/>
  <c r="G1394" a="1"/>
  <c r="G1394"/>
  <c r="F1394" a="1"/>
  <c r="F1394"/>
  <c r="J1393"/>
  <c r="H1393" a="1"/>
  <c r="H1393"/>
  <c r="I1393"/>
  <c r="G1393" a="1"/>
  <c r="G1393"/>
  <c r="F1393" a="1"/>
  <c r="F1393"/>
  <c r="J1392"/>
  <c r="H1392" a="1"/>
  <c r="H1392"/>
  <c r="I1392"/>
  <c r="G1392" a="1"/>
  <c r="G1392"/>
  <c r="F1392" a="1"/>
  <c r="F1392"/>
  <c r="J1391"/>
  <c r="H1391" a="1"/>
  <c r="H1391"/>
  <c r="I1391"/>
  <c r="G1391" a="1"/>
  <c r="G1391"/>
  <c r="F1391" a="1"/>
  <c r="F1391"/>
  <c r="J1390"/>
  <c r="H1390" a="1"/>
  <c r="H1390"/>
  <c r="I1390"/>
  <c r="G1390" a="1"/>
  <c r="G1390"/>
  <c r="F1390" a="1"/>
  <c r="F1390"/>
  <c r="J1389"/>
  <c r="H1389" a="1"/>
  <c r="H1389"/>
  <c r="I1389"/>
  <c r="G1389" a="1"/>
  <c r="G1389"/>
  <c r="F1389" a="1"/>
  <c r="F1389"/>
  <c r="J1388"/>
  <c r="H1388" a="1"/>
  <c r="H1388"/>
  <c r="I1388"/>
  <c r="G1388" a="1"/>
  <c r="G1388"/>
  <c r="F1388" a="1"/>
  <c r="F1388"/>
  <c r="J1387"/>
  <c r="H1387" a="1"/>
  <c r="H1387"/>
  <c r="I1387"/>
  <c r="G1387" a="1"/>
  <c r="G1387"/>
  <c r="F1387" a="1"/>
  <c r="F1387"/>
  <c r="J1386"/>
  <c r="H1386" a="1"/>
  <c r="H1386"/>
  <c r="I1386"/>
  <c r="G1386" a="1"/>
  <c r="G1386"/>
  <c r="F1386" a="1"/>
  <c r="F1386"/>
  <c r="J1385"/>
  <c r="H1385" a="1"/>
  <c r="H1385"/>
  <c r="I1385"/>
  <c r="G1385" a="1"/>
  <c r="G1385"/>
  <c r="F1385" a="1"/>
  <c r="F1385"/>
  <c r="J1384"/>
  <c r="H1384" a="1"/>
  <c r="H1384"/>
  <c r="I1384"/>
  <c r="G1384" a="1"/>
  <c r="G1384"/>
  <c r="F1384" a="1"/>
  <c r="F1384"/>
  <c r="J1383"/>
  <c r="H1383" a="1"/>
  <c r="H1383"/>
  <c r="I1383"/>
  <c r="G1383" a="1"/>
  <c r="G1383"/>
  <c r="F1383" a="1"/>
  <c r="F1383"/>
  <c r="J1382"/>
  <c r="H1382" a="1"/>
  <c r="H1382"/>
  <c r="I1382"/>
  <c r="G1382" a="1"/>
  <c r="G1382"/>
  <c r="F1382" a="1"/>
  <c r="F1382"/>
  <c r="J1381"/>
  <c r="H1381" a="1"/>
  <c r="H1381"/>
  <c r="I1381"/>
  <c r="G1381" a="1"/>
  <c r="G1381"/>
  <c r="F1381" a="1"/>
  <c r="F1381"/>
  <c r="J1380"/>
  <c r="H1380" a="1"/>
  <c r="H1380"/>
  <c r="I1380"/>
  <c r="G1380" a="1"/>
  <c r="G1380"/>
  <c r="F1380" a="1"/>
  <c r="F1380"/>
  <c r="J1379"/>
  <c r="H1379" a="1"/>
  <c r="H1379"/>
  <c r="I1379"/>
  <c r="G1379" a="1"/>
  <c r="G1379"/>
  <c r="F1379" a="1"/>
  <c r="F1379"/>
  <c r="J1378"/>
  <c r="H1378" a="1"/>
  <c r="H1378"/>
  <c r="I1378"/>
  <c r="G1378" a="1"/>
  <c r="G1378"/>
  <c r="F1378" a="1"/>
  <c r="F1378"/>
  <c r="J1377"/>
  <c r="H1377" a="1"/>
  <c r="H1377"/>
  <c r="I1377"/>
  <c r="G1377" a="1"/>
  <c r="G1377"/>
  <c r="F1377" a="1"/>
  <c r="F1377"/>
  <c r="J1376"/>
  <c r="H1376" a="1"/>
  <c r="H1376"/>
  <c r="I1376"/>
  <c r="G1376" a="1"/>
  <c r="G1376"/>
  <c r="F1376" a="1"/>
  <c r="F1376"/>
  <c r="J1375"/>
  <c r="H1375" a="1"/>
  <c r="H1375"/>
  <c r="I1375"/>
  <c r="G1375" a="1"/>
  <c r="G1375"/>
  <c r="F1375" a="1"/>
  <c r="F1375"/>
  <c r="J1374"/>
  <c r="H1374" a="1"/>
  <c r="H1374"/>
  <c r="I1374"/>
  <c r="G1374" a="1"/>
  <c r="G1374"/>
  <c r="F1374" a="1"/>
  <c r="F1374"/>
  <c r="J1373"/>
  <c r="H1373" a="1"/>
  <c r="H1373"/>
  <c r="I1373"/>
  <c r="G1373" a="1"/>
  <c r="G1373"/>
  <c r="F1373" a="1"/>
  <c r="F1373"/>
  <c r="J1372"/>
  <c r="H1372" a="1"/>
  <c r="H1372"/>
  <c r="I1372"/>
  <c r="G1372" a="1"/>
  <c r="G1372"/>
  <c r="F1372" a="1"/>
  <c r="F1372"/>
  <c r="J1371"/>
  <c r="H1371" a="1"/>
  <c r="H1371"/>
  <c r="I1371"/>
  <c r="G1371" a="1"/>
  <c r="G1371"/>
  <c r="F1371" a="1"/>
  <c r="F1371"/>
  <c r="J1370"/>
  <c r="H1370" a="1"/>
  <c r="H1370"/>
  <c r="I1370"/>
  <c r="G1370" a="1"/>
  <c r="G1370"/>
  <c r="F1370" a="1"/>
  <c r="F1370"/>
  <c r="J1369"/>
  <c r="H1369" a="1"/>
  <c r="H1369"/>
  <c r="I1369"/>
  <c r="G1369" a="1"/>
  <c r="G1369"/>
  <c r="F1369" a="1"/>
  <c r="F1369"/>
  <c r="J1368"/>
  <c r="H1368" a="1"/>
  <c r="H1368"/>
  <c r="I1368"/>
  <c r="G1368" a="1"/>
  <c r="G1368"/>
  <c r="F1368" a="1"/>
  <c r="F1368"/>
  <c r="J1367"/>
  <c r="H1367" a="1"/>
  <c r="H1367"/>
  <c r="I1367"/>
  <c r="G1367" a="1"/>
  <c r="G1367"/>
  <c r="F1367" a="1"/>
  <c r="F1367"/>
  <c r="J1366"/>
  <c r="H1366" a="1"/>
  <c r="H1366"/>
  <c r="I1366"/>
  <c r="G1366" a="1"/>
  <c r="G1366"/>
  <c r="F1366" a="1"/>
  <c r="F1366"/>
  <c r="J1365"/>
  <c r="H1365" a="1"/>
  <c r="H1365"/>
  <c r="I1365"/>
  <c r="G1365" a="1"/>
  <c r="G1365"/>
  <c r="F1365" a="1"/>
  <c r="F1365"/>
  <c r="J1364"/>
  <c r="H1364" a="1"/>
  <c r="H1364"/>
  <c r="I1364"/>
  <c r="G1364" a="1"/>
  <c r="G1364"/>
  <c r="F1364" a="1"/>
  <c r="F1364"/>
  <c r="J1363"/>
  <c r="H1363" a="1"/>
  <c r="H1363"/>
  <c r="I1363"/>
  <c r="G1363" a="1"/>
  <c r="G1363"/>
  <c r="F1363" a="1"/>
  <c r="F1363"/>
  <c r="J1362"/>
  <c r="H1362" a="1"/>
  <c r="H1362"/>
  <c r="I1362"/>
  <c r="G1362" a="1"/>
  <c r="G1362"/>
  <c r="F1362" a="1"/>
  <c r="F1362"/>
  <c r="J1361"/>
  <c r="H1361" a="1"/>
  <c r="H1361"/>
  <c r="I1361"/>
  <c r="G1361" a="1"/>
  <c r="G1361"/>
  <c r="F1361" a="1"/>
  <c r="F1361"/>
  <c r="J1360"/>
  <c r="H1360" a="1"/>
  <c r="H1360"/>
  <c r="I1360"/>
  <c r="G1360" a="1"/>
  <c r="G1360"/>
  <c r="F1360" a="1"/>
  <c r="F1360"/>
  <c r="J1359"/>
  <c r="H1359" a="1"/>
  <c r="H1359"/>
  <c r="I1359"/>
  <c r="G1359" a="1"/>
  <c r="G1359"/>
  <c r="F1359" a="1"/>
  <c r="F1359"/>
  <c r="J1358"/>
  <c r="H1358" a="1"/>
  <c r="H1358"/>
  <c r="I1358"/>
  <c r="G1358" a="1"/>
  <c r="G1358"/>
  <c r="F1358" a="1"/>
  <c r="F1358"/>
  <c r="J1357"/>
  <c r="H1357" a="1"/>
  <c r="H1357"/>
  <c r="I1357"/>
  <c r="G1357" a="1"/>
  <c r="G1357"/>
  <c r="F1357" a="1"/>
  <c r="F1357"/>
  <c r="J1356"/>
  <c r="H1356" a="1"/>
  <c r="H1356"/>
  <c r="I1356"/>
  <c r="G1356" a="1"/>
  <c r="G1356"/>
  <c r="F1356" a="1"/>
  <c r="F1356"/>
  <c r="J1355"/>
  <c r="H1355" a="1"/>
  <c r="H1355"/>
  <c r="I1355"/>
  <c r="G1355" a="1"/>
  <c r="G1355"/>
  <c r="F1355" a="1"/>
  <c r="F1355"/>
  <c r="J1354"/>
  <c r="H1354" a="1"/>
  <c r="H1354"/>
  <c r="I1354"/>
  <c r="G1354" a="1"/>
  <c r="G1354"/>
  <c r="F1354" a="1"/>
  <c r="F1354"/>
  <c r="J1353"/>
  <c r="H1353" a="1"/>
  <c r="H1353"/>
  <c r="I1353"/>
  <c r="G1353" a="1"/>
  <c r="G1353"/>
  <c r="F1353" a="1"/>
  <c r="F1353"/>
  <c r="J1352"/>
  <c r="H1352" a="1"/>
  <c r="H1352"/>
  <c r="I1352"/>
  <c r="G1352" a="1"/>
  <c r="G1352"/>
  <c r="F1352" a="1"/>
  <c r="F1352"/>
  <c r="J1351"/>
  <c r="H1351" a="1"/>
  <c r="H1351"/>
  <c r="I1351"/>
  <c r="G1351" a="1"/>
  <c r="G1351"/>
  <c r="F1351" a="1"/>
  <c r="F1351"/>
  <c r="J1350"/>
  <c r="H1350" a="1"/>
  <c r="H1350"/>
  <c r="I1350"/>
  <c r="G1350" a="1"/>
  <c r="G1350"/>
  <c r="F1350" a="1"/>
  <c r="F1350"/>
  <c r="J1349"/>
  <c r="H1349" a="1"/>
  <c r="H1349"/>
  <c r="I1349"/>
  <c r="G1349" a="1"/>
  <c r="G1349"/>
  <c r="F1349" a="1"/>
  <c r="F1349"/>
  <c r="J1348"/>
  <c r="H1348" a="1"/>
  <c r="H1348"/>
  <c r="I1348"/>
  <c r="G1348" a="1"/>
  <c r="G1348"/>
  <c r="F1348" a="1"/>
  <c r="F1348"/>
  <c r="J1347"/>
  <c r="H1347" a="1"/>
  <c r="H1347"/>
  <c r="I1347"/>
  <c r="G1347" a="1"/>
  <c r="G1347"/>
  <c r="F1347" a="1"/>
  <c r="F1347"/>
  <c r="J1346"/>
  <c r="H1346" a="1"/>
  <c r="H1346"/>
  <c r="I1346"/>
  <c r="G1346" a="1"/>
  <c r="G1346"/>
  <c r="F1346" a="1"/>
  <c r="F1346"/>
  <c r="J1345"/>
  <c r="H1345" a="1"/>
  <c r="H1345"/>
  <c r="I1345"/>
  <c r="G1345" a="1"/>
  <c r="G1345"/>
  <c r="F1345" a="1"/>
  <c r="F1345"/>
  <c r="J1344"/>
  <c r="H1344" a="1"/>
  <c r="H1344"/>
  <c r="I1344"/>
  <c r="G1344" a="1"/>
  <c r="G1344"/>
  <c r="F1344" a="1"/>
  <c r="F1344"/>
  <c r="J1343"/>
  <c r="H1343" a="1"/>
  <c r="H1343"/>
  <c r="I1343"/>
  <c r="G1343" a="1"/>
  <c r="G1343"/>
  <c r="F1343" a="1"/>
  <c r="F1343"/>
  <c r="J1342"/>
  <c r="H1342" a="1"/>
  <c r="H1342"/>
  <c r="I1342"/>
  <c r="G1342" a="1"/>
  <c r="G1342"/>
  <c r="F1342" a="1"/>
  <c r="F1342"/>
  <c r="J1341"/>
  <c r="H1341" a="1"/>
  <c r="H1341"/>
  <c r="I1341"/>
  <c r="G1341" a="1"/>
  <c r="G1341"/>
  <c r="F1341" a="1"/>
  <c r="F1341"/>
  <c r="J1340"/>
  <c r="H1340" a="1"/>
  <c r="H1340"/>
  <c r="I1340"/>
  <c r="G1340" a="1"/>
  <c r="G1340"/>
  <c r="F1340" a="1"/>
  <c r="F1340"/>
  <c r="J1339"/>
  <c r="H1339" a="1"/>
  <c r="H1339"/>
  <c r="I1339"/>
  <c r="G1339" a="1"/>
  <c r="G1339"/>
  <c r="F1339" a="1"/>
  <c r="F1339"/>
  <c r="J1338"/>
  <c r="H1338" a="1"/>
  <c r="H1338"/>
  <c r="I1338"/>
  <c r="G1338" a="1"/>
  <c r="G1338"/>
  <c r="F1338" a="1"/>
  <c r="F1338"/>
  <c r="J1337"/>
  <c r="H1337" a="1"/>
  <c r="H1337"/>
  <c r="I1337"/>
  <c r="G1337" a="1"/>
  <c r="G1337"/>
  <c r="F1337" a="1"/>
  <c r="F1337"/>
  <c r="J1336"/>
  <c r="H1336" a="1"/>
  <c r="H1336"/>
  <c r="I1336"/>
  <c r="G1336" a="1"/>
  <c r="G1336"/>
  <c r="F1336" a="1"/>
  <c r="F1336"/>
  <c r="J1335"/>
  <c r="H1335" a="1"/>
  <c r="H1335"/>
  <c r="I1335"/>
  <c r="G1335" a="1"/>
  <c r="G1335"/>
  <c r="F1335" a="1"/>
  <c r="F1335"/>
  <c r="J1334"/>
  <c r="H1334" a="1"/>
  <c r="H1334"/>
  <c r="I1334"/>
  <c r="G1334" a="1"/>
  <c r="G1334"/>
  <c r="F1334" a="1"/>
  <c r="F1334"/>
  <c r="J1333"/>
  <c r="H1333" a="1"/>
  <c r="H1333"/>
  <c r="I1333"/>
  <c r="G1333" a="1"/>
  <c r="G1333"/>
  <c r="F1333" a="1"/>
  <c r="F1333"/>
  <c r="J1332"/>
  <c r="H1332" a="1"/>
  <c r="H1332"/>
  <c r="I1332"/>
  <c r="G1332" a="1"/>
  <c r="G1332"/>
  <c r="F1332" a="1"/>
  <c r="F1332"/>
  <c r="J1331"/>
  <c r="H1331" a="1"/>
  <c r="H1331"/>
  <c r="I1331"/>
  <c r="G1331" a="1"/>
  <c r="G1331"/>
  <c r="F1331" a="1"/>
  <c r="F1331"/>
  <c r="J1330"/>
  <c r="H1330" a="1"/>
  <c r="H1330"/>
  <c r="I1330"/>
  <c r="G1330" a="1"/>
  <c r="G1330"/>
  <c r="F1330" a="1"/>
  <c r="F1330"/>
  <c r="J1329"/>
  <c r="H1329" a="1"/>
  <c r="H1329"/>
  <c r="I1329"/>
  <c r="G1329" a="1"/>
  <c r="G1329"/>
  <c r="F1329" a="1"/>
  <c r="F1329"/>
  <c r="J1328"/>
  <c r="H1328" a="1"/>
  <c r="H1328"/>
  <c r="I1328"/>
  <c r="G1328" a="1"/>
  <c r="G1328"/>
  <c r="F1328" a="1"/>
  <c r="F1328"/>
  <c r="J1327"/>
  <c r="H1327" a="1"/>
  <c r="H1327"/>
  <c r="I1327"/>
  <c r="G1327" a="1"/>
  <c r="G1327"/>
  <c r="F1327" a="1"/>
  <c r="F1327"/>
  <c r="J1326"/>
  <c r="H1326" a="1"/>
  <c r="H1326"/>
  <c r="I1326"/>
  <c r="G1326" a="1"/>
  <c r="G1326"/>
  <c r="F1326" a="1"/>
  <c r="F1326"/>
  <c r="J1325"/>
  <c r="H1325" a="1"/>
  <c r="H1325"/>
  <c r="I1325"/>
  <c r="G1325" a="1"/>
  <c r="G1325"/>
  <c r="F1325" a="1"/>
  <c r="F1325"/>
  <c r="J1324"/>
  <c r="H1324" a="1"/>
  <c r="H1324"/>
  <c r="I1324"/>
  <c r="G1324" a="1"/>
  <c r="G1324"/>
  <c r="F1324" a="1"/>
  <c r="F1324"/>
  <c r="J1323"/>
  <c r="H1323" a="1"/>
  <c r="H1323"/>
  <c r="I1323"/>
  <c r="G1323" a="1"/>
  <c r="G1323"/>
  <c r="F1323" a="1"/>
  <c r="F1323"/>
  <c r="J1322"/>
  <c r="H1322" a="1"/>
  <c r="H1322"/>
  <c r="I1322"/>
  <c r="G1322" a="1"/>
  <c r="G1322"/>
  <c r="F1322" a="1"/>
  <c r="F1322"/>
  <c r="J1321"/>
  <c r="H1321" a="1"/>
  <c r="H1321"/>
  <c r="I1321"/>
  <c r="G1321" a="1"/>
  <c r="G1321"/>
  <c r="F1321" a="1"/>
  <c r="F1321"/>
  <c r="J1320"/>
  <c r="H1320" a="1"/>
  <c r="H1320"/>
  <c r="I1320"/>
  <c r="G1320" a="1"/>
  <c r="G1320"/>
  <c r="F1320" a="1"/>
  <c r="F1320"/>
  <c r="J1319"/>
  <c r="H1319" a="1"/>
  <c r="H1319"/>
  <c r="I1319"/>
  <c r="G1319" a="1"/>
  <c r="G1319"/>
  <c r="F1319" a="1"/>
  <c r="F1319"/>
  <c r="J1318"/>
  <c r="H1318" a="1"/>
  <c r="H1318"/>
  <c r="I1318"/>
  <c r="G1318" a="1"/>
  <c r="G1318"/>
  <c r="F1318" a="1"/>
  <c r="F1318"/>
  <c r="J1317"/>
  <c r="H1317" a="1"/>
  <c r="H1317"/>
  <c r="I1317"/>
  <c r="G1317" a="1"/>
  <c r="G1317"/>
  <c r="F1317" a="1"/>
  <c r="F1317"/>
  <c r="J1316"/>
  <c r="H1316" a="1"/>
  <c r="H1316"/>
  <c r="I1316"/>
  <c r="G1316" a="1"/>
  <c r="G1316"/>
  <c r="F1316" a="1"/>
  <c r="F1316"/>
  <c r="J1315"/>
  <c r="H1315" a="1"/>
  <c r="H1315"/>
  <c r="I1315"/>
  <c r="G1315" a="1"/>
  <c r="G1315"/>
  <c r="F1315" a="1"/>
  <c r="F1315"/>
  <c r="J1314"/>
  <c r="H1314" a="1"/>
  <c r="H1314"/>
  <c r="I1314"/>
  <c r="G1314" a="1"/>
  <c r="G1314"/>
  <c r="F1314" a="1"/>
  <c r="F1314"/>
  <c r="J1313"/>
  <c r="H1313" a="1"/>
  <c r="H1313"/>
  <c r="I1313"/>
  <c r="G1313" a="1"/>
  <c r="G1313"/>
  <c r="F1313" a="1"/>
  <c r="F1313"/>
  <c r="J1312"/>
  <c r="H1312" a="1"/>
  <c r="H1312"/>
  <c r="I1312"/>
  <c r="G1312" a="1"/>
  <c r="G1312"/>
  <c r="F1312" a="1"/>
  <c r="F1312"/>
  <c r="J1311"/>
  <c r="H1311" a="1"/>
  <c r="H1311"/>
  <c r="I1311"/>
  <c r="G1311" a="1"/>
  <c r="G1311"/>
  <c r="F1311" a="1"/>
  <c r="F1311"/>
  <c r="J1310"/>
  <c r="H1310" a="1"/>
  <c r="H1310"/>
  <c r="I1310"/>
  <c r="G1310" a="1"/>
  <c r="G1310"/>
  <c r="F1310" a="1"/>
  <c r="F1310"/>
  <c r="J1309"/>
  <c r="H1309" a="1"/>
  <c r="H1309"/>
  <c r="I1309"/>
  <c r="G1309" a="1"/>
  <c r="G1309"/>
  <c r="F1309" a="1"/>
  <c r="F1309"/>
  <c r="J1308"/>
  <c r="H1308" a="1"/>
  <c r="H1308"/>
  <c r="I1308"/>
  <c r="G1308" a="1"/>
  <c r="G1308"/>
  <c r="F1308" a="1"/>
  <c r="F1308"/>
  <c r="J1307"/>
  <c r="H1307" a="1"/>
  <c r="H1307"/>
  <c r="I1307"/>
  <c r="G1307" a="1"/>
  <c r="G1307"/>
  <c r="F1307" a="1"/>
  <c r="F1307"/>
  <c r="J1306"/>
  <c r="H1306" a="1"/>
  <c r="H1306"/>
  <c r="I1306"/>
  <c r="G1306" a="1"/>
  <c r="G1306"/>
  <c r="F1306" a="1"/>
  <c r="F1306"/>
  <c r="J1305"/>
  <c r="H1305" a="1"/>
  <c r="H1305"/>
  <c r="I1305"/>
  <c r="G1305" a="1"/>
  <c r="G1305"/>
  <c r="F1305" a="1"/>
  <c r="F1305"/>
  <c r="J1304"/>
  <c r="H1304" a="1"/>
  <c r="H1304"/>
  <c r="I1304"/>
  <c r="G1304" a="1"/>
  <c r="G1304"/>
  <c r="F1304" a="1"/>
  <c r="F1304"/>
  <c r="J1303"/>
  <c r="H1303" a="1"/>
  <c r="H1303"/>
  <c r="I1303"/>
  <c r="G1303" a="1"/>
  <c r="G1303"/>
  <c r="F1303" a="1"/>
  <c r="F1303"/>
  <c r="J1302"/>
  <c r="H1302" a="1"/>
  <c r="H1302"/>
  <c r="I1302"/>
  <c r="G1302" a="1"/>
  <c r="G1302"/>
  <c r="F1302" a="1"/>
  <c r="F1302"/>
  <c r="J1301"/>
  <c r="H1301" a="1"/>
  <c r="H1301"/>
  <c r="I1301"/>
  <c r="G1301" a="1"/>
  <c r="G1301"/>
  <c r="F1301" a="1"/>
  <c r="F1301"/>
  <c r="J1300"/>
  <c r="H1300" a="1"/>
  <c r="H1300"/>
  <c r="I1300"/>
  <c r="G1300" a="1"/>
  <c r="G1300"/>
  <c r="F1300" a="1"/>
  <c r="F1300"/>
  <c r="J1299"/>
  <c r="H1299" a="1"/>
  <c r="H1299"/>
  <c r="I1299"/>
  <c r="G1299" a="1"/>
  <c r="G1299"/>
  <c r="F1299" a="1"/>
  <c r="F1299"/>
  <c r="J1298"/>
  <c r="H1298" a="1"/>
  <c r="H1298"/>
  <c r="I1298"/>
  <c r="G1298" a="1"/>
  <c r="G1298"/>
  <c r="F1298" a="1"/>
  <c r="F1298"/>
  <c r="J1297"/>
  <c r="H1297" a="1"/>
  <c r="H1297"/>
  <c r="I1297"/>
  <c r="G1297" a="1"/>
  <c r="G1297"/>
  <c r="F1297" a="1"/>
  <c r="F1297"/>
  <c r="J1296"/>
  <c r="H1296" a="1"/>
  <c r="H1296"/>
  <c r="I1296"/>
  <c r="G1296" a="1"/>
  <c r="G1296"/>
  <c r="F1296" a="1"/>
  <c r="F1296"/>
  <c r="J1295"/>
  <c r="H1295" a="1"/>
  <c r="H1295"/>
  <c r="I1295"/>
  <c r="G1295" a="1"/>
  <c r="G1295"/>
  <c r="F1295" a="1"/>
  <c r="F1295"/>
  <c r="J1294"/>
  <c r="H1294" a="1"/>
  <c r="H1294"/>
  <c r="I1294"/>
  <c r="G1294" a="1"/>
  <c r="G1294"/>
  <c r="F1294" a="1"/>
  <c r="F1294"/>
  <c r="J1293"/>
  <c r="H1293" a="1"/>
  <c r="H1293"/>
  <c r="I1293"/>
  <c r="G1293" a="1"/>
  <c r="G1293"/>
  <c r="F1293" a="1"/>
  <c r="F1293"/>
  <c r="J1292"/>
  <c r="H1292" a="1"/>
  <c r="H1292"/>
  <c r="I1292"/>
  <c r="G1292" a="1"/>
  <c r="G1292"/>
  <c r="F1292" a="1"/>
  <c r="F1292"/>
  <c r="J1291"/>
  <c r="H1291" a="1"/>
  <c r="H1291"/>
  <c r="I1291"/>
  <c r="G1291" a="1"/>
  <c r="G1291"/>
  <c r="F1291" a="1"/>
  <c r="F1291"/>
  <c r="J1290"/>
  <c r="H1290" a="1"/>
  <c r="H1290"/>
  <c r="I1290"/>
  <c r="G1290" a="1"/>
  <c r="G1290"/>
  <c r="F1290" a="1"/>
  <c r="F1290"/>
  <c r="J1289"/>
  <c r="H1289" a="1"/>
  <c r="H1289"/>
  <c r="I1289"/>
  <c r="G1289" a="1"/>
  <c r="G1289"/>
  <c r="F1289" a="1"/>
  <c r="F1289"/>
  <c r="J1288"/>
  <c r="H1288" a="1"/>
  <c r="H1288"/>
  <c r="I1288"/>
  <c r="G1288" a="1"/>
  <c r="G1288"/>
  <c r="F1288" a="1"/>
  <c r="F1288"/>
  <c r="J1287"/>
  <c r="H1287" a="1"/>
  <c r="H1287"/>
  <c r="I1287"/>
  <c r="G1287" a="1"/>
  <c r="G1287"/>
  <c r="F1287" a="1"/>
  <c r="F1287"/>
  <c r="J1286"/>
  <c r="H1286" a="1"/>
  <c r="H1286"/>
  <c r="I1286"/>
  <c r="G1286" a="1"/>
  <c r="G1286"/>
  <c r="F1286" a="1"/>
  <c r="F1286"/>
  <c r="J1285"/>
  <c r="H1285" a="1"/>
  <c r="H1285"/>
  <c r="I1285"/>
  <c r="G1285" a="1"/>
  <c r="G1285"/>
  <c r="F1285" a="1"/>
  <c r="F1285"/>
  <c r="J1284"/>
  <c r="H1284" a="1"/>
  <c r="H1284"/>
  <c r="I1284"/>
  <c r="G1284" a="1"/>
  <c r="G1284"/>
  <c r="F1284" a="1"/>
  <c r="F1284"/>
  <c r="J1283"/>
  <c r="H1283" a="1"/>
  <c r="H1283"/>
  <c r="I1283"/>
  <c r="G1283" a="1"/>
  <c r="G1283"/>
  <c r="F1283" a="1"/>
  <c r="F1283"/>
  <c r="J1282"/>
  <c r="H1282" a="1"/>
  <c r="H1282"/>
  <c r="I1282"/>
  <c r="G1282" a="1"/>
  <c r="G1282"/>
  <c r="F1282" a="1"/>
  <c r="F1282"/>
  <c r="J1281"/>
  <c r="H1281" a="1"/>
  <c r="H1281"/>
  <c r="I1281"/>
  <c r="G1281" a="1"/>
  <c r="G1281"/>
  <c r="F1281" a="1"/>
  <c r="F1281"/>
  <c r="J1280"/>
  <c r="H1280" a="1"/>
  <c r="H1280"/>
  <c r="I1280"/>
  <c r="G1280" a="1"/>
  <c r="G1280"/>
  <c r="F1280" a="1"/>
  <c r="F1280"/>
  <c r="J1279"/>
  <c r="H1279" a="1"/>
  <c r="H1279"/>
  <c r="I1279"/>
  <c r="G1279" a="1"/>
  <c r="G1279"/>
  <c r="F1279" a="1"/>
  <c r="F1279"/>
  <c r="J1278"/>
  <c r="H1278" a="1"/>
  <c r="H1278"/>
  <c r="I1278"/>
  <c r="G1278" a="1"/>
  <c r="G1278"/>
  <c r="F1278" a="1"/>
  <c r="F1278"/>
  <c r="J1277"/>
  <c r="H1277" a="1"/>
  <c r="H1277"/>
  <c r="I1277"/>
  <c r="G1277" a="1"/>
  <c r="G1277"/>
  <c r="F1277" a="1"/>
  <c r="F1277"/>
  <c r="J1276"/>
  <c r="H1276" a="1"/>
  <c r="H1276"/>
  <c r="I1276"/>
  <c r="G1276" a="1"/>
  <c r="G1276"/>
  <c r="F1276" a="1"/>
  <c r="F1276"/>
  <c r="J1275"/>
  <c r="H1275" a="1"/>
  <c r="H1275"/>
  <c r="I1275"/>
  <c r="G1275" a="1"/>
  <c r="G1275"/>
  <c r="F1275" a="1"/>
  <c r="F1275"/>
  <c r="J1274"/>
  <c r="H1274" a="1"/>
  <c r="H1274"/>
  <c r="I1274"/>
  <c r="G1274" a="1"/>
  <c r="G1274"/>
  <c r="F1274" a="1"/>
  <c r="F1274"/>
  <c r="J1273"/>
  <c r="H1273" a="1"/>
  <c r="H1273"/>
  <c r="I1273"/>
  <c r="G1273" a="1"/>
  <c r="G1273"/>
  <c r="F1273" a="1"/>
  <c r="F1273"/>
  <c r="J1272"/>
  <c r="H1272" a="1"/>
  <c r="H1272"/>
  <c r="I1272"/>
  <c r="G1272" a="1"/>
  <c r="G1272"/>
  <c r="F1272" a="1"/>
  <c r="F1272"/>
  <c r="J1271"/>
  <c r="H1271" a="1"/>
  <c r="H1271"/>
  <c r="I1271"/>
  <c r="G1271" a="1"/>
  <c r="G1271"/>
  <c r="F1271" a="1"/>
  <c r="F1271"/>
  <c r="J1270"/>
  <c r="H1270" a="1"/>
  <c r="H1270"/>
  <c r="I1270"/>
  <c r="G1270" a="1"/>
  <c r="G1270"/>
  <c r="F1270" a="1"/>
  <c r="F1270"/>
  <c r="J1269"/>
  <c r="H1269" a="1"/>
  <c r="H1269"/>
  <c r="I1269"/>
  <c r="G1269" a="1"/>
  <c r="G1269"/>
  <c r="F1269" a="1"/>
  <c r="F1269"/>
  <c r="J1268"/>
  <c r="H1268" a="1"/>
  <c r="H1268"/>
  <c r="I1268"/>
  <c r="G1268" a="1"/>
  <c r="G1268"/>
  <c r="F1268" a="1"/>
  <c r="F1268"/>
  <c r="J1267"/>
  <c r="H1267" a="1"/>
  <c r="H1267"/>
  <c r="I1267"/>
  <c r="G1267" a="1"/>
  <c r="G1267"/>
  <c r="F1267" a="1"/>
  <c r="F1267"/>
  <c r="J1266"/>
  <c r="H1266" a="1"/>
  <c r="H1266"/>
  <c r="I1266"/>
  <c r="G1266" a="1"/>
  <c r="G1266"/>
  <c r="F1266" a="1"/>
  <c r="F1266"/>
  <c r="J1265"/>
  <c r="H1265" a="1"/>
  <c r="H1265"/>
  <c r="I1265"/>
  <c r="G1265" a="1"/>
  <c r="G1265"/>
  <c r="F1265" a="1"/>
  <c r="F1265"/>
  <c r="J1264"/>
  <c r="H1264" a="1"/>
  <c r="H1264"/>
  <c r="I1264"/>
  <c r="G1264" a="1"/>
  <c r="G1264"/>
  <c r="F1264" a="1"/>
  <c r="F1264"/>
  <c r="J1263"/>
  <c r="H1263" a="1"/>
  <c r="H1263"/>
  <c r="I1263"/>
  <c r="G1263" a="1"/>
  <c r="G1263"/>
  <c r="F1263" a="1"/>
  <c r="F1263"/>
  <c r="J1262"/>
  <c r="H1262" a="1"/>
  <c r="H1262"/>
  <c r="I1262"/>
  <c r="G1262" a="1"/>
  <c r="G1262"/>
  <c r="F1262" a="1"/>
  <c r="F1262"/>
  <c r="J1261"/>
  <c r="H1261" a="1"/>
  <c r="H1261"/>
  <c r="I1261"/>
  <c r="G1261" a="1"/>
  <c r="G1261"/>
  <c r="F1261" a="1"/>
  <c r="F1261"/>
  <c r="J1260"/>
  <c r="H1260" a="1"/>
  <c r="H1260"/>
  <c r="I1260"/>
  <c r="G1260" a="1"/>
  <c r="G1260"/>
  <c r="F1260" a="1"/>
  <c r="F1260"/>
  <c r="J1259"/>
  <c r="H1259" a="1"/>
  <c r="H1259"/>
  <c r="I1259"/>
  <c r="G1259" a="1"/>
  <c r="G1259"/>
  <c r="F1259" a="1"/>
  <c r="F1259"/>
  <c r="J1258"/>
  <c r="H1258" a="1"/>
  <c r="H1258"/>
  <c r="I1258"/>
  <c r="G1258" a="1"/>
  <c r="G1258"/>
  <c r="F1258" a="1"/>
  <c r="F1258"/>
  <c r="J1257"/>
  <c r="H1257" a="1"/>
  <c r="H1257"/>
  <c r="I1257"/>
  <c r="G1257" a="1"/>
  <c r="G1257"/>
  <c r="F1257" a="1"/>
  <c r="F1257"/>
  <c r="J1256"/>
  <c r="H1256" a="1"/>
  <c r="H1256"/>
  <c r="I1256"/>
  <c r="G1256" a="1"/>
  <c r="G1256"/>
  <c r="F1256" a="1"/>
  <c r="F1256"/>
  <c r="J1255"/>
  <c r="H1255" a="1"/>
  <c r="H1255"/>
  <c r="I1255"/>
  <c r="G1255" a="1"/>
  <c r="G1255"/>
  <c r="F1255" a="1"/>
  <c r="F1255"/>
  <c r="J1254"/>
  <c r="H1254" a="1"/>
  <c r="H1254"/>
  <c r="I1254"/>
  <c r="G1254" a="1"/>
  <c r="G1254"/>
  <c r="F1254" a="1"/>
  <c r="F1254"/>
  <c r="J1253"/>
  <c r="H1253" a="1"/>
  <c r="H1253"/>
  <c r="I1253"/>
  <c r="G1253" a="1"/>
  <c r="G1253"/>
  <c r="F1253" a="1"/>
  <c r="F1253"/>
  <c r="J1252"/>
  <c r="H1252" a="1"/>
  <c r="H1252"/>
  <c r="I1252"/>
  <c r="G1252" a="1"/>
  <c r="G1252"/>
  <c r="F1252" a="1"/>
  <c r="F1252"/>
  <c r="J1251"/>
  <c r="H1251" a="1"/>
  <c r="H1251"/>
  <c r="I1251"/>
  <c r="G1251" a="1"/>
  <c r="G1251"/>
  <c r="F1251" a="1"/>
  <c r="F1251"/>
  <c r="J1250"/>
  <c r="H1250" a="1"/>
  <c r="H1250"/>
  <c r="I1250"/>
  <c r="G1250" a="1"/>
  <c r="G1250"/>
  <c r="F1250" a="1"/>
  <c r="F1250"/>
  <c r="J1249"/>
  <c r="H1249" a="1"/>
  <c r="H1249"/>
  <c r="I1249"/>
  <c r="G1249" a="1"/>
  <c r="G1249"/>
  <c r="F1249" a="1"/>
  <c r="F1249"/>
  <c r="J1248"/>
  <c r="H1248" a="1"/>
  <c r="H1248"/>
  <c r="I1248"/>
  <c r="G1248" a="1"/>
  <c r="G1248"/>
  <c r="F1248" a="1"/>
  <c r="F1248"/>
  <c r="J1247"/>
  <c r="H1247" a="1"/>
  <c r="H1247"/>
  <c r="I1247"/>
  <c r="G1247" a="1"/>
  <c r="G1247"/>
  <c r="F1247" a="1"/>
  <c r="F1247"/>
  <c r="J1246"/>
  <c r="H1246" a="1"/>
  <c r="H1246"/>
  <c r="I1246"/>
  <c r="G1246" a="1"/>
  <c r="G1246"/>
  <c r="F1246" a="1"/>
  <c r="F1246"/>
  <c r="J1245"/>
  <c r="H1245" a="1"/>
  <c r="H1245"/>
  <c r="I1245"/>
  <c r="G1245" a="1"/>
  <c r="G1245"/>
  <c r="F1245" a="1"/>
  <c r="F1245"/>
  <c r="J1244"/>
  <c r="H1244" a="1"/>
  <c r="H1244"/>
  <c r="I1244"/>
  <c r="G1244" a="1"/>
  <c r="G1244"/>
  <c r="F1244" a="1"/>
  <c r="F1244"/>
  <c r="J1243"/>
  <c r="H1243" a="1"/>
  <c r="H1243"/>
  <c r="I1243"/>
  <c r="G1243" a="1"/>
  <c r="G1243"/>
  <c r="F1243" a="1"/>
  <c r="F1243"/>
  <c r="J1242"/>
  <c r="H1242" a="1"/>
  <c r="H1242"/>
  <c r="I1242"/>
  <c r="G1242" a="1"/>
  <c r="G1242"/>
  <c r="F1242" a="1"/>
  <c r="F1242"/>
  <c r="J1241"/>
  <c r="H1241" a="1"/>
  <c r="H1241"/>
  <c r="I1241"/>
  <c r="G1241" a="1"/>
  <c r="G1241"/>
  <c r="F1241" a="1"/>
  <c r="F1241"/>
  <c r="J1240"/>
  <c r="H1240" a="1"/>
  <c r="H1240"/>
  <c r="I1240"/>
  <c r="G1240" a="1"/>
  <c r="G1240"/>
  <c r="F1240" a="1"/>
  <c r="F1240"/>
  <c r="J1239"/>
  <c r="H1239" a="1"/>
  <c r="H1239"/>
  <c r="I1239"/>
  <c r="G1239" a="1"/>
  <c r="G1239"/>
  <c r="F1239" a="1"/>
  <c r="F1239"/>
  <c r="J1238"/>
  <c r="H1238" a="1"/>
  <c r="H1238"/>
  <c r="I1238"/>
  <c r="G1238" a="1"/>
  <c r="G1238"/>
  <c r="F1238" a="1"/>
  <c r="F1238"/>
  <c r="J1237"/>
  <c r="H1237" a="1"/>
  <c r="H1237"/>
  <c r="I1237"/>
  <c r="G1237" a="1"/>
  <c r="G1237"/>
  <c r="F1237" a="1"/>
  <c r="F1237"/>
  <c r="J1236"/>
  <c r="H1236" a="1"/>
  <c r="H1236"/>
  <c r="I1236"/>
  <c r="G1236" a="1"/>
  <c r="G1236"/>
  <c r="F1236" a="1"/>
  <c r="F1236"/>
  <c r="J1235"/>
  <c r="H1235" a="1"/>
  <c r="H1235"/>
  <c r="I1235"/>
  <c r="G1235" a="1"/>
  <c r="G1235"/>
  <c r="F1235" a="1"/>
  <c r="F1235"/>
  <c r="J1234"/>
  <c r="H1234" a="1"/>
  <c r="H1234"/>
  <c r="I1234"/>
  <c r="G1234" a="1"/>
  <c r="G1234"/>
  <c r="F1234" a="1"/>
  <c r="F1234"/>
  <c r="J1233"/>
  <c r="H1233" a="1"/>
  <c r="H1233"/>
  <c r="I1233"/>
  <c r="G1233" a="1"/>
  <c r="G1233"/>
  <c r="F1233" a="1"/>
  <c r="F1233"/>
  <c r="J1232"/>
  <c r="H1232" a="1"/>
  <c r="H1232"/>
  <c r="I1232"/>
  <c r="G1232" a="1"/>
  <c r="G1232"/>
  <c r="F1232" a="1"/>
  <c r="F1232"/>
  <c r="J1231"/>
  <c r="H1231" a="1"/>
  <c r="H1231"/>
  <c r="I1231"/>
  <c r="G1231" a="1"/>
  <c r="G1231"/>
  <c r="F1231" a="1"/>
  <c r="F1231"/>
  <c r="J1230"/>
  <c r="H1230" a="1"/>
  <c r="H1230"/>
  <c r="I1230"/>
  <c r="G1230" a="1"/>
  <c r="G1230"/>
  <c r="F1230" a="1"/>
  <c r="F1230"/>
  <c r="J1229"/>
  <c r="H1229" a="1"/>
  <c r="H1229"/>
  <c r="I1229"/>
  <c r="G1229" a="1"/>
  <c r="G1229"/>
  <c r="F1229" a="1"/>
  <c r="F1229"/>
  <c r="J1228"/>
  <c r="H1228" a="1"/>
  <c r="H1228"/>
  <c r="I1228"/>
  <c r="G1228" a="1"/>
  <c r="G1228"/>
  <c r="F1228" a="1"/>
  <c r="F1228"/>
  <c r="J1227"/>
  <c r="H1227" a="1"/>
  <c r="H1227"/>
  <c r="I1227"/>
  <c r="G1227" a="1"/>
  <c r="G1227"/>
  <c r="F1227" a="1"/>
  <c r="F1227"/>
  <c r="J1226"/>
  <c r="H1226" a="1"/>
  <c r="H1226"/>
  <c r="I1226"/>
  <c r="G1226" a="1"/>
  <c r="G1226"/>
  <c r="F1226" a="1"/>
  <c r="F1226"/>
  <c r="J1225"/>
  <c r="H1225" a="1"/>
  <c r="H1225"/>
  <c r="I1225"/>
  <c r="G1225" a="1"/>
  <c r="G1225"/>
  <c r="F1225" a="1"/>
  <c r="F1225"/>
  <c r="J1224"/>
  <c r="H1224" a="1"/>
  <c r="H1224"/>
  <c r="I1224"/>
  <c r="G1224" a="1"/>
  <c r="G1224"/>
  <c r="F1224" a="1"/>
  <c r="F1224"/>
  <c r="J1223"/>
  <c r="H1223" a="1"/>
  <c r="H1223"/>
  <c r="I1223"/>
  <c r="G1223" a="1"/>
  <c r="G1223"/>
  <c r="F1223" a="1"/>
  <c r="F1223"/>
  <c r="J1222"/>
  <c r="H1222" a="1"/>
  <c r="H1222"/>
  <c r="I1222"/>
  <c r="G1222" a="1"/>
  <c r="G1222"/>
  <c r="F1222" a="1"/>
  <c r="F1222"/>
  <c r="J1221"/>
  <c r="H1221" a="1"/>
  <c r="H1221"/>
  <c r="I1221"/>
  <c r="G1221" a="1"/>
  <c r="G1221"/>
  <c r="F1221" a="1"/>
  <c r="F1221"/>
  <c r="J1220"/>
  <c r="H1220" a="1"/>
  <c r="H1220"/>
  <c r="I1220"/>
  <c r="G1220" a="1"/>
  <c r="G1220"/>
  <c r="F1220" a="1"/>
  <c r="F1220"/>
  <c r="J1219"/>
  <c r="H1219" a="1"/>
  <c r="H1219"/>
  <c r="I1219"/>
  <c r="G1219" a="1"/>
  <c r="G1219"/>
  <c r="F1219" a="1"/>
  <c r="F1219"/>
  <c r="J1218"/>
  <c r="H1218" a="1"/>
  <c r="H1218"/>
  <c r="I1218"/>
  <c r="G1218" a="1"/>
  <c r="G1218"/>
  <c r="F1218" a="1"/>
  <c r="F1218"/>
  <c r="J1217"/>
  <c r="H1217" a="1"/>
  <c r="H1217"/>
  <c r="I1217"/>
  <c r="G1217" a="1"/>
  <c r="G1217"/>
  <c r="F1217" a="1"/>
  <c r="F1217"/>
  <c r="J1216"/>
  <c r="H1216" a="1"/>
  <c r="H1216"/>
  <c r="I1216"/>
  <c r="G1216" a="1"/>
  <c r="G1216"/>
  <c r="F1216" a="1"/>
  <c r="F1216"/>
  <c r="J1215"/>
  <c r="H1215" a="1"/>
  <c r="H1215"/>
  <c r="I1215"/>
  <c r="G1215" a="1"/>
  <c r="G1215"/>
  <c r="F1215" a="1"/>
  <c r="F1215"/>
  <c r="J1214"/>
  <c r="H1214" a="1"/>
  <c r="H1214"/>
  <c r="I1214"/>
  <c r="G1214" a="1"/>
  <c r="G1214"/>
  <c r="F1214" a="1"/>
  <c r="F1214"/>
  <c r="J1213"/>
  <c r="H1213" a="1"/>
  <c r="H1213"/>
  <c r="I1213"/>
  <c r="G1213" a="1"/>
  <c r="G1213"/>
  <c r="F1213" a="1"/>
  <c r="F1213"/>
  <c r="J1212"/>
  <c r="H1212" a="1"/>
  <c r="H1212"/>
  <c r="I1212"/>
  <c r="G1212" a="1"/>
  <c r="G1212"/>
  <c r="F1212" a="1"/>
  <c r="F1212"/>
  <c r="J1211"/>
  <c r="H1211" a="1"/>
  <c r="H1211"/>
  <c r="I1211"/>
  <c r="G1211" a="1"/>
  <c r="G1211"/>
  <c r="F1211" a="1"/>
  <c r="F1211"/>
  <c r="J1210"/>
  <c r="H1210" a="1"/>
  <c r="H1210"/>
  <c r="I1210"/>
  <c r="G1210" a="1"/>
  <c r="G1210"/>
  <c r="F1210" a="1"/>
  <c r="F1210"/>
  <c r="J1209"/>
  <c r="H1209" a="1"/>
  <c r="H1209"/>
  <c r="I1209"/>
  <c r="G1209" a="1"/>
  <c r="G1209"/>
  <c r="F1209" a="1"/>
  <c r="F1209"/>
  <c r="J1208"/>
  <c r="H1208" a="1"/>
  <c r="H1208"/>
  <c r="I1208"/>
  <c r="G1208" a="1"/>
  <c r="G1208"/>
  <c r="F1208" a="1"/>
  <c r="F1208"/>
  <c r="J1207"/>
  <c r="H1207" a="1"/>
  <c r="H1207"/>
  <c r="I1207"/>
  <c r="G1207" a="1"/>
  <c r="G1207"/>
  <c r="F1207" a="1"/>
  <c r="F1207"/>
  <c r="J1206"/>
  <c r="H1206" a="1"/>
  <c r="H1206"/>
  <c r="I1206"/>
  <c r="G1206" a="1"/>
  <c r="G1206"/>
  <c r="F1206" a="1"/>
  <c r="F1206"/>
  <c r="J1205"/>
  <c r="H1205" a="1"/>
  <c r="H1205"/>
  <c r="I1205"/>
  <c r="G1205" a="1"/>
  <c r="G1205"/>
  <c r="F1205" a="1"/>
  <c r="F1205"/>
  <c r="J1204"/>
  <c r="H1204" a="1"/>
  <c r="H1204"/>
  <c r="I1204"/>
  <c r="G1204" a="1"/>
  <c r="G1204"/>
  <c r="F1204" a="1"/>
  <c r="F1204"/>
  <c r="J1203"/>
  <c r="H1203" a="1"/>
  <c r="H1203"/>
  <c r="I1203"/>
  <c r="G1203" a="1"/>
  <c r="G1203"/>
  <c r="F1203" a="1"/>
  <c r="F1203"/>
  <c r="J1202"/>
  <c r="H1202" a="1"/>
  <c r="H1202"/>
  <c r="I1202"/>
  <c r="G1202" a="1"/>
  <c r="G1202"/>
  <c r="F1202" a="1"/>
  <c r="F1202"/>
  <c r="J1201"/>
  <c r="H1201" a="1"/>
  <c r="H1201"/>
  <c r="I1201"/>
  <c r="G1201" a="1"/>
  <c r="G1201"/>
  <c r="F1201" a="1"/>
  <c r="F1201"/>
  <c r="J1200"/>
  <c r="H1200" a="1"/>
  <c r="H1200"/>
  <c r="I1200"/>
  <c r="G1200" a="1"/>
  <c r="G1200"/>
  <c r="F1200" a="1"/>
  <c r="F1200"/>
  <c r="J1199"/>
  <c r="H1199" a="1"/>
  <c r="H1199"/>
  <c r="I1199"/>
  <c r="G1199" a="1"/>
  <c r="G1199"/>
  <c r="F1199" a="1"/>
  <c r="F1199"/>
  <c r="J1198"/>
  <c r="H1198" a="1"/>
  <c r="H1198"/>
  <c r="I1198"/>
  <c r="G1198" a="1"/>
  <c r="G1198"/>
  <c r="F1198" a="1"/>
  <c r="F1198"/>
  <c r="J1197"/>
  <c r="H1197" a="1"/>
  <c r="H1197"/>
  <c r="I1197"/>
  <c r="G1197" a="1"/>
  <c r="G1197"/>
  <c r="F1197" a="1"/>
  <c r="F1197"/>
  <c r="J1196"/>
  <c r="H1196" a="1"/>
  <c r="H1196"/>
  <c r="I1196"/>
  <c r="G1196" a="1"/>
  <c r="G1196"/>
  <c r="F1196" a="1"/>
  <c r="F1196"/>
  <c r="J1195"/>
  <c r="H1195" a="1"/>
  <c r="H1195"/>
  <c r="I1195"/>
  <c r="G1195" a="1"/>
  <c r="G1195"/>
  <c r="F1195" a="1"/>
  <c r="F1195"/>
  <c r="J1194"/>
  <c r="H1194" a="1"/>
  <c r="H1194"/>
  <c r="I1194"/>
  <c r="G1194" a="1"/>
  <c r="G1194"/>
  <c r="F1194" a="1"/>
  <c r="F1194"/>
  <c r="J1193"/>
  <c r="H1193" a="1"/>
  <c r="H1193"/>
  <c r="I1193"/>
  <c r="G1193" a="1"/>
  <c r="G1193"/>
  <c r="F1193" a="1"/>
  <c r="F1193"/>
  <c r="J1192"/>
  <c r="H1192" a="1"/>
  <c r="H1192"/>
  <c r="I1192"/>
  <c r="G1192" a="1"/>
  <c r="G1192"/>
  <c r="F1192" a="1"/>
  <c r="F1192"/>
  <c r="J1191"/>
  <c r="H1191" a="1"/>
  <c r="H1191"/>
  <c r="I1191"/>
  <c r="G1191" a="1"/>
  <c r="G1191"/>
  <c r="F1191" a="1"/>
  <c r="F1191"/>
  <c r="J1190"/>
  <c r="H1190" a="1"/>
  <c r="H1190"/>
  <c r="I1190"/>
  <c r="G1190" a="1"/>
  <c r="G1190"/>
  <c r="F1190" a="1"/>
  <c r="F1190"/>
  <c r="J1189"/>
  <c r="H1189" a="1"/>
  <c r="H1189"/>
  <c r="I1189"/>
  <c r="G1189" a="1"/>
  <c r="G1189"/>
  <c r="F1189" a="1"/>
  <c r="F1189"/>
  <c r="J1188"/>
  <c r="H1188" a="1"/>
  <c r="H1188"/>
  <c r="I1188"/>
  <c r="G1188" a="1"/>
  <c r="G1188"/>
  <c r="F1188" a="1"/>
  <c r="F1188"/>
  <c r="J1187"/>
  <c r="H1187" a="1"/>
  <c r="H1187"/>
  <c r="I1187"/>
  <c r="G1187" a="1"/>
  <c r="G1187"/>
  <c r="F1187" a="1"/>
  <c r="F1187"/>
  <c r="J1186"/>
  <c r="H1186" a="1"/>
  <c r="H1186"/>
  <c r="I1186"/>
  <c r="G1186" a="1"/>
  <c r="G1186"/>
  <c r="F1186" a="1"/>
  <c r="F1186"/>
  <c r="J1185"/>
  <c r="H1185" a="1"/>
  <c r="H1185"/>
  <c r="I1185"/>
  <c r="G1185" a="1"/>
  <c r="G1185"/>
  <c r="F1185" a="1"/>
  <c r="F1185"/>
  <c r="J1184"/>
  <c r="H1184" a="1"/>
  <c r="H1184"/>
  <c r="I1184"/>
  <c r="G1184" a="1"/>
  <c r="G1184"/>
  <c r="F1184" a="1"/>
  <c r="F1184"/>
  <c r="J1183"/>
  <c r="H1183" a="1"/>
  <c r="H1183"/>
  <c r="I1183"/>
  <c r="G1183" a="1"/>
  <c r="G1183"/>
  <c r="F1183" a="1"/>
  <c r="F1183"/>
  <c r="J1182"/>
  <c r="H1182" a="1"/>
  <c r="H1182"/>
  <c r="I1182"/>
  <c r="G1182" a="1"/>
  <c r="G1182"/>
  <c r="F1182" a="1"/>
  <c r="F1182"/>
  <c r="J1181"/>
  <c r="H1181" a="1"/>
  <c r="H1181"/>
  <c r="I1181"/>
  <c r="G1181" a="1"/>
  <c r="G1181"/>
  <c r="F1181" a="1"/>
  <c r="F1181"/>
  <c r="J1180"/>
  <c r="H1180" a="1"/>
  <c r="H1180"/>
  <c r="I1180"/>
  <c r="G1180" a="1"/>
  <c r="G1180"/>
  <c r="F1180" a="1"/>
  <c r="F1180"/>
  <c r="J1179"/>
  <c r="H1179" a="1"/>
  <c r="H1179"/>
  <c r="I1179"/>
  <c r="G1179" a="1"/>
  <c r="G1179"/>
  <c r="F1179" a="1"/>
  <c r="F1179"/>
  <c r="J1178"/>
  <c r="H1178" a="1"/>
  <c r="H1178"/>
  <c r="I1178"/>
  <c r="G1178" a="1"/>
  <c r="G1178"/>
  <c r="F1178" a="1"/>
  <c r="F1178"/>
  <c r="J1177"/>
  <c r="H1177" a="1"/>
  <c r="H1177"/>
  <c r="I1177"/>
  <c r="G1177" a="1"/>
  <c r="G1177"/>
  <c r="F1177" a="1"/>
  <c r="F1177"/>
  <c r="J1176"/>
  <c r="H1176" a="1"/>
  <c r="H1176"/>
  <c r="I1176"/>
  <c r="G1176" a="1"/>
  <c r="G1176"/>
  <c r="F1176" a="1"/>
  <c r="F1176"/>
  <c r="J1175"/>
  <c r="H1175" a="1"/>
  <c r="H1175"/>
  <c r="I1175"/>
  <c r="G1175" a="1"/>
  <c r="G1175"/>
  <c r="F1175" a="1"/>
  <c r="F1175"/>
  <c r="J1174"/>
  <c r="H1174" a="1"/>
  <c r="H1174"/>
  <c r="I1174"/>
  <c r="G1174" a="1"/>
  <c r="G1174"/>
  <c r="F1174" a="1"/>
  <c r="F1174"/>
  <c r="J1173"/>
  <c r="H1173" a="1"/>
  <c r="H1173"/>
  <c r="I1173"/>
  <c r="G1173" a="1"/>
  <c r="G1173"/>
  <c r="F1173" a="1"/>
  <c r="F1173"/>
  <c r="J1172"/>
  <c r="H1172" a="1"/>
  <c r="H1172"/>
  <c r="I1172"/>
  <c r="G1172" a="1"/>
  <c r="G1172"/>
  <c r="F1172" a="1"/>
  <c r="F1172"/>
  <c r="J1171"/>
  <c r="H1171" a="1"/>
  <c r="H1171"/>
  <c r="I1171"/>
  <c r="G1171" a="1"/>
  <c r="G1171"/>
  <c r="F1171" a="1"/>
  <c r="F1171"/>
  <c r="J1170"/>
  <c r="H1170" a="1"/>
  <c r="H1170"/>
  <c r="I1170"/>
  <c r="G1170" a="1"/>
  <c r="G1170"/>
  <c r="F1170" a="1"/>
  <c r="F1170"/>
  <c r="J1169"/>
  <c r="H1169" a="1"/>
  <c r="H1169"/>
  <c r="I1169"/>
  <c r="G1169" a="1"/>
  <c r="G1169"/>
  <c r="F1169" a="1"/>
  <c r="F1169"/>
  <c r="J1168"/>
  <c r="H1168" a="1"/>
  <c r="H1168"/>
  <c r="I1168"/>
  <c r="G1168" a="1"/>
  <c r="G1168"/>
  <c r="F1168" a="1"/>
  <c r="F1168"/>
  <c r="J1167"/>
  <c r="H1167" a="1"/>
  <c r="H1167"/>
  <c r="I1167"/>
  <c r="G1167" a="1"/>
  <c r="G1167"/>
  <c r="F1167" a="1"/>
  <c r="F1167"/>
  <c r="J1166"/>
  <c r="H1166" a="1"/>
  <c r="H1166"/>
  <c r="I1166"/>
  <c r="G1166" a="1"/>
  <c r="G1166"/>
  <c r="F1166" a="1"/>
  <c r="F1166"/>
  <c r="J1165"/>
  <c r="H1165" a="1"/>
  <c r="H1165"/>
  <c r="I1165"/>
  <c r="G1165" a="1"/>
  <c r="G1165"/>
  <c r="F1165" a="1"/>
  <c r="F1165"/>
  <c r="J1164"/>
  <c r="H1164" a="1"/>
  <c r="H1164"/>
  <c r="I1164"/>
  <c r="G1164" a="1"/>
  <c r="G1164"/>
  <c r="F1164" a="1"/>
  <c r="F1164"/>
  <c r="J1163"/>
  <c r="H1163" a="1"/>
  <c r="H1163"/>
  <c r="I1163"/>
  <c r="G1163" a="1"/>
  <c r="G1163"/>
  <c r="F1163" a="1"/>
  <c r="F1163"/>
  <c r="J1162"/>
  <c r="H1162" a="1"/>
  <c r="H1162"/>
  <c r="I1162"/>
  <c r="G1162" a="1"/>
  <c r="G1162"/>
  <c r="F1162" a="1"/>
  <c r="F1162"/>
  <c r="J1161"/>
  <c r="H1161" a="1"/>
  <c r="H1161"/>
  <c r="I1161"/>
  <c r="G1161" a="1"/>
  <c r="G1161"/>
  <c r="F1161" a="1"/>
  <c r="F1161"/>
  <c r="J1160"/>
  <c r="H1160" a="1"/>
  <c r="H1160"/>
  <c r="I1160"/>
  <c r="G1160" a="1"/>
  <c r="G1160"/>
  <c r="F1160" a="1"/>
  <c r="F1160"/>
  <c r="J1159"/>
  <c r="H1159" a="1"/>
  <c r="H1159"/>
  <c r="I1159"/>
  <c r="G1159" a="1"/>
  <c r="G1159"/>
  <c r="F1159" a="1"/>
  <c r="F1159"/>
  <c r="J1158"/>
  <c r="H1158" a="1"/>
  <c r="H1158"/>
  <c r="I1158"/>
  <c r="G1158" a="1"/>
  <c r="G1158"/>
  <c r="F1158" a="1"/>
  <c r="F1158"/>
  <c r="J1157"/>
  <c r="H1157" a="1"/>
  <c r="H1157"/>
  <c r="I1157"/>
  <c r="G1157" a="1"/>
  <c r="G1157"/>
  <c r="F1157" a="1"/>
  <c r="F1157"/>
  <c r="J1156"/>
  <c r="H1156" a="1"/>
  <c r="H1156"/>
  <c r="I1156"/>
  <c r="G1156" a="1"/>
  <c r="G1156"/>
  <c r="F1156" a="1"/>
  <c r="F1156"/>
  <c r="J1155"/>
  <c r="H1155" a="1"/>
  <c r="H1155"/>
  <c r="I1155"/>
  <c r="G1155" a="1"/>
  <c r="G1155"/>
  <c r="F1155" a="1"/>
  <c r="F1155"/>
  <c r="J1154"/>
  <c r="H1154" a="1"/>
  <c r="H1154"/>
  <c r="I1154"/>
  <c r="G1154" a="1"/>
  <c r="G1154"/>
  <c r="F1154" a="1"/>
  <c r="F1154"/>
  <c r="J1153"/>
  <c r="H1153" a="1"/>
  <c r="H1153"/>
  <c r="I1153"/>
  <c r="G1153" a="1"/>
  <c r="G1153"/>
  <c r="F1153" a="1"/>
  <c r="F1153"/>
  <c r="J1152"/>
  <c r="H1152" a="1"/>
  <c r="H1152"/>
  <c r="I1152"/>
  <c r="G1152" a="1"/>
  <c r="G1152"/>
  <c r="F1152" a="1"/>
  <c r="F1152"/>
  <c r="J1151"/>
  <c r="H1151" a="1"/>
  <c r="H1151"/>
  <c r="I1151"/>
  <c r="G1151" a="1"/>
  <c r="G1151"/>
  <c r="F1151" a="1"/>
  <c r="F1151"/>
  <c r="J1150"/>
  <c r="H1150" a="1"/>
  <c r="H1150"/>
  <c r="I1150"/>
  <c r="G1150" a="1"/>
  <c r="G1150"/>
  <c r="F1150" a="1"/>
  <c r="F1150"/>
  <c r="J1149"/>
  <c r="H1149" a="1"/>
  <c r="H1149"/>
  <c r="I1149"/>
  <c r="G1149" a="1"/>
  <c r="G1149"/>
  <c r="F1149" a="1"/>
  <c r="F1149"/>
  <c r="J1148"/>
  <c r="H1148" a="1"/>
  <c r="H1148"/>
  <c r="I1148"/>
  <c r="G1148" a="1"/>
  <c r="G1148"/>
  <c r="F1148" a="1"/>
  <c r="F1148"/>
  <c r="J1147"/>
  <c r="H1147" a="1"/>
  <c r="H1147"/>
  <c r="I1147"/>
  <c r="G1147" a="1"/>
  <c r="G1147"/>
  <c r="F1147" a="1"/>
  <c r="F1147"/>
  <c r="J1146"/>
  <c r="H1146" a="1"/>
  <c r="H1146"/>
  <c r="I1146"/>
  <c r="G1146" a="1"/>
  <c r="G1146"/>
  <c r="F1146" a="1"/>
  <c r="F1146"/>
  <c r="J1145"/>
  <c r="H1145" a="1"/>
  <c r="H1145"/>
  <c r="I1145"/>
  <c r="G1145" a="1"/>
  <c r="G1145"/>
  <c r="F1145" a="1"/>
  <c r="F1145"/>
  <c r="J1144"/>
  <c r="H1144" a="1"/>
  <c r="H1144"/>
  <c r="I1144"/>
  <c r="G1144" a="1"/>
  <c r="G1144"/>
  <c r="F1144" a="1"/>
  <c r="F1144"/>
  <c r="J1143"/>
  <c r="H1143" a="1"/>
  <c r="H1143"/>
  <c r="I1143"/>
  <c r="G1143" a="1"/>
  <c r="G1143"/>
  <c r="F1143" a="1"/>
  <c r="F1143"/>
  <c r="J1142"/>
  <c r="H1142" a="1"/>
  <c r="H1142"/>
  <c r="I1142"/>
  <c r="G1142" a="1"/>
  <c r="G1142"/>
  <c r="F1142" a="1"/>
  <c r="F1142"/>
  <c r="J1141"/>
  <c r="H1141" a="1"/>
  <c r="H1141"/>
  <c r="I1141"/>
  <c r="G1141" a="1"/>
  <c r="G1141"/>
  <c r="F1141" a="1"/>
  <c r="F1141"/>
  <c r="J1140"/>
  <c r="H1140" a="1"/>
  <c r="H1140"/>
  <c r="I1140"/>
  <c r="G1140" a="1"/>
  <c r="G1140"/>
  <c r="F1140" a="1"/>
  <c r="F1140"/>
  <c r="J1139"/>
  <c r="H1139" a="1"/>
  <c r="H1139"/>
  <c r="I1139"/>
  <c r="G1139" a="1"/>
  <c r="G1139"/>
  <c r="F1139" a="1"/>
  <c r="F1139"/>
  <c r="J1138"/>
  <c r="H1138" a="1"/>
  <c r="H1138"/>
  <c r="I1138"/>
  <c r="G1138" a="1"/>
  <c r="G1138"/>
  <c r="F1138" a="1"/>
  <c r="F1138"/>
  <c r="J1137"/>
  <c r="H1137" a="1"/>
  <c r="H1137"/>
  <c r="I1137"/>
  <c r="G1137" a="1"/>
  <c r="G1137"/>
  <c r="F1137" a="1"/>
  <c r="F1137"/>
  <c r="J1136"/>
  <c r="H1136" a="1"/>
  <c r="H1136"/>
  <c r="I1136"/>
  <c r="G1136" a="1"/>
  <c r="G1136"/>
  <c r="F1136" a="1"/>
  <c r="F1136"/>
  <c r="J1135"/>
  <c r="H1135" a="1"/>
  <c r="H1135"/>
  <c r="I1135"/>
  <c r="G1135" a="1"/>
  <c r="G1135"/>
  <c r="F1135" a="1"/>
  <c r="F1135"/>
  <c r="J1134"/>
  <c r="H1134" a="1"/>
  <c r="H1134"/>
  <c r="I1134"/>
  <c r="G1134" a="1"/>
  <c r="G1134"/>
  <c r="F1134" a="1"/>
  <c r="F1134"/>
  <c r="J1133"/>
  <c r="H1133" a="1"/>
  <c r="H1133"/>
  <c r="I1133"/>
  <c r="G1133" a="1"/>
  <c r="G1133"/>
  <c r="F1133" a="1"/>
  <c r="F1133"/>
  <c r="J1132"/>
  <c r="H1132" a="1"/>
  <c r="H1132"/>
  <c r="I1132"/>
  <c r="G1132" a="1"/>
  <c r="G1132"/>
  <c r="F1132" a="1"/>
  <c r="F1132"/>
  <c r="J1131"/>
  <c r="H1131" a="1"/>
  <c r="H1131"/>
  <c r="I1131"/>
  <c r="G1131" a="1"/>
  <c r="G1131"/>
  <c r="F1131" a="1"/>
  <c r="F1131"/>
  <c r="J1130"/>
  <c r="H1130" a="1"/>
  <c r="H1130"/>
  <c r="I1130"/>
  <c r="G1130" a="1"/>
  <c r="G1130"/>
  <c r="F1130" a="1"/>
  <c r="F1130"/>
  <c r="J1129"/>
  <c r="H1129" a="1"/>
  <c r="H1129"/>
  <c r="I1129"/>
  <c r="G1129" a="1"/>
  <c r="G1129"/>
  <c r="F1129" a="1"/>
  <c r="F1129"/>
  <c r="J1128"/>
  <c r="H1128" a="1"/>
  <c r="H1128"/>
  <c r="I1128"/>
  <c r="G1128" a="1"/>
  <c r="G1128"/>
  <c r="F1128" a="1"/>
  <c r="F1128"/>
  <c r="J1127"/>
  <c r="H1127" a="1"/>
  <c r="H1127"/>
  <c r="I1127"/>
  <c r="G1127" a="1"/>
  <c r="G1127"/>
  <c r="F1127" a="1"/>
  <c r="F1127"/>
  <c r="J1126"/>
  <c r="H1126" a="1"/>
  <c r="H1126"/>
  <c r="I1126"/>
  <c r="G1126" a="1"/>
  <c r="G1126"/>
  <c r="F1126" a="1"/>
  <c r="F1126"/>
  <c r="J1125"/>
  <c r="H1125" a="1"/>
  <c r="H1125"/>
  <c r="I1125"/>
  <c r="G1125" a="1"/>
  <c r="G1125"/>
  <c r="F1125" a="1"/>
  <c r="F1125"/>
  <c r="J1124"/>
  <c r="H1124" a="1"/>
  <c r="H1124"/>
  <c r="I1124"/>
  <c r="G1124" a="1"/>
  <c r="G1124"/>
  <c r="F1124" a="1"/>
  <c r="F1124"/>
  <c r="J1123"/>
  <c r="H1123" a="1"/>
  <c r="H1123"/>
  <c r="I1123"/>
  <c r="G1123" a="1"/>
  <c r="G1123"/>
  <c r="F1123" a="1"/>
  <c r="F1123"/>
  <c r="J1122"/>
  <c r="H1122" a="1"/>
  <c r="H1122"/>
  <c r="I1122"/>
  <c r="G1122" a="1"/>
  <c r="G1122"/>
  <c r="F1122" a="1"/>
  <c r="F1122"/>
  <c r="J1121"/>
  <c r="H1121" a="1"/>
  <c r="H1121"/>
  <c r="I1121"/>
  <c r="G1121" a="1"/>
  <c r="G1121"/>
  <c r="F1121" a="1"/>
  <c r="F1121"/>
  <c r="J1120"/>
  <c r="H1120" a="1"/>
  <c r="H1120"/>
  <c r="I1120"/>
  <c r="G1120" a="1"/>
  <c r="G1120"/>
  <c r="F1120" a="1"/>
  <c r="F1120"/>
  <c r="J1119"/>
  <c r="H1119" a="1"/>
  <c r="H1119"/>
  <c r="I1119"/>
  <c r="G1119" a="1"/>
  <c r="G1119"/>
  <c r="F1119" a="1"/>
  <c r="F1119"/>
  <c r="J1118"/>
  <c r="H1118" a="1"/>
  <c r="H1118"/>
  <c r="I1118"/>
  <c r="G1118" a="1"/>
  <c r="G1118"/>
  <c r="F1118" a="1"/>
  <c r="F1118"/>
  <c r="J1117"/>
  <c r="H1117" a="1"/>
  <c r="H1117"/>
  <c r="I1117"/>
  <c r="G1117" a="1"/>
  <c r="G1117"/>
  <c r="F1117" a="1"/>
  <c r="F1117"/>
  <c r="J1116"/>
  <c r="H1116" a="1"/>
  <c r="H1116"/>
  <c r="I1116"/>
  <c r="G1116" a="1"/>
  <c r="G1116"/>
  <c r="F1116" a="1"/>
  <c r="F1116"/>
  <c r="J1115"/>
  <c r="H1115" a="1"/>
  <c r="H1115"/>
  <c r="I1115"/>
  <c r="G1115" a="1"/>
  <c r="G1115"/>
  <c r="F1115" a="1"/>
  <c r="F1115"/>
  <c r="J1114"/>
  <c r="H1114" a="1"/>
  <c r="H1114"/>
  <c r="I1114"/>
  <c r="G1114" a="1"/>
  <c r="G1114"/>
  <c r="F1114" a="1"/>
  <c r="F1114"/>
  <c r="J1113"/>
  <c r="H1113" a="1"/>
  <c r="H1113"/>
  <c r="I1113"/>
  <c r="G1113" a="1"/>
  <c r="G1113"/>
  <c r="F1113" a="1"/>
  <c r="F1113"/>
  <c r="J1112"/>
  <c r="H1112" a="1"/>
  <c r="H1112"/>
  <c r="I1112"/>
  <c r="G1112" a="1"/>
  <c r="G1112"/>
  <c r="F1112" a="1"/>
  <c r="F1112"/>
  <c r="J1111"/>
  <c r="H1111" a="1"/>
  <c r="H1111"/>
  <c r="I1111"/>
  <c r="G1111" a="1"/>
  <c r="G1111"/>
  <c r="F1111" a="1"/>
  <c r="F1111"/>
  <c r="J1110"/>
  <c r="H1110" a="1"/>
  <c r="H1110"/>
  <c r="I1110"/>
  <c r="G1110" a="1"/>
  <c r="G1110"/>
  <c r="F1110" a="1"/>
  <c r="F1110"/>
  <c r="J1109"/>
  <c r="H1109" a="1"/>
  <c r="H1109"/>
  <c r="I1109"/>
  <c r="G1109" a="1"/>
  <c r="G1109"/>
  <c r="F1109" a="1"/>
  <c r="F1109"/>
  <c r="J1108"/>
  <c r="H1108" a="1"/>
  <c r="H1108"/>
  <c r="I1108"/>
  <c r="G1108" a="1"/>
  <c r="G1108"/>
  <c r="F1108" a="1"/>
  <c r="F1108"/>
  <c r="J1107"/>
  <c r="H1107" a="1"/>
  <c r="H1107"/>
  <c r="I1107"/>
  <c r="G1107" a="1"/>
  <c r="G1107"/>
  <c r="F1107" a="1"/>
  <c r="F1107"/>
  <c r="J1106"/>
  <c r="H1106" a="1"/>
  <c r="H1106"/>
  <c r="I1106"/>
  <c r="G1106" a="1"/>
  <c r="G1106"/>
  <c r="F1106" a="1"/>
  <c r="F1106"/>
  <c r="J1105"/>
  <c r="H1105" a="1"/>
  <c r="H1105"/>
  <c r="I1105"/>
  <c r="G1105" a="1"/>
  <c r="G1105"/>
  <c r="F1105" a="1"/>
  <c r="F1105"/>
  <c r="J1104"/>
  <c r="H1104" a="1"/>
  <c r="H1104"/>
  <c r="I1104"/>
  <c r="G1104" a="1"/>
  <c r="G1104"/>
  <c r="F1104" a="1"/>
  <c r="F1104"/>
  <c r="J1103"/>
  <c r="H1103" a="1"/>
  <c r="H1103"/>
  <c r="I1103"/>
  <c r="G1103" a="1"/>
  <c r="G1103"/>
  <c r="F1103" a="1"/>
  <c r="F1103"/>
  <c r="J1102"/>
  <c r="H1102" a="1"/>
  <c r="H1102"/>
  <c r="I1102"/>
  <c r="G1102" a="1"/>
  <c r="G1102"/>
  <c r="F1102" a="1"/>
  <c r="F1102"/>
  <c r="J1101"/>
  <c r="H1101" a="1"/>
  <c r="H1101"/>
  <c r="I1101"/>
  <c r="G1101" a="1"/>
  <c r="G1101"/>
  <c r="F1101" a="1"/>
  <c r="F1101"/>
  <c r="J1100"/>
  <c r="H1100" a="1"/>
  <c r="H1100"/>
  <c r="I1100"/>
  <c r="G1100" a="1"/>
  <c r="G1100"/>
  <c r="F1100" a="1"/>
  <c r="F1100"/>
  <c r="J1099"/>
  <c r="H1099" a="1"/>
  <c r="H1099"/>
  <c r="I1099"/>
  <c r="G1099" a="1"/>
  <c r="G1099"/>
  <c r="F1099" a="1"/>
  <c r="F1099"/>
  <c r="J1098"/>
  <c r="H1098" a="1"/>
  <c r="H1098"/>
  <c r="I1098"/>
  <c r="G1098" a="1"/>
  <c r="G1098"/>
  <c r="F1098" a="1"/>
  <c r="F1098"/>
  <c r="J1097"/>
  <c r="H1097" a="1"/>
  <c r="H1097"/>
  <c r="I1097"/>
  <c r="G1097" a="1"/>
  <c r="G1097"/>
  <c r="F1097" a="1"/>
  <c r="F1097"/>
  <c r="J1096"/>
  <c r="H1096" a="1"/>
  <c r="H1096"/>
  <c r="I1096"/>
  <c r="G1096" a="1"/>
  <c r="G1096"/>
  <c r="F1096" a="1"/>
  <c r="F1096"/>
  <c r="J1095"/>
  <c r="H1095" a="1"/>
  <c r="H1095"/>
  <c r="I1095"/>
  <c r="G1095" a="1"/>
  <c r="G1095"/>
  <c r="F1095" a="1"/>
  <c r="F1095"/>
  <c r="J1094"/>
  <c r="H1094" a="1"/>
  <c r="H1094"/>
  <c r="I1094"/>
  <c r="G1094" a="1"/>
  <c r="G1094"/>
  <c r="F1094" a="1"/>
  <c r="F1094"/>
  <c r="J1093"/>
  <c r="H1093" a="1"/>
  <c r="H1093"/>
  <c r="I1093"/>
  <c r="G1093" a="1"/>
  <c r="G1093"/>
  <c r="F1093" a="1"/>
  <c r="F1093"/>
  <c r="J1092"/>
  <c r="H1092" a="1"/>
  <c r="H1092"/>
  <c r="I1092"/>
  <c r="G1092" a="1"/>
  <c r="G1092"/>
  <c r="F1092" a="1"/>
  <c r="F1092"/>
  <c r="J1091"/>
  <c r="H1091" a="1"/>
  <c r="H1091"/>
  <c r="I1091"/>
  <c r="G1091" a="1"/>
  <c r="G1091"/>
  <c r="F1091" a="1"/>
  <c r="F1091"/>
  <c r="J1090"/>
  <c r="H1090" a="1"/>
  <c r="H1090"/>
  <c r="I1090"/>
  <c r="G1090" a="1"/>
  <c r="G1090"/>
  <c r="F1090" a="1"/>
  <c r="F1090"/>
  <c r="J1089"/>
  <c r="H1089" a="1"/>
  <c r="H1089"/>
  <c r="I1089"/>
  <c r="G1089" a="1"/>
  <c r="G1089"/>
  <c r="F1089" a="1"/>
  <c r="F1089"/>
  <c r="J1088"/>
  <c r="H1088" a="1"/>
  <c r="H1088"/>
  <c r="I1088"/>
  <c r="G1088" a="1"/>
  <c r="G1088"/>
  <c r="F1088" a="1"/>
  <c r="F1088"/>
  <c r="J1087"/>
  <c r="H1087" a="1"/>
  <c r="H1087"/>
  <c r="I1087"/>
  <c r="G1087" a="1"/>
  <c r="G1087"/>
  <c r="F1087" a="1"/>
  <c r="F1087"/>
  <c r="J1086"/>
  <c r="H1086" a="1"/>
  <c r="H1086"/>
  <c r="I1086"/>
  <c r="G1086" a="1"/>
  <c r="G1086"/>
  <c r="F1086" a="1"/>
  <c r="F1086"/>
  <c r="J1085"/>
  <c r="H1085" a="1"/>
  <c r="H1085"/>
  <c r="I1085"/>
  <c r="G1085" a="1"/>
  <c r="G1085"/>
  <c r="F1085" a="1"/>
  <c r="F1085"/>
  <c r="J1084"/>
  <c r="H1084" a="1"/>
  <c r="H1084"/>
  <c r="I1084"/>
  <c r="G1084" a="1"/>
  <c r="G1084"/>
  <c r="F1084" a="1"/>
  <c r="F1084"/>
  <c r="J1083"/>
  <c r="H1083" a="1"/>
  <c r="H1083"/>
  <c r="I1083"/>
  <c r="G1083" a="1"/>
  <c r="G1083"/>
  <c r="F1083" a="1"/>
  <c r="F1083"/>
  <c r="J1082"/>
  <c r="H1082" a="1"/>
  <c r="H1082"/>
  <c r="I1082"/>
  <c r="G1082" a="1"/>
  <c r="G1082"/>
  <c r="F1082" a="1"/>
  <c r="F1082"/>
  <c r="J1081"/>
  <c r="H1081" a="1"/>
  <c r="H1081"/>
  <c r="I1081"/>
  <c r="G1081" a="1"/>
  <c r="G1081"/>
  <c r="F1081" a="1"/>
  <c r="F1081"/>
  <c r="J1080"/>
  <c r="H1080" a="1"/>
  <c r="H1080"/>
  <c r="I1080"/>
  <c r="G1080" a="1"/>
  <c r="G1080"/>
  <c r="F1080" a="1"/>
  <c r="F1080"/>
  <c r="J1079"/>
  <c r="H1079" a="1"/>
  <c r="H1079"/>
  <c r="I1079"/>
  <c r="G1079" a="1"/>
  <c r="G1079"/>
  <c r="F1079" a="1"/>
  <c r="F1079"/>
  <c r="J1078"/>
  <c r="H1078" a="1"/>
  <c r="H1078"/>
  <c r="I1078"/>
  <c r="G1078" a="1"/>
  <c r="G1078"/>
  <c r="F1078" a="1"/>
  <c r="F1078"/>
  <c r="J1077"/>
  <c r="H1077" a="1"/>
  <c r="H1077"/>
  <c r="I1077"/>
  <c r="G1077" a="1"/>
  <c r="G1077"/>
  <c r="F1077" a="1"/>
  <c r="F1077"/>
  <c r="J1076"/>
  <c r="H1076" a="1"/>
  <c r="H1076"/>
  <c r="I1076"/>
  <c r="G1076" a="1"/>
  <c r="G1076"/>
  <c r="F1076" a="1"/>
  <c r="F1076"/>
  <c r="J1075"/>
  <c r="H1075" a="1"/>
  <c r="H1075"/>
  <c r="I1075"/>
  <c r="G1075" a="1"/>
  <c r="G1075"/>
  <c r="F1075" a="1"/>
  <c r="F1075"/>
  <c r="J1074"/>
  <c r="H1074" a="1"/>
  <c r="H1074"/>
  <c r="I1074"/>
  <c r="G1074" a="1"/>
  <c r="G1074"/>
  <c r="F1074" a="1"/>
  <c r="F1074"/>
  <c r="J1073"/>
  <c r="H1073" a="1"/>
  <c r="H1073"/>
  <c r="I1073"/>
  <c r="G1073" a="1"/>
  <c r="G1073"/>
  <c r="F1073" a="1"/>
  <c r="F1073"/>
  <c r="J1072"/>
  <c r="H1072" a="1"/>
  <c r="H1072"/>
  <c r="I1072"/>
  <c r="G1072" a="1"/>
  <c r="G1072"/>
  <c r="F1072" a="1"/>
  <c r="F1072"/>
  <c r="J1071"/>
  <c r="H1071" a="1"/>
  <c r="H1071"/>
  <c r="I1071"/>
  <c r="G1071" a="1"/>
  <c r="G1071"/>
  <c r="F1071" a="1"/>
  <c r="F1071"/>
  <c r="J1070"/>
  <c r="H1070" a="1"/>
  <c r="H1070"/>
  <c r="I1070"/>
  <c r="G1070" a="1"/>
  <c r="G1070"/>
  <c r="F1070" a="1"/>
  <c r="F1070"/>
  <c r="J1069"/>
  <c r="H1069" a="1"/>
  <c r="H1069"/>
  <c r="I1069"/>
  <c r="G1069" a="1"/>
  <c r="G1069"/>
  <c r="F1069" a="1"/>
  <c r="F1069"/>
  <c r="J1068"/>
  <c r="H1068" a="1"/>
  <c r="H1068"/>
  <c r="I1068"/>
  <c r="G1068" a="1"/>
  <c r="G1068"/>
  <c r="F1068" a="1"/>
  <c r="F1068"/>
  <c r="J1067"/>
  <c r="H1067" a="1"/>
  <c r="H1067"/>
  <c r="I1067"/>
  <c r="G1067" a="1"/>
  <c r="G1067"/>
  <c r="F1067" a="1"/>
  <c r="F1067"/>
  <c r="J1066"/>
  <c r="H1066" a="1"/>
  <c r="H1066"/>
  <c r="I1066"/>
  <c r="G1066" a="1"/>
  <c r="G1066"/>
  <c r="F1066" a="1"/>
  <c r="F1066"/>
  <c r="J1065"/>
  <c r="H1065" a="1"/>
  <c r="H1065"/>
  <c r="I1065"/>
  <c r="G1065" a="1"/>
  <c r="G1065"/>
  <c r="F1065" a="1"/>
  <c r="F1065"/>
  <c r="J1064"/>
  <c r="H1064" a="1"/>
  <c r="H1064"/>
  <c r="I1064"/>
  <c r="G1064" a="1"/>
  <c r="G1064"/>
  <c r="F1064" a="1"/>
  <c r="F1064"/>
  <c r="J1063"/>
  <c r="H1063" a="1"/>
  <c r="H1063"/>
  <c r="I1063"/>
  <c r="G1063" a="1"/>
  <c r="G1063"/>
  <c r="F1063" a="1"/>
  <c r="F1063"/>
  <c r="J1062"/>
  <c r="H1062" a="1"/>
  <c r="H1062"/>
  <c r="I1062"/>
  <c r="G1062" a="1"/>
  <c r="G1062"/>
  <c r="F1062" a="1"/>
  <c r="F1062"/>
  <c r="J1061"/>
  <c r="H1061" a="1"/>
  <c r="H1061"/>
  <c r="I1061"/>
  <c r="G1061" a="1"/>
  <c r="G1061"/>
  <c r="F1061" a="1"/>
  <c r="F1061"/>
  <c r="J1060"/>
  <c r="H1060" a="1"/>
  <c r="H1060"/>
  <c r="I1060"/>
  <c r="G1060" a="1"/>
  <c r="G1060"/>
  <c r="F1060" a="1"/>
  <c r="F1060"/>
  <c r="J1059"/>
  <c r="H1059" a="1"/>
  <c r="H1059"/>
  <c r="I1059"/>
  <c r="G1059" a="1"/>
  <c r="G1059"/>
  <c r="F1059" a="1"/>
  <c r="F1059"/>
  <c r="J1058"/>
  <c r="H1058" a="1"/>
  <c r="H1058"/>
  <c r="I1058"/>
  <c r="G1058" a="1"/>
  <c r="G1058"/>
  <c r="F1058" a="1"/>
  <c r="F1058"/>
  <c r="J1057"/>
  <c r="H1057" a="1"/>
  <c r="H1057"/>
  <c r="I1057"/>
  <c r="G1057" a="1"/>
  <c r="G1057"/>
  <c r="F1057" a="1"/>
  <c r="F1057"/>
  <c r="J1056"/>
  <c r="H1056" a="1"/>
  <c r="H1056"/>
  <c r="I1056"/>
  <c r="G1056" a="1"/>
  <c r="G1056"/>
  <c r="F1056" a="1"/>
  <c r="F1056"/>
  <c r="J1055"/>
  <c r="H1055" a="1"/>
  <c r="H1055"/>
  <c r="I1055"/>
  <c r="G1055" a="1"/>
  <c r="G1055"/>
  <c r="F1055" a="1"/>
  <c r="F1055"/>
  <c r="J1054"/>
  <c r="H1054" a="1"/>
  <c r="H1054"/>
  <c r="I1054"/>
  <c r="G1054" a="1"/>
  <c r="G1054"/>
  <c r="F1054" a="1"/>
  <c r="F1054"/>
  <c r="J1053"/>
  <c r="H1053" a="1"/>
  <c r="H1053"/>
  <c r="I1053"/>
  <c r="G1053" a="1"/>
  <c r="G1053"/>
  <c r="F1053" a="1"/>
  <c r="F1053"/>
  <c r="J1052"/>
  <c r="H1052" a="1"/>
  <c r="H1052"/>
  <c r="I1052"/>
  <c r="G1052" a="1"/>
  <c r="G1052"/>
  <c r="F1052" a="1"/>
  <c r="F1052"/>
  <c r="J1051"/>
  <c r="H1051" a="1"/>
  <c r="H1051"/>
  <c r="I1051"/>
  <c r="G1051" a="1"/>
  <c r="G1051"/>
  <c r="F1051" a="1"/>
  <c r="F1051"/>
  <c r="J1050"/>
  <c r="H1050" a="1"/>
  <c r="H1050"/>
  <c r="I1050"/>
  <c r="G1050" a="1"/>
  <c r="G1050"/>
  <c r="F1050" a="1"/>
  <c r="F1050"/>
  <c r="J1049"/>
  <c r="H1049" a="1"/>
  <c r="H1049"/>
  <c r="I1049"/>
  <c r="G1049" a="1"/>
  <c r="G1049"/>
  <c r="F1049" a="1"/>
  <c r="F1049"/>
  <c r="J1048"/>
  <c r="H1048" a="1"/>
  <c r="H1048"/>
  <c r="I1048"/>
  <c r="G1048" a="1"/>
  <c r="G1048"/>
  <c r="F1048" a="1"/>
  <c r="F1048"/>
  <c r="J1047"/>
  <c r="H1047" a="1"/>
  <c r="H1047"/>
  <c r="I1047"/>
  <c r="G1047" a="1"/>
  <c r="G1047"/>
  <c r="F1047" a="1"/>
  <c r="F1047"/>
  <c r="J1046"/>
  <c r="H1046" a="1"/>
  <c r="H1046"/>
  <c r="I1046"/>
  <c r="G1046" a="1"/>
  <c r="G1046"/>
  <c r="F1046" a="1"/>
  <c r="F1046"/>
  <c r="J1045"/>
  <c r="H1045" a="1"/>
  <c r="H1045"/>
  <c r="I1045"/>
  <c r="G1045" a="1"/>
  <c r="G1045"/>
  <c r="F1045" a="1"/>
  <c r="F1045"/>
  <c r="J1044"/>
  <c r="H1044" a="1"/>
  <c r="H1044"/>
  <c r="I1044"/>
  <c r="G1044" a="1"/>
  <c r="G1044"/>
  <c r="F1044" a="1"/>
  <c r="F1044"/>
  <c r="J1043"/>
  <c r="H1043" a="1"/>
  <c r="H1043"/>
  <c r="I1043"/>
  <c r="G1043" a="1"/>
  <c r="G1043"/>
  <c r="F1043" a="1"/>
  <c r="F1043"/>
  <c r="J1042"/>
  <c r="H1042" a="1"/>
  <c r="H1042"/>
  <c r="I1042"/>
  <c r="G1042" a="1"/>
  <c r="G1042"/>
  <c r="F1042" a="1"/>
  <c r="F1042"/>
  <c r="J1041"/>
  <c r="H1041" a="1"/>
  <c r="H1041"/>
  <c r="I1041"/>
  <c r="G1041" a="1"/>
  <c r="G1041"/>
  <c r="F1041" a="1"/>
  <c r="F1041"/>
  <c r="J1040"/>
  <c r="H1040" a="1"/>
  <c r="H1040"/>
  <c r="I1040"/>
  <c r="G1040" a="1"/>
  <c r="G1040"/>
  <c r="F1040" a="1"/>
  <c r="F1040"/>
  <c r="J1039"/>
  <c r="H1039" a="1"/>
  <c r="H1039"/>
  <c r="I1039"/>
  <c r="G1039" a="1"/>
  <c r="G1039"/>
  <c r="F1039" a="1"/>
  <c r="F1039"/>
  <c r="J1038"/>
  <c r="H1038" a="1"/>
  <c r="H1038"/>
  <c r="I1038"/>
  <c r="G1038" a="1"/>
  <c r="G1038"/>
  <c r="F1038" a="1"/>
  <c r="F1038"/>
  <c r="J1037"/>
  <c r="H1037" a="1"/>
  <c r="H1037"/>
  <c r="I1037"/>
  <c r="G1037" a="1"/>
  <c r="G1037"/>
  <c r="F1037" a="1"/>
  <c r="F1037"/>
  <c r="J1036"/>
  <c r="H1036" a="1"/>
  <c r="H1036"/>
  <c r="I1036"/>
  <c r="G1036" a="1"/>
  <c r="G1036"/>
  <c r="F1036" a="1"/>
  <c r="F1036"/>
  <c r="J1035"/>
  <c r="H1035" a="1"/>
  <c r="H1035"/>
  <c r="I1035"/>
  <c r="G1035" a="1"/>
  <c r="G1035"/>
  <c r="F1035" a="1"/>
  <c r="F1035"/>
  <c r="J1034"/>
  <c r="H1034" a="1"/>
  <c r="H1034"/>
  <c r="I1034"/>
  <c r="G1034" a="1"/>
  <c r="G1034"/>
  <c r="F1034" a="1"/>
  <c r="F1034"/>
  <c r="J1033"/>
  <c r="H1033" a="1"/>
  <c r="H1033"/>
  <c r="I1033"/>
  <c r="G1033" a="1"/>
  <c r="G1033"/>
  <c r="F1033" a="1"/>
  <c r="F1033"/>
  <c r="J1032"/>
  <c r="H1032" a="1"/>
  <c r="H1032"/>
  <c r="I1032"/>
  <c r="G1032" a="1"/>
  <c r="G1032"/>
  <c r="F1032" a="1"/>
  <c r="F1032"/>
  <c r="J1031"/>
  <c r="H1031" a="1"/>
  <c r="H1031"/>
  <c r="I1031"/>
  <c r="G1031" a="1"/>
  <c r="G1031"/>
  <c r="F1031" a="1"/>
  <c r="F1031"/>
  <c r="J1030"/>
  <c r="H1030" a="1"/>
  <c r="H1030"/>
  <c r="I1030"/>
  <c r="G1030" a="1"/>
  <c r="G1030"/>
  <c r="F1030" a="1"/>
  <c r="F1030"/>
  <c r="J1029"/>
  <c r="H1029" a="1"/>
  <c r="H1029"/>
  <c r="I1029"/>
  <c r="G1029" a="1"/>
  <c r="G1029"/>
  <c r="F1029" a="1"/>
  <c r="F1029"/>
  <c r="J1028"/>
  <c r="H1028" a="1"/>
  <c r="H1028"/>
  <c r="I1028"/>
  <c r="G1028" a="1"/>
  <c r="G1028"/>
  <c r="F1028" a="1"/>
  <c r="F1028"/>
  <c r="J1027"/>
  <c r="H1027" a="1"/>
  <c r="H1027"/>
  <c r="I1027"/>
  <c r="G1027" a="1"/>
  <c r="G1027"/>
  <c r="F1027" a="1"/>
  <c r="F1027"/>
  <c r="J1026"/>
  <c r="H1026" a="1"/>
  <c r="H1026"/>
  <c r="I1026"/>
  <c r="G1026" a="1"/>
  <c r="G1026"/>
  <c r="F1026" a="1"/>
  <c r="F1026"/>
  <c r="J1025"/>
  <c r="H1025" a="1"/>
  <c r="H1025"/>
  <c r="I1025"/>
  <c r="G1025" a="1"/>
  <c r="G1025"/>
  <c r="F1025" a="1"/>
  <c r="F1025"/>
  <c r="J1024"/>
  <c r="H1024" a="1"/>
  <c r="H1024"/>
  <c r="I1024"/>
  <c r="G1024" a="1"/>
  <c r="G1024"/>
  <c r="F1024" a="1"/>
  <c r="F1024"/>
  <c r="J1023"/>
  <c r="H1023" a="1"/>
  <c r="H1023"/>
  <c r="I1023"/>
  <c r="G1023" a="1"/>
  <c r="G1023"/>
  <c r="F1023" a="1"/>
  <c r="F1023"/>
  <c r="J1022"/>
  <c r="H1022" a="1"/>
  <c r="H1022"/>
  <c r="I1022"/>
  <c r="G1022" a="1"/>
  <c r="G1022"/>
  <c r="F1022" a="1"/>
  <c r="F1022"/>
  <c r="J1021"/>
  <c r="H1021" a="1"/>
  <c r="H1021"/>
  <c r="I1021"/>
  <c r="G1021" a="1"/>
  <c r="G1021"/>
  <c r="F1021" a="1"/>
  <c r="F1021"/>
  <c r="J1020"/>
  <c r="H1020" a="1"/>
  <c r="H1020"/>
  <c r="I1020"/>
  <c r="G1020" a="1"/>
  <c r="G1020"/>
  <c r="F1020" a="1"/>
  <c r="F1020"/>
  <c r="J1019"/>
  <c r="H1019" a="1"/>
  <c r="H1019"/>
  <c r="I1019"/>
  <c r="G1019" a="1"/>
  <c r="G1019"/>
  <c r="F1019" a="1"/>
  <c r="F1019"/>
  <c r="J1018"/>
  <c r="H1018" a="1"/>
  <c r="H1018"/>
  <c r="I1018"/>
  <c r="G1018" a="1"/>
  <c r="G1018"/>
  <c r="F1018" a="1"/>
  <c r="F1018"/>
  <c r="J1017"/>
  <c r="H1017" a="1"/>
  <c r="H1017"/>
  <c r="I1017"/>
  <c r="G1017" a="1"/>
  <c r="G1017"/>
  <c r="F1017" a="1"/>
  <c r="F1017"/>
  <c r="J1016"/>
  <c r="H1016" a="1"/>
  <c r="H1016"/>
  <c r="I1016"/>
  <c r="G1016" a="1"/>
  <c r="G1016"/>
  <c r="F1016" a="1"/>
  <c r="F1016"/>
  <c r="J1015"/>
  <c r="H1015" a="1"/>
  <c r="H1015"/>
  <c r="I1015"/>
  <c r="G1015" a="1"/>
  <c r="G1015"/>
  <c r="F1015" a="1"/>
  <c r="F1015"/>
  <c r="J1014"/>
  <c r="H1014" a="1"/>
  <c r="H1014"/>
  <c r="I1014"/>
  <c r="G1014" a="1"/>
  <c r="G1014"/>
  <c r="F1014" a="1"/>
  <c r="F1014"/>
  <c r="J1013"/>
  <c r="H1013" a="1"/>
  <c r="H1013"/>
  <c r="I1013"/>
  <c r="G1013" a="1"/>
  <c r="G1013"/>
  <c r="F1013" a="1"/>
  <c r="F1013"/>
  <c r="J1012"/>
  <c r="H1012" a="1"/>
  <c r="H1012"/>
  <c r="I1012"/>
  <c r="G1012" a="1"/>
  <c r="G1012"/>
  <c r="F1012" a="1"/>
  <c r="F1012"/>
  <c r="J1011"/>
  <c r="H1011" a="1"/>
  <c r="H1011"/>
  <c r="I1011"/>
  <c r="G1011" a="1"/>
  <c r="G1011"/>
  <c r="F1011" a="1"/>
  <c r="F1011"/>
  <c r="J1010"/>
  <c r="H1010" a="1"/>
  <c r="H1010"/>
  <c r="I1010"/>
  <c r="G1010" a="1"/>
  <c r="G1010"/>
  <c r="F1010" a="1"/>
  <c r="F1010"/>
  <c r="J1009"/>
  <c r="H1009" a="1"/>
  <c r="H1009"/>
  <c r="I1009"/>
  <c r="G1009" a="1"/>
  <c r="G1009"/>
  <c r="F1009" a="1"/>
  <c r="F1009"/>
  <c r="J1008"/>
  <c r="H1008" a="1"/>
  <c r="H1008"/>
  <c r="I1008"/>
  <c r="G1008" a="1"/>
  <c r="G1008"/>
  <c r="F1008" a="1"/>
  <c r="F1008"/>
  <c r="J1007"/>
  <c r="H1007" a="1"/>
  <c r="H1007"/>
  <c r="I1007"/>
  <c r="G1007" a="1"/>
  <c r="G1007"/>
  <c r="F1007" a="1"/>
  <c r="F1007"/>
  <c r="J1006"/>
  <c r="H1006" a="1"/>
  <c r="H1006"/>
  <c r="I1006"/>
  <c r="G1006" a="1"/>
  <c r="G1006"/>
  <c r="F1006" a="1"/>
  <c r="F1006"/>
  <c r="J1005"/>
  <c r="H1005" a="1"/>
  <c r="H1005"/>
  <c r="I1005"/>
  <c r="G1005" a="1"/>
  <c r="G1005"/>
  <c r="F1005" a="1"/>
  <c r="F1005"/>
  <c r="J1004"/>
  <c r="H1004" a="1"/>
  <c r="H1004"/>
  <c r="I1004"/>
  <c r="G1004" a="1"/>
  <c r="G1004"/>
  <c r="F1004" a="1"/>
  <c r="F1004"/>
  <c r="J1003"/>
  <c r="H1003" a="1"/>
  <c r="H1003"/>
  <c r="I1003"/>
  <c r="G1003" a="1"/>
  <c r="G1003"/>
  <c r="F1003" a="1"/>
  <c r="F1003"/>
  <c r="J1002"/>
  <c r="H1002" a="1"/>
  <c r="H1002"/>
  <c r="I1002"/>
  <c r="G1002" a="1"/>
  <c r="G1002"/>
  <c r="F1002" a="1"/>
  <c r="F1002"/>
  <c r="J1001"/>
  <c r="H1001" a="1"/>
  <c r="H1001"/>
  <c r="I1001"/>
  <c r="G1001" a="1"/>
  <c r="G1001"/>
  <c r="F1001" a="1"/>
  <c r="F1001"/>
  <c r="J1000"/>
  <c r="H1000" a="1"/>
  <c r="H1000"/>
  <c r="I1000"/>
  <c r="G1000" a="1"/>
  <c r="G1000"/>
  <c r="F1000" a="1"/>
  <c r="F1000"/>
  <c r="J999"/>
  <c r="H999" a="1"/>
  <c r="H999"/>
  <c r="I999"/>
  <c r="G999" a="1"/>
  <c r="G999"/>
  <c r="F999" a="1"/>
  <c r="F999"/>
  <c r="J998"/>
  <c r="H998" a="1"/>
  <c r="H998"/>
  <c r="I998"/>
  <c r="G998" a="1"/>
  <c r="G998"/>
  <c r="F998" a="1"/>
  <c r="F998"/>
  <c r="J997"/>
  <c r="H997" a="1"/>
  <c r="H997"/>
  <c r="I997"/>
  <c r="G997" a="1"/>
  <c r="G997"/>
  <c r="F997" a="1"/>
  <c r="F997"/>
  <c r="J996"/>
  <c r="H996" a="1"/>
  <c r="H996"/>
  <c r="I996"/>
  <c r="G996" a="1"/>
  <c r="G996"/>
  <c r="F996" a="1"/>
  <c r="F996"/>
  <c r="J995"/>
  <c r="H995" a="1"/>
  <c r="H995"/>
  <c r="I995"/>
  <c r="G995" a="1"/>
  <c r="G995"/>
  <c r="F995" a="1"/>
  <c r="F995"/>
  <c r="J994"/>
  <c r="H994" a="1"/>
  <c r="H994"/>
  <c r="I994"/>
  <c r="G994" a="1"/>
  <c r="G994"/>
  <c r="F994" a="1"/>
  <c r="F994"/>
  <c r="J993"/>
  <c r="H993" a="1"/>
  <c r="H993"/>
  <c r="I993"/>
  <c r="G993" a="1"/>
  <c r="G993"/>
  <c r="F993" a="1"/>
  <c r="F993"/>
  <c r="J992"/>
  <c r="H992" a="1"/>
  <c r="H992"/>
  <c r="I992"/>
  <c r="G992" a="1"/>
  <c r="G992"/>
  <c r="F992" a="1"/>
  <c r="F992"/>
  <c r="J991"/>
  <c r="H991" a="1"/>
  <c r="H991"/>
  <c r="I991"/>
  <c r="G991" a="1"/>
  <c r="G991"/>
  <c r="F991" a="1"/>
  <c r="F991"/>
  <c r="J990"/>
  <c r="H990" a="1"/>
  <c r="H990"/>
  <c r="I990"/>
  <c r="G990" a="1"/>
  <c r="G990"/>
  <c r="F990" a="1"/>
  <c r="F990"/>
  <c r="J989"/>
  <c r="H989" a="1"/>
  <c r="H989"/>
  <c r="I989"/>
  <c r="G989" a="1"/>
  <c r="G989"/>
  <c r="F989" a="1"/>
  <c r="F989"/>
  <c r="J988"/>
  <c r="H988" a="1"/>
  <c r="H988"/>
  <c r="I988"/>
  <c r="G988" a="1"/>
  <c r="G988"/>
  <c r="F988" a="1"/>
  <c r="F988"/>
  <c r="J987"/>
  <c r="H987" a="1"/>
  <c r="H987"/>
  <c r="I987"/>
  <c r="G987" a="1"/>
  <c r="G987"/>
  <c r="F987" a="1"/>
  <c r="F987"/>
  <c r="J986"/>
  <c r="H986" a="1"/>
  <c r="H986"/>
  <c r="I986"/>
  <c r="G986" a="1"/>
  <c r="G986"/>
  <c r="F986" a="1"/>
  <c r="F986"/>
  <c r="J985"/>
  <c r="H985" a="1"/>
  <c r="H985"/>
  <c r="I985"/>
  <c r="G985" a="1"/>
  <c r="G985"/>
  <c r="F985" a="1"/>
  <c r="F985"/>
  <c r="J984"/>
  <c r="H984" a="1"/>
  <c r="H984"/>
  <c r="I984"/>
  <c r="G984" a="1"/>
  <c r="G984"/>
  <c r="F984" a="1"/>
  <c r="F984"/>
  <c r="J983"/>
  <c r="H983" a="1"/>
  <c r="H983"/>
  <c r="I983"/>
  <c r="G983" a="1"/>
  <c r="G983"/>
  <c r="F983" a="1"/>
  <c r="F983"/>
  <c r="J982"/>
  <c r="H982" a="1"/>
  <c r="H982"/>
  <c r="I982"/>
  <c r="G982" a="1"/>
  <c r="G982"/>
  <c r="F982" a="1"/>
  <c r="F982"/>
  <c r="J981"/>
  <c r="H981" a="1"/>
  <c r="H981"/>
  <c r="I981"/>
  <c r="G981" a="1"/>
  <c r="G981"/>
  <c r="F981" a="1"/>
  <c r="F981"/>
  <c r="J980"/>
  <c r="H980" a="1"/>
  <c r="H980"/>
  <c r="I980"/>
  <c r="G980" a="1"/>
  <c r="G980"/>
  <c r="F980" a="1"/>
  <c r="F980"/>
  <c r="J979"/>
  <c r="H979" a="1"/>
  <c r="H979"/>
  <c r="I979"/>
  <c r="G979" a="1"/>
  <c r="G979"/>
  <c r="F979" a="1"/>
  <c r="F979"/>
  <c r="J978"/>
  <c r="H978" a="1"/>
  <c r="H978"/>
  <c r="I978"/>
  <c r="G978" a="1"/>
  <c r="G978"/>
  <c r="F978" a="1"/>
  <c r="F978"/>
  <c r="J977"/>
  <c r="H977" a="1"/>
  <c r="H977"/>
  <c r="I977"/>
  <c r="G977" a="1"/>
  <c r="G977"/>
  <c r="F977" a="1"/>
  <c r="F977"/>
  <c r="J976"/>
  <c r="H976" a="1"/>
  <c r="H976"/>
  <c r="I976"/>
  <c r="G976" a="1"/>
  <c r="G976"/>
  <c r="F976" a="1"/>
  <c r="F976"/>
  <c r="J975"/>
  <c r="H975" a="1"/>
  <c r="H975"/>
  <c r="I975"/>
  <c r="G975" a="1"/>
  <c r="G975"/>
  <c r="F975" a="1"/>
  <c r="F975"/>
  <c r="J974"/>
  <c r="H974" a="1"/>
  <c r="H974"/>
  <c r="I974"/>
  <c r="G974" a="1"/>
  <c r="G974"/>
  <c r="F974" a="1"/>
  <c r="F974"/>
  <c r="J973"/>
  <c r="H973" a="1"/>
  <c r="H973"/>
  <c r="I973"/>
  <c r="G973" a="1"/>
  <c r="G973"/>
  <c r="F973" a="1"/>
  <c r="F973"/>
  <c r="J972"/>
  <c r="H972" a="1"/>
  <c r="H972"/>
  <c r="I972"/>
  <c r="G972" a="1"/>
  <c r="G972"/>
  <c r="F972" a="1"/>
  <c r="F972"/>
  <c r="J971"/>
  <c r="H971" a="1"/>
  <c r="H971"/>
  <c r="I971"/>
  <c r="G971" a="1"/>
  <c r="G971"/>
  <c r="F971" a="1"/>
  <c r="F971"/>
  <c r="J970"/>
  <c r="H970" a="1"/>
  <c r="H970"/>
  <c r="I970"/>
  <c r="G970" a="1"/>
  <c r="G970"/>
  <c r="F970" a="1"/>
  <c r="F970"/>
  <c r="J969"/>
  <c r="H969" a="1"/>
  <c r="H969"/>
  <c r="I969"/>
  <c r="G969" a="1"/>
  <c r="G969"/>
  <c r="F969" a="1"/>
  <c r="F969"/>
  <c r="J968"/>
  <c r="H968" a="1"/>
  <c r="H968"/>
  <c r="I968"/>
  <c r="G968" a="1"/>
  <c r="G968"/>
  <c r="F968" a="1"/>
  <c r="F968"/>
  <c r="J967"/>
  <c r="H967" a="1"/>
  <c r="H967"/>
  <c r="I967"/>
  <c r="G967" a="1"/>
  <c r="G967"/>
  <c r="F967" a="1"/>
  <c r="F967"/>
  <c r="J966"/>
  <c r="H966" a="1"/>
  <c r="H966"/>
  <c r="I966"/>
  <c r="G966" a="1"/>
  <c r="G966"/>
  <c r="F966" a="1"/>
  <c r="F966"/>
  <c r="J965"/>
  <c r="H965" a="1"/>
  <c r="H965"/>
  <c r="I965"/>
  <c r="G965" a="1"/>
  <c r="G965"/>
  <c r="F965" a="1"/>
  <c r="F965"/>
  <c r="J964"/>
  <c r="H964" a="1"/>
  <c r="H964"/>
  <c r="I964"/>
  <c r="G964" a="1"/>
  <c r="G964"/>
  <c r="F964" a="1"/>
  <c r="F964"/>
  <c r="J963"/>
  <c r="H963" a="1"/>
  <c r="H963"/>
  <c r="I963"/>
  <c r="G963" a="1"/>
  <c r="G963"/>
  <c r="F963" a="1"/>
  <c r="F963"/>
  <c r="J962"/>
  <c r="H962" a="1"/>
  <c r="H962"/>
  <c r="I962"/>
  <c r="G962" a="1"/>
  <c r="G962"/>
  <c r="F962" a="1"/>
  <c r="F962"/>
  <c r="J961"/>
  <c r="H961" a="1"/>
  <c r="H961"/>
  <c r="I961"/>
  <c r="G961" a="1"/>
  <c r="G961"/>
  <c r="F961" a="1"/>
  <c r="F961"/>
  <c r="J960"/>
  <c r="H960" a="1"/>
  <c r="H960"/>
  <c r="I960"/>
  <c r="G960" a="1"/>
  <c r="G960"/>
  <c r="F960" a="1"/>
  <c r="F960"/>
  <c r="J959"/>
  <c r="H959" a="1"/>
  <c r="H959"/>
  <c r="I959"/>
  <c r="G959" a="1"/>
  <c r="G959"/>
  <c r="F959" a="1"/>
  <c r="F959"/>
  <c r="J958"/>
  <c r="H958" a="1"/>
  <c r="H958"/>
  <c r="I958"/>
  <c r="G958" a="1"/>
  <c r="G958"/>
  <c r="F958" a="1"/>
  <c r="F958"/>
  <c r="J957"/>
  <c r="H957" a="1"/>
  <c r="H957"/>
  <c r="I957"/>
  <c r="G957" a="1"/>
  <c r="G957"/>
  <c r="F957" a="1"/>
  <c r="F957"/>
  <c r="J956"/>
  <c r="H956" a="1"/>
  <c r="H956"/>
  <c r="I956"/>
  <c r="G956" a="1"/>
  <c r="G956"/>
  <c r="F956" a="1"/>
  <c r="F956"/>
  <c r="J955"/>
  <c r="H955" a="1"/>
  <c r="H955"/>
  <c r="I955"/>
  <c r="G955" a="1"/>
  <c r="G955"/>
  <c r="F955" a="1"/>
  <c r="F955"/>
  <c r="J954"/>
  <c r="H954" a="1"/>
  <c r="H954"/>
  <c r="I954"/>
  <c r="G954" a="1"/>
  <c r="G954"/>
  <c r="F954" a="1"/>
  <c r="F954"/>
  <c r="J953"/>
  <c r="H953" a="1"/>
  <c r="H953"/>
  <c r="I953"/>
  <c r="G953" a="1"/>
  <c r="G953"/>
  <c r="F953" a="1"/>
  <c r="F953"/>
  <c r="J952"/>
  <c r="H952" a="1"/>
  <c r="H952"/>
  <c r="I952"/>
  <c r="G952" a="1"/>
  <c r="G952"/>
  <c r="F952" a="1"/>
  <c r="F952"/>
  <c r="J951"/>
  <c r="H951" a="1"/>
  <c r="H951"/>
  <c r="I951"/>
  <c r="G951" a="1"/>
  <c r="G951"/>
  <c r="F951" a="1"/>
  <c r="F951"/>
  <c r="J950"/>
  <c r="H950" a="1"/>
  <c r="H950"/>
  <c r="I950"/>
  <c r="G950" a="1"/>
  <c r="G950"/>
  <c r="F950" a="1"/>
  <c r="F950"/>
  <c r="J949"/>
  <c r="H949" a="1"/>
  <c r="H949"/>
  <c r="I949"/>
  <c r="G949" a="1"/>
  <c r="G949"/>
  <c r="F949" a="1"/>
  <c r="F949"/>
  <c r="J948"/>
  <c r="H948" a="1"/>
  <c r="H948"/>
  <c r="I948"/>
  <c r="G948" a="1"/>
  <c r="G948"/>
  <c r="F948" a="1"/>
  <c r="F948"/>
  <c r="J947"/>
  <c r="H947" a="1"/>
  <c r="H947"/>
  <c r="I947"/>
  <c r="G947" a="1"/>
  <c r="G947"/>
  <c r="F947" a="1"/>
  <c r="F947"/>
  <c r="J946"/>
  <c r="H946" a="1"/>
  <c r="H946"/>
  <c r="I946"/>
  <c r="G946" a="1"/>
  <c r="G946"/>
  <c r="F946" a="1"/>
  <c r="F946"/>
  <c r="J945"/>
  <c r="H945" a="1"/>
  <c r="H945"/>
  <c r="I945"/>
  <c r="G945" a="1"/>
  <c r="G945"/>
  <c r="F945" a="1"/>
  <c r="F945"/>
  <c r="J944"/>
  <c r="H944" a="1"/>
  <c r="H944"/>
  <c r="I944"/>
  <c r="G944" a="1"/>
  <c r="G944"/>
  <c r="F944" a="1"/>
  <c r="F944"/>
  <c r="J943"/>
  <c r="H943" a="1"/>
  <c r="H943"/>
  <c r="I943"/>
  <c r="G943" a="1"/>
  <c r="G943"/>
  <c r="F943" a="1"/>
  <c r="F943"/>
  <c r="J942"/>
  <c r="H942" a="1"/>
  <c r="H942"/>
  <c r="I942"/>
  <c r="G942" a="1"/>
  <c r="G942"/>
  <c r="F942" a="1"/>
  <c r="F942"/>
  <c r="J941"/>
  <c r="H941" a="1"/>
  <c r="H941"/>
  <c r="I941"/>
  <c r="G941" a="1"/>
  <c r="G941"/>
  <c r="F941" a="1"/>
  <c r="F941"/>
  <c r="J940"/>
  <c r="H940" a="1"/>
  <c r="H940"/>
  <c r="I940"/>
  <c r="G940" a="1"/>
  <c r="G940"/>
  <c r="F940" a="1"/>
  <c r="F940"/>
  <c r="J939"/>
  <c r="H939" a="1"/>
  <c r="H939"/>
  <c r="I939"/>
  <c r="G939" a="1"/>
  <c r="G939"/>
  <c r="F939" a="1"/>
  <c r="F939"/>
  <c r="J938"/>
  <c r="H938" a="1"/>
  <c r="H938"/>
  <c r="I938"/>
  <c r="G938" a="1"/>
  <c r="G938"/>
  <c r="F938" a="1"/>
  <c r="F938"/>
  <c r="J937"/>
  <c r="H937" a="1"/>
  <c r="H937"/>
  <c r="I937"/>
  <c r="G937" a="1"/>
  <c r="G937"/>
  <c r="F937" a="1"/>
  <c r="F937"/>
  <c r="J936"/>
  <c r="H936" a="1"/>
  <c r="H936"/>
  <c r="I936"/>
  <c r="G936" a="1"/>
  <c r="G936"/>
  <c r="F936" a="1"/>
  <c r="F936"/>
  <c r="J935"/>
  <c r="H935" a="1"/>
  <c r="H935"/>
  <c r="I935"/>
  <c r="G935" a="1"/>
  <c r="G935"/>
  <c r="F935" a="1"/>
  <c r="F935"/>
  <c r="J934"/>
  <c r="H934" a="1"/>
  <c r="H934"/>
  <c r="I934"/>
  <c r="G934" a="1"/>
  <c r="G934"/>
  <c r="F934" a="1"/>
  <c r="F934"/>
  <c r="J933"/>
  <c r="H933" a="1"/>
  <c r="H933"/>
  <c r="I933"/>
  <c r="G933" a="1"/>
  <c r="G933"/>
  <c r="F933" a="1"/>
  <c r="F933"/>
  <c r="J932"/>
  <c r="H932" a="1"/>
  <c r="H932"/>
  <c r="I932"/>
  <c r="G932" a="1"/>
  <c r="G932"/>
  <c r="F932" a="1"/>
  <c r="F932"/>
  <c r="J931"/>
  <c r="H931" a="1"/>
  <c r="H931"/>
  <c r="I931"/>
  <c r="G931" a="1"/>
  <c r="G931"/>
  <c r="F931" a="1"/>
  <c r="F931"/>
  <c r="J930"/>
  <c r="H930" a="1"/>
  <c r="H930"/>
  <c r="I930"/>
  <c r="G930" a="1"/>
  <c r="G930"/>
  <c r="F930" a="1"/>
  <c r="F930"/>
  <c r="J929"/>
  <c r="H929" a="1"/>
  <c r="H929"/>
  <c r="I929"/>
  <c r="G929" a="1"/>
  <c r="G929"/>
  <c r="F929" a="1"/>
  <c r="F929"/>
  <c r="J928"/>
  <c r="H928" a="1"/>
  <c r="H928"/>
  <c r="I928"/>
  <c r="G928" a="1"/>
  <c r="G928"/>
  <c r="F928" a="1"/>
  <c r="F928"/>
  <c r="J927"/>
  <c r="H927" a="1"/>
  <c r="H927"/>
  <c r="I927"/>
  <c r="G927" a="1"/>
  <c r="G927"/>
  <c r="F927" a="1"/>
  <c r="F927"/>
  <c r="J926"/>
  <c r="H926" a="1"/>
  <c r="H926"/>
  <c r="I926"/>
  <c r="G926" a="1"/>
  <c r="G926"/>
  <c r="F926" a="1"/>
  <c r="F926"/>
  <c r="J925"/>
  <c r="H925" a="1"/>
  <c r="H925"/>
  <c r="I925"/>
  <c r="G925" a="1"/>
  <c r="G925"/>
  <c r="F925" a="1"/>
  <c r="F925"/>
  <c r="J924"/>
  <c r="H924" a="1"/>
  <c r="H924"/>
  <c r="I924"/>
  <c r="G924" a="1"/>
  <c r="G924"/>
  <c r="F924" a="1"/>
  <c r="F924"/>
  <c r="J923"/>
  <c r="H923" a="1"/>
  <c r="H923"/>
  <c r="I923"/>
  <c r="G923" a="1"/>
  <c r="G923"/>
  <c r="F923" a="1"/>
  <c r="F923"/>
  <c r="J922"/>
  <c r="H922" a="1"/>
  <c r="H922"/>
  <c r="I922"/>
  <c r="G922" a="1"/>
  <c r="G922"/>
  <c r="F922" a="1"/>
  <c r="F922"/>
  <c r="J921"/>
  <c r="H921" a="1"/>
  <c r="H921"/>
  <c r="I921"/>
  <c r="G921" a="1"/>
  <c r="G921"/>
  <c r="F921" a="1"/>
  <c r="F921"/>
  <c r="J920"/>
  <c r="H920" a="1"/>
  <c r="H920"/>
  <c r="I920"/>
  <c r="G920" a="1"/>
  <c r="G920"/>
  <c r="F920" a="1"/>
  <c r="F920"/>
  <c r="J919"/>
  <c r="H919" a="1"/>
  <c r="H919"/>
  <c r="I919"/>
  <c r="G919" a="1"/>
  <c r="G919"/>
  <c r="F919" a="1"/>
  <c r="F919"/>
  <c r="J918"/>
  <c r="H918" a="1"/>
  <c r="H918"/>
  <c r="I918"/>
  <c r="G918" a="1"/>
  <c r="G918"/>
  <c r="F918" a="1"/>
  <c r="F918"/>
  <c r="J917"/>
  <c r="H917" a="1"/>
  <c r="H917"/>
  <c r="I917"/>
  <c r="G917" a="1"/>
  <c r="G917"/>
  <c r="F917" a="1"/>
  <c r="F917"/>
  <c r="J916"/>
  <c r="H916" a="1"/>
  <c r="H916"/>
  <c r="I916"/>
  <c r="G916" a="1"/>
  <c r="G916"/>
  <c r="F916" a="1"/>
  <c r="F916"/>
  <c r="J915"/>
  <c r="H915" a="1"/>
  <c r="H915"/>
  <c r="I915"/>
  <c r="G915" a="1"/>
  <c r="G915"/>
  <c r="F915" a="1"/>
  <c r="F915"/>
  <c r="J914"/>
  <c r="H914" a="1"/>
  <c r="H914"/>
  <c r="I914"/>
  <c r="G914" a="1"/>
  <c r="G914"/>
  <c r="F914" a="1"/>
  <c r="F914"/>
  <c r="J913"/>
  <c r="H913" a="1"/>
  <c r="H913"/>
  <c r="I913"/>
  <c r="G913" a="1"/>
  <c r="G913"/>
  <c r="F913" a="1"/>
  <c r="F913"/>
  <c r="J912"/>
  <c r="H912" a="1"/>
  <c r="H912"/>
  <c r="I912"/>
  <c r="G912" a="1"/>
  <c r="G912"/>
  <c r="F912" a="1"/>
  <c r="F912"/>
  <c r="J911"/>
  <c r="H911" a="1"/>
  <c r="H911"/>
  <c r="I911"/>
  <c r="G911" a="1"/>
  <c r="G911"/>
  <c r="F911" a="1"/>
  <c r="F911"/>
  <c r="J910"/>
  <c r="H910" a="1"/>
  <c r="H910"/>
  <c r="I910"/>
  <c r="G910" a="1"/>
  <c r="G910"/>
  <c r="F910" a="1"/>
  <c r="F910"/>
  <c r="J909"/>
  <c r="H909" a="1"/>
  <c r="H909"/>
  <c r="I909"/>
  <c r="G909" a="1"/>
  <c r="G909"/>
  <c r="F909" a="1"/>
  <c r="F909"/>
  <c r="J908"/>
  <c r="H908" a="1"/>
  <c r="H908"/>
  <c r="I908"/>
  <c r="G908" a="1"/>
  <c r="G908"/>
  <c r="F908" a="1"/>
  <c r="F908"/>
  <c r="J907"/>
  <c r="H907" a="1"/>
  <c r="H907"/>
  <c r="I907"/>
  <c r="G907" a="1"/>
  <c r="G907"/>
  <c r="F907" a="1"/>
  <c r="F907"/>
  <c r="J906"/>
  <c r="H906" a="1"/>
  <c r="H906"/>
  <c r="I906"/>
  <c r="G906" a="1"/>
  <c r="G906"/>
  <c r="F906" a="1"/>
  <c r="F906"/>
  <c r="J905"/>
  <c r="H905" a="1"/>
  <c r="H905"/>
  <c r="I905"/>
  <c r="G905" a="1"/>
  <c r="G905"/>
  <c r="F905" a="1"/>
  <c r="F905"/>
  <c r="J904"/>
  <c r="H904" a="1"/>
  <c r="H904"/>
  <c r="I904"/>
  <c r="G904" a="1"/>
  <c r="G904"/>
  <c r="F904" a="1"/>
  <c r="F904"/>
  <c r="J903"/>
  <c r="H903" a="1"/>
  <c r="H903"/>
  <c r="I903"/>
  <c r="G903" a="1"/>
  <c r="G903"/>
  <c r="F903" a="1"/>
  <c r="F903"/>
  <c r="J902"/>
  <c r="H902" a="1"/>
  <c r="H902"/>
  <c r="I902"/>
  <c r="G902" a="1"/>
  <c r="G902"/>
  <c r="F902" a="1"/>
  <c r="F902"/>
  <c r="J901"/>
  <c r="H901" a="1"/>
  <c r="H901"/>
  <c r="I901"/>
  <c r="G901" a="1"/>
  <c r="G901"/>
  <c r="F901" a="1"/>
  <c r="F901"/>
  <c r="J900"/>
  <c r="H900" a="1"/>
  <c r="H900"/>
  <c r="I900"/>
  <c r="G900" a="1"/>
  <c r="G900"/>
  <c r="F900" a="1"/>
  <c r="F900"/>
  <c r="J899"/>
  <c r="H899" a="1"/>
  <c r="H899"/>
  <c r="I899"/>
  <c r="G899" a="1"/>
  <c r="G899"/>
  <c r="F899" a="1"/>
  <c r="F899"/>
  <c r="J898"/>
  <c r="H898" a="1"/>
  <c r="H898"/>
  <c r="I898"/>
  <c r="G898" a="1"/>
  <c r="G898"/>
  <c r="F898" a="1"/>
  <c r="F898"/>
  <c r="J897"/>
  <c r="H897" a="1"/>
  <c r="H897"/>
  <c r="I897"/>
  <c r="G897" a="1"/>
  <c r="G897"/>
  <c r="F897" a="1"/>
  <c r="F897"/>
  <c r="J896"/>
  <c r="H896" a="1"/>
  <c r="H896"/>
  <c r="I896"/>
  <c r="G896" a="1"/>
  <c r="G896"/>
  <c r="F896" a="1"/>
  <c r="F896"/>
  <c r="J895"/>
  <c r="H895" a="1"/>
  <c r="H895"/>
  <c r="I895"/>
  <c r="G895" a="1"/>
  <c r="G895"/>
  <c r="F895" a="1"/>
  <c r="F895"/>
  <c r="J894"/>
  <c r="H894" a="1"/>
  <c r="H894"/>
  <c r="I894"/>
  <c r="G894" a="1"/>
  <c r="G894"/>
  <c r="F894" a="1"/>
  <c r="F894"/>
  <c r="J893"/>
  <c r="H893" a="1"/>
  <c r="H893"/>
  <c r="I893"/>
  <c r="G893" a="1"/>
  <c r="G893"/>
  <c r="F893" a="1"/>
  <c r="F893"/>
  <c r="J892"/>
  <c r="H892" a="1"/>
  <c r="H892"/>
  <c r="I892"/>
  <c r="G892" a="1"/>
  <c r="G892"/>
  <c r="F892" a="1"/>
  <c r="F892"/>
  <c r="J891"/>
  <c r="H891" a="1"/>
  <c r="H891"/>
  <c r="I891"/>
  <c r="G891" a="1"/>
  <c r="G891"/>
  <c r="F891" a="1"/>
  <c r="F891"/>
  <c r="J890"/>
  <c r="H890" a="1"/>
  <c r="H890"/>
  <c r="I890"/>
  <c r="G890" a="1"/>
  <c r="G890"/>
  <c r="F890" a="1"/>
  <c r="F890"/>
  <c r="J889"/>
  <c r="H889" a="1"/>
  <c r="H889"/>
  <c r="I889"/>
  <c r="G889" a="1"/>
  <c r="G889"/>
  <c r="F889" a="1"/>
  <c r="F889"/>
  <c r="J888"/>
  <c r="H888" a="1"/>
  <c r="H888"/>
  <c r="I888"/>
  <c r="G888" a="1"/>
  <c r="G888"/>
  <c r="F888" a="1"/>
  <c r="F888"/>
  <c r="J887"/>
  <c r="H887" a="1"/>
  <c r="H887"/>
  <c r="I887"/>
  <c r="G887" a="1"/>
  <c r="G887"/>
  <c r="F887" a="1"/>
  <c r="F887"/>
  <c r="J886"/>
  <c r="H886" a="1"/>
  <c r="H886"/>
  <c r="I886"/>
  <c r="G886" a="1"/>
  <c r="G886"/>
  <c r="F886" a="1"/>
  <c r="F886"/>
  <c r="J885"/>
  <c r="H885" a="1"/>
  <c r="H885"/>
  <c r="I885"/>
  <c r="G885" a="1"/>
  <c r="G885"/>
  <c r="F885" a="1"/>
  <c r="F885"/>
  <c r="J884"/>
  <c r="H884" a="1"/>
  <c r="H884"/>
  <c r="I884"/>
  <c r="G884" a="1"/>
  <c r="G884"/>
  <c r="F884" a="1"/>
  <c r="F884"/>
  <c r="J883"/>
  <c r="H883" a="1"/>
  <c r="H883"/>
  <c r="I883"/>
  <c r="G883" a="1"/>
  <c r="G883"/>
  <c r="F883" a="1"/>
  <c r="F883"/>
  <c r="J882"/>
  <c r="H882" a="1"/>
  <c r="H882"/>
  <c r="I882"/>
  <c r="G882" a="1"/>
  <c r="G882"/>
  <c r="F882" a="1"/>
  <c r="F882"/>
  <c r="J881"/>
  <c r="H881" a="1"/>
  <c r="H881"/>
  <c r="I881"/>
  <c r="G881" a="1"/>
  <c r="G881"/>
  <c r="F881" a="1"/>
  <c r="F881"/>
  <c r="J880"/>
  <c r="H880" a="1"/>
  <c r="H880"/>
  <c r="I880"/>
  <c r="G880" a="1"/>
  <c r="G880"/>
  <c r="F880" a="1"/>
  <c r="F880"/>
  <c r="J879"/>
  <c r="H879" a="1"/>
  <c r="H879"/>
  <c r="I879"/>
  <c r="G879" a="1"/>
  <c r="G879"/>
  <c r="F879" a="1"/>
  <c r="F879"/>
  <c r="J878"/>
  <c r="H878" a="1"/>
  <c r="H878"/>
  <c r="I878"/>
  <c r="G878" a="1"/>
  <c r="G878"/>
  <c r="F878" a="1"/>
  <c r="F878"/>
  <c r="J877"/>
  <c r="H877" a="1"/>
  <c r="H877"/>
  <c r="I877"/>
  <c r="G877" a="1"/>
  <c r="G877"/>
  <c r="F877" a="1"/>
  <c r="F877"/>
  <c r="J876"/>
  <c r="H876" a="1"/>
  <c r="H876"/>
  <c r="I876"/>
  <c r="G876" a="1"/>
  <c r="G876"/>
  <c r="F876" a="1"/>
  <c r="F876"/>
  <c r="J875"/>
  <c r="H875" a="1"/>
  <c r="H875"/>
  <c r="I875"/>
  <c r="G875" a="1"/>
  <c r="G875"/>
  <c r="F875" a="1"/>
  <c r="F875"/>
  <c r="J874"/>
  <c r="H874" a="1"/>
  <c r="H874"/>
  <c r="I874"/>
  <c r="G874" a="1"/>
  <c r="G874"/>
  <c r="F874" a="1"/>
  <c r="F874"/>
  <c r="J873"/>
  <c r="H873" a="1"/>
  <c r="H873"/>
  <c r="I873"/>
  <c r="G873" a="1"/>
  <c r="G873"/>
  <c r="F873" a="1"/>
  <c r="F873"/>
  <c r="J872"/>
  <c r="H872" a="1"/>
  <c r="H872"/>
  <c r="I872"/>
  <c r="G872" a="1"/>
  <c r="G872"/>
  <c r="F872" a="1"/>
  <c r="F872"/>
  <c r="J871"/>
  <c r="H871" a="1"/>
  <c r="H871"/>
  <c r="I871"/>
  <c r="G871" a="1"/>
  <c r="G871"/>
  <c r="F871" a="1"/>
  <c r="F871"/>
  <c r="J870"/>
  <c r="H870" a="1"/>
  <c r="H870"/>
  <c r="I870"/>
  <c r="G870" a="1"/>
  <c r="G870"/>
  <c r="F870" a="1"/>
  <c r="F870"/>
  <c r="J869"/>
  <c r="H869" a="1"/>
  <c r="H869"/>
  <c r="I869"/>
  <c r="G869" a="1"/>
  <c r="G869"/>
  <c r="F869" a="1"/>
  <c r="F869"/>
  <c r="J868"/>
  <c r="H868" a="1"/>
  <c r="H868"/>
  <c r="I868"/>
  <c r="G868" a="1"/>
  <c r="G868"/>
  <c r="F868" a="1"/>
  <c r="F868"/>
  <c r="J867"/>
  <c r="H867" a="1"/>
  <c r="H867"/>
  <c r="I867"/>
  <c r="G867" a="1"/>
  <c r="G867"/>
  <c r="F867" a="1"/>
  <c r="F867"/>
  <c r="J866"/>
  <c r="H866" a="1"/>
  <c r="H866"/>
  <c r="I866"/>
  <c r="G866" a="1"/>
  <c r="G866"/>
  <c r="F866" a="1"/>
  <c r="F866"/>
  <c r="J865"/>
  <c r="H865" a="1"/>
  <c r="H865"/>
  <c r="I865"/>
  <c r="G865" a="1"/>
  <c r="G865"/>
  <c r="F865" a="1"/>
  <c r="F865"/>
  <c r="J864"/>
  <c r="H864" a="1"/>
  <c r="H864"/>
  <c r="I864"/>
  <c r="G864" a="1"/>
  <c r="G864"/>
  <c r="F864" a="1"/>
  <c r="F864"/>
  <c r="J863"/>
  <c r="H863" a="1"/>
  <c r="H863"/>
  <c r="I863"/>
  <c r="G863" a="1"/>
  <c r="G863"/>
  <c r="F863" a="1"/>
  <c r="F863"/>
  <c r="J862"/>
  <c r="H862" a="1"/>
  <c r="H862"/>
  <c r="I862"/>
  <c r="G862" a="1"/>
  <c r="G862"/>
  <c r="F862" a="1"/>
  <c r="F862"/>
  <c r="J861"/>
  <c r="H861" a="1"/>
  <c r="H861"/>
  <c r="I861"/>
  <c r="G861" a="1"/>
  <c r="G861"/>
  <c r="F861" a="1"/>
  <c r="F861"/>
  <c r="J860"/>
  <c r="H860" a="1"/>
  <c r="H860"/>
  <c r="I860"/>
  <c r="G860" a="1"/>
  <c r="G860"/>
  <c r="F860" a="1"/>
  <c r="F860"/>
  <c r="J859"/>
  <c r="H859" a="1"/>
  <c r="H859"/>
  <c r="I859"/>
  <c r="G859" a="1"/>
  <c r="G859"/>
  <c r="F859" a="1"/>
  <c r="F859"/>
  <c r="J858"/>
  <c r="H858" a="1"/>
  <c r="H858"/>
  <c r="I858"/>
  <c r="G858" a="1"/>
  <c r="G858"/>
  <c r="F858" a="1"/>
  <c r="F858"/>
  <c r="J857"/>
  <c r="H857" a="1"/>
  <c r="H857"/>
  <c r="I857"/>
  <c r="G857" a="1"/>
  <c r="G857"/>
  <c r="F857" a="1"/>
  <c r="F857"/>
  <c r="J856"/>
  <c r="H856" a="1"/>
  <c r="H856"/>
  <c r="I856"/>
  <c r="G856" a="1"/>
  <c r="G856"/>
  <c r="F856" a="1"/>
  <c r="F856"/>
  <c r="J855"/>
  <c r="H855" a="1"/>
  <c r="H855"/>
  <c r="I855"/>
  <c r="G855" a="1"/>
  <c r="G855"/>
  <c r="F855" a="1"/>
  <c r="F855"/>
  <c r="J854"/>
  <c r="H854" a="1"/>
  <c r="H854"/>
  <c r="I854"/>
  <c r="G854" a="1"/>
  <c r="G854"/>
  <c r="F854" a="1"/>
  <c r="F854"/>
  <c r="J853"/>
  <c r="H853" a="1"/>
  <c r="H853"/>
  <c r="I853"/>
  <c r="G853" a="1"/>
  <c r="G853"/>
  <c r="F853" a="1"/>
  <c r="F853"/>
  <c r="J852"/>
  <c r="H852" a="1"/>
  <c r="H852"/>
  <c r="I852"/>
  <c r="G852" a="1"/>
  <c r="G852"/>
  <c r="F852" a="1"/>
  <c r="F852"/>
  <c r="J851"/>
  <c r="H851" a="1"/>
  <c r="H851"/>
  <c r="I851"/>
  <c r="G851" a="1"/>
  <c r="G851"/>
  <c r="F851" a="1"/>
  <c r="F851"/>
  <c r="J850"/>
  <c r="H850" a="1"/>
  <c r="H850"/>
  <c r="I850"/>
  <c r="G850" a="1"/>
  <c r="G850"/>
  <c r="F850" a="1"/>
  <c r="F850"/>
  <c r="J849"/>
  <c r="H849" a="1"/>
  <c r="H849"/>
  <c r="I849"/>
  <c r="G849" a="1"/>
  <c r="G849"/>
  <c r="F849" a="1"/>
  <c r="F849"/>
  <c r="J848"/>
  <c r="H848" a="1"/>
  <c r="H848"/>
  <c r="I848"/>
  <c r="G848" a="1"/>
  <c r="G848"/>
  <c r="F848" a="1"/>
  <c r="F848"/>
  <c r="J847"/>
  <c r="H847" a="1"/>
  <c r="H847"/>
  <c r="I847"/>
  <c r="G847" a="1"/>
  <c r="G847"/>
  <c r="F847" a="1"/>
  <c r="F847"/>
  <c r="J846"/>
  <c r="H846" a="1"/>
  <c r="H846"/>
  <c r="I846"/>
  <c r="G846" a="1"/>
  <c r="G846"/>
  <c r="F846" a="1"/>
  <c r="F846"/>
  <c r="J845"/>
  <c r="H845" a="1"/>
  <c r="H845"/>
  <c r="I845"/>
  <c r="G845" a="1"/>
  <c r="G845"/>
  <c r="F845" a="1"/>
  <c r="F845"/>
  <c r="J844"/>
  <c r="H844" a="1"/>
  <c r="H844"/>
  <c r="I844"/>
  <c r="G844" a="1"/>
  <c r="G844"/>
  <c r="F844" a="1"/>
  <c r="F844"/>
  <c r="J843"/>
  <c r="H843" a="1"/>
  <c r="H843"/>
  <c r="I843"/>
  <c r="G843" a="1"/>
  <c r="G843"/>
  <c r="F843" a="1"/>
  <c r="F843"/>
  <c r="J842"/>
  <c r="H842" a="1"/>
  <c r="H842"/>
  <c r="I842"/>
  <c r="G842" a="1"/>
  <c r="G842"/>
  <c r="F842" a="1"/>
  <c r="F842"/>
  <c r="J841"/>
  <c r="H841" a="1"/>
  <c r="H841"/>
  <c r="I841"/>
  <c r="G841" a="1"/>
  <c r="G841"/>
  <c r="F841" a="1"/>
  <c r="F841"/>
  <c r="J840"/>
  <c r="H840" a="1"/>
  <c r="H840"/>
  <c r="I840"/>
  <c r="G840" a="1"/>
  <c r="G840"/>
  <c r="F840" a="1"/>
  <c r="F840"/>
  <c r="J839"/>
  <c r="H839" a="1"/>
  <c r="H839"/>
  <c r="I839"/>
  <c r="G839" a="1"/>
  <c r="G839"/>
  <c r="F839" a="1"/>
  <c r="F839"/>
  <c r="J838"/>
  <c r="H838" a="1"/>
  <c r="H838"/>
  <c r="I838"/>
  <c r="G838" a="1"/>
  <c r="G838"/>
  <c r="F838" a="1"/>
  <c r="F838"/>
  <c r="J837"/>
  <c r="H837" a="1"/>
  <c r="H837"/>
  <c r="I837"/>
  <c r="G837" a="1"/>
  <c r="G837"/>
  <c r="F837" a="1"/>
  <c r="F837"/>
  <c r="J836"/>
  <c r="H836" a="1"/>
  <c r="H836"/>
  <c r="I836"/>
  <c r="G836" a="1"/>
  <c r="G836"/>
  <c r="F836" a="1"/>
  <c r="F836"/>
  <c r="J835"/>
  <c r="H835" a="1"/>
  <c r="H835"/>
  <c r="I835"/>
  <c r="G835" a="1"/>
  <c r="G835"/>
  <c r="F835" a="1"/>
  <c r="F835"/>
  <c r="J834"/>
  <c r="H834" a="1"/>
  <c r="H834"/>
  <c r="I834"/>
  <c r="G834" a="1"/>
  <c r="G834"/>
  <c r="F834" a="1"/>
  <c r="F834"/>
  <c r="J833"/>
  <c r="H833" a="1"/>
  <c r="H833"/>
  <c r="I833"/>
  <c r="G833" a="1"/>
  <c r="G833"/>
  <c r="F833" a="1"/>
  <c r="F833"/>
  <c r="J832"/>
  <c r="H832" a="1"/>
  <c r="H832"/>
  <c r="I832"/>
  <c r="G832" a="1"/>
  <c r="G832"/>
  <c r="F832" a="1"/>
  <c r="F832"/>
  <c r="J831"/>
  <c r="H831" a="1"/>
  <c r="H831"/>
  <c r="I831"/>
  <c r="G831" a="1"/>
  <c r="G831"/>
  <c r="F831" a="1"/>
  <c r="F831"/>
  <c r="J830"/>
  <c r="H830" a="1"/>
  <c r="H830"/>
  <c r="I830"/>
  <c r="G830" a="1"/>
  <c r="G830"/>
  <c r="F830" a="1"/>
  <c r="F830"/>
  <c r="J829"/>
  <c r="H829" a="1"/>
  <c r="H829"/>
  <c r="I829"/>
  <c r="G829" a="1"/>
  <c r="G829"/>
  <c r="F829" a="1"/>
  <c r="F829"/>
  <c r="J828"/>
  <c r="H828" a="1"/>
  <c r="H828"/>
  <c r="I828"/>
  <c r="G828" a="1"/>
  <c r="G828"/>
  <c r="F828" a="1"/>
  <c r="F828"/>
  <c r="J827"/>
  <c r="H827" a="1"/>
  <c r="H827"/>
  <c r="I827"/>
  <c r="G827" a="1"/>
  <c r="G827"/>
  <c r="F827" a="1"/>
  <c r="F827"/>
  <c r="J826"/>
  <c r="H826" a="1"/>
  <c r="H826"/>
  <c r="I826"/>
  <c r="G826" a="1"/>
  <c r="G826"/>
  <c r="F826" a="1"/>
  <c r="F826"/>
  <c r="J825"/>
  <c r="H825" a="1"/>
  <c r="H825"/>
  <c r="I825"/>
  <c r="G825" a="1"/>
  <c r="G825"/>
  <c r="F825" a="1"/>
  <c r="F825"/>
  <c r="J824"/>
  <c r="H824" a="1"/>
  <c r="H824"/>
  <c r="I824"/>
  <c r="G824" a="1"/>
  <c r="G824"/>
  <c r="F824" a="1"/>
  <c r="F824"/>
  <c r="J823"/>
  <c r="H823" a="1"/>
  <c r="H823"/>
  <c r="I823"/>
  <c r="G823" a="1"/>
  <c r="G823"/>
  <c r="F823" a="1"/>
  <c r="F823"/>
  <c r="J822"/>
  <c r="H822" a="1"/>
  <c r="H822"/>
  <c r="I822"/>
  <c r="G822" a="1"/>
  <c r="G822"/>
  <c r="F822" a="1"/>
  <c r="F822"/>
  <c r="J821"/>
  <c r="H821" a="1"/>
  <c r="H821"/>
  <c r="I821"/>
  <c r="G821" a="1"/>
  <c r="G821"/>
  <c r="F821" a="1"/>
  <c r="F821"/>
  <c r="J820"/>
  <c r="H820" a="1"/>
  <c r="H820"/>
  <c r="I820"/>
  <c r="G820" a="1"/>
  <c r="G820"/>
  <c r="F820" a="1"/>
  <c r="F820"/>
  <c r="J819"/>
  <c r="H819" a="1"/>
  <c r="H819"/>
  <c r="I819"/>
  <c r="G819" a="1"/>
  <c r="G819"/>
  <c r="F819" a="1"/>
  <c r="F819"/>
  <c r="J818"/>
  <c r="H818" a="1"/>
  <c r="H818"/>
  <c r="I818"/>
  <c r="G818" a="1"/>
  <c r="G818"/>
  <c r="F818" a="1"/>
  <c r="F818"/>
  <c r="J817"/>
  <c r="H817" a="1"/>
  <c r="H817"/>
  <c r="I817"/>
  <c r="G817" a="1"/>
  <c r="G817"/>
  <c r="F817" a="1"/>
  <c r="F817"/>
  <c r="J816"/>
  <c r="H816" a="1"/>
  <c r="H816"/>
  <c r="I816"/>
  <c r="G816" a="1"/>
  <c r="G816"/>
  <c r="F816" a="1"/>
  <c r="F816"/>
  <c r="J815"/>
  <c r="H815" a="1"/>
  <c r="H815"/>
  <c r="I815"/>
  <c r="G815" a="1"/>
  <c r="G815"/>
  <c r="F815" a="1"/>
  <c r="F815"/>
  <c r="J814"/>
  <c r="H814" a="1"/>
  <c r="H814"/>
  <c r="I814"/>
  <c r="G814" a="1"/>
  <c r="G814"/>
  <c r="F814" a="1"/>
  <c r="F814"/>
  <c r="J813"/>
  <c r="H813" a="1"/>
  <c r="H813"/>
  <c r="I813"/>
  <c r="G813" a="1"/>
  <c r="G813"/>
  <c r="F813" a="1"/>
  <c r="F813"/>
  <c r="J812"/>
  <c r="H812" a="1"/>
  <c r="H812"/>
  <c r="I812"/>
  <c r="G812" a="1"/>
  <c r="G812"/>
  <c r="F812" a="1"/>
  <c r="F812"/>
  <c r="J811"/>
  <c r="H811" a="1"/>
  <c r="H811"/>
  <c r="I811"/>
  <c r="G811" a="1"/>
  <c r="G811"/>
  <c r="F811" a="1"/>
  <c r="F811"/>
  <c r="J810"/>
  <c r="H810" a="1"/>
  <c r="H810"/>
  <c r="I810"/>
  <c r="G810" a="1"/>
  <c r="G810"/>
  <c r="F810" a="1"/>
  <c r="F810"/>
  <c r="J809"/>
  <c r="H809" a="1"/>
  <c r="H809"/>
  <c r="I809"/>
  <c r="G809" a="1"/>
  <c r="G809"/>
  <c r="F809" a="1"/>
  <c r="F809"/>
  <c r="J808"/>
  <c r="H808" a="1"/>
  <c r="H808"/>
  <c r="I808"/>
  <c r="G808" a="1"/>
  <c r="G808"/>
  <c r="F808" a="1"/>
  <c r="F808"/>
  <c r="J807"/>
  <c r="H807" a="1"/>
  <c r="H807"/>
  <c r="I807"/>
  <c r="G807" a="1"/>
  <c r="G807"/>
  <c r="F807" a="1"/>
  <c r="F807"/>
  <c r="J806"/>
  <c r="H806" a="1"/>
  <c r="H806"/>
  <c r="I806"/>
  <c r="G806" a="1"/>
  <c r="G806"/>
  <c r="F806" a="1"/>
  <c r="F806"/>
  <c r="J805"/>
  <c r="H805" a="1"/>
  <c r="H805"/>
  <c r="I805"/>
  <c r="G805" a="1"/>
  <c r="G805"/>
  <c r="F805" a="1"/>
  <c r="F805"/>
  <c r="J804"/>
  <c r="H804" a="1"/>
  <c r="H804"/>
  <c r="I804"/>
  <c r="G804" a="1"/>
  <c r="G804"/>
  <c r="F804" a="1"/>
  <c r="F804"/>
  <c r="J803"/>
  <c r="H803" a="1"/>
  <c r="H803"/>
  <c r="I803"/>
  <c r="G803" a="1"/>
  <c r="G803"/>
  <c r="F803" a="1"/>
  <c r="F803"/>
  <c r="J802"/>
  <c r="H802" a="1"/>
  <c r="H802"/>
  <c r="I802"/>
  <c r="G802" a="1"/>
  <c r="G802"/>
  <c r="F802" a="1"/>
  <c r="F802"/>
  <c r="J801"/>
  <c r="H801" a="1"/>
  <c r="H801"/>
  <c r="I801"/>
  <c r="G801" a="1"/>
  <c r="G801"/>
  <c r="F801" a="1"/>
  <c r="F801"/>
  <c r="J800"/>
  <c r="H800" a="1"/>
  <c r="H800"/>
  <c r="I800"/>
  <c r="G800" a="1"/>
  <c r="G800"/>
  <c r="F800" a="1"/>
  <c r="F800"/>
  <c r="J799"/>
  <c r="H799" a="1"/>
  <c r="H799"/>
  <c r="I799"/>
  <c r="G799" a="1"/>
  <c r="G799"/>
  <c r="F799" a="1"/>
  <c r="F799"/>
  <c r="J798"/>
  <c r="H798" a="1"/>
  <c r="H798"/>
  <c r="I798"/>
  <c r="G798" a="1"/>
  <c r="G798"/>
  <c r="F798" a="1"/>
  <c r="F798"/>
  <c r="J797"/>
  <c r="H797" a="1"/>
  <c r="H797"/>
  <c r="I797"/>
  <c r="G797" a="1"/>
  <c r="G797"/>
  <c r="F797" a="1"/>
  <c r="F797"/>
  <c r="J796"/>
  <c r="H796" a="1"/>
  <c r="H796"/>
  <c r="I796"/>
  <c r="G796" a="1"/>
  <c r="G796"/>
  <c r="F796" a="1"/>
  <c r="F796"/>
  <c r="J795"/>
  <c r="H795" a="1"/>
  <c r="H795"/>
  <c r="I795"/>
  <c r="G795" a="1"/>
  <c r="G795"/>
  <c r="F795" a="1"/>
  <c r="F795"/>
  <c r="J794"/>
  <c r="H794" a="1"/>
  <c r="H794"/>
  <c r="I794"/>
  <c r="G794" a="1"/>
  <c r="G794"/>
  <c r="F794" a="1"/>
  <c r="F794"/>
  <c r="J793"/>
  <c r="H793" a="1"/>
  <c r="H793"/>
  <c r="I793"/>
  <c r="G793" a="1"/>
  <c r="G793"/>
  <c r="F793" a="1"/>
  <c r="F793"/>
  <c r="J792"/>
  <c r="H792" a="1"/>
  <c r="H792"/>
  <c r="I792"/>
  <c r="G792" a="1"/>
  <c r="G792"/>
  <c r="F792" a="1"/>
  <c r="F792"/>
  <c r="J791"/>
  <c r="H791" a="1"/>
  <c r="H791"/>
  <c r="I791"/>
  <c r="G791" a="1"/>
  <c r="G791"/>
  <c r="F791" a="1"/>
  <c r="F791"/>
  <c r="J790"/>
  <c r="H790" a="1"/>
  <c r="H790"/>
  <c r="I790"/>
  <c r="G790" a="1"/>
  <c r="G790"/>
  <c r="F790" a="1"/>
  <c r="F790"/>
  <c r="J789"/>
  <c r="H789" a="1"/>
  <c r="H789"/>
  <c r="I789"/>
  <c r="G789" a="1"/>
  <c r="G789"/>
  <c r="F789" a="1"/>
  <c r="F789"/>
  <c r="J788"/>
  <c r="H788" a="1"/>
  <c r="H788"/>
  <c r="I788"/>
  <c r="G788" a="1"/>
  <c r="G788"/>
  <c r="F788" a="1"/>
  <c r="F788"/>
  <c r="J787"/>
  <c r="H787" a="1"/>
  <c r="H787"/>
  <c r="I787"/>
  <c r="G787" a="1"/>
  <c r="G787"/>
  <c r="F787" a="1"/>
  <c r="F787"/>
  <c r="J786"/>
  <c r="H786" a="1"/>
  <c r="H786"/>
  <c r="I786"/>
  <c r="G786" a="1"/>
  <c r="G786"/>
  <c r="F786" a="1"/>
  <c r="F786"/>
  <c r="J785"/>
  <c r="H785" a="1"/>
  <c r="H785"/>
  <c r="I785"/>
  <c r="G785" a="1"/>
  <c r="G785"/>
  <c r="F785" a="1"/>
  <c r="F785"/>
  <c r="J784"/>
  <c r="H784" a="1"/>
  <c r="H784"/>
  <c r="I784"/>
  <c r="G784" a="1"/>
  <c r="G784"/>
  <c r="F784" a="1"/>
  <c r="F784"/>
  <c r="J783"/>
  <c r="H783" a="1"/>
  <c r="H783"/>
  <c r="I783"/>
  <c r="G783" a="1"/>
  <c r="G783"/>
  <c r="F783" a="1"/>
  <c r="F783"/>
  <c r="J782"/>
  <c r="H782" a="1"/>
  <c r="H782"/>
  <c r="I782"/>
  <c r="G782" a="1"/>
  <c r="G782"/>
  <c r="F782" a="1"/>
  <c r="F782"/>
  <c r="J781"/>
  <c r="H781" a="1"/>
  <c r="H781"/>
  <c r="I781"/>
  <c r="G781" a="1"/>
  <c r="G781"/>
  <c r="F781" a="1"/>
  <c r="F781"/>
  <c r="J780"/>
  <c r="H780" a="1"/>
  <c r="H780"/>
  <c r="I780"/>
  <c r="G780" a="1"/>
  <c r="G780"/>
  <c r="F780" a="1"/>
  <c r="F780"/>
  <c r="J779"/>
  <c r="H779" a="1"/>
  <c r="H779"/>
  <c r="I779"/>
  <c r="G779" a="1"/>
  <c r="G779"/>
  <c r="F779" a="1"/>
  <c r="F779"/>
  <c r="J778"/>
  <c r="H778" a="1"/>
  <c r="H778"/>
  <c r="I778"/>
  <c r="G778" a="1"/>
  <c r="G778"/>
  <c r="F778" a="1"/>
  <c r="F778"/>
  <c r="J777"/>
  <c r="H777" a="1"/>
  <c r="H777"/>
  <c r="I777"/>
  <c r="G777" a="1"/>
  <c r="G777"/>
  <c r="F777" a="1"/>
  <c r="F777"/>
  <c r="J776"/>
  <c r="H776" a="1"/>
  <c r="H776"/>
  <c r="I776"/>
  <c r="G776" a="1"/>
  <c r="G776"/>
  <c r="F776" a="1"/>
  <c r="F776"/>
  <c r="J775"/>
  <c r="H775" a="1"/>
  <c r="H775"/>
  <c r="I775"/>
  <c r="G775" a="1"/>
  <c r="G775"/>
  <c r="F775" a="1"/>
  <c r="F775"/>
  <c r="J774"/>
  <c r="H774" a="1"/>
  <c r="H774"/>
  <c r="I774"/>
  <c r="G774" a="1"/>
  <c r="G774"/>
  <c r="F774" a="1"/>
  <c r="F774"/>
  <c r="J773"/>
  <c r="H773" a="1"/>
  <c r="H773"/>
  <c r="I773"/>
  <c r="G773" a="1"/>
  <c r="G773"/>
  <c r="F773" a="1"/>
  <c r="F773"/>
  <c r="J772"/>
  <c r="H772" a="1"/>
  <c r="H772"/>
  <c r="I772"/>
  <c r="G772" a="1"/>
  <c r="G772"/>
  <c r="F772" a="1"/>
  <c r="F772"/>
  <c r="J771"/>
  <c r="H771" a="1"/>
  <c r="H771"/>
  <c r="I771"/>
  <c r="G771" a="1"/>
  <c r="G771"/>
  <c r="F771" a="1"/>
  <c r="F771"/>
  <c r="J770"/>
  <c r="H770" a="1"/>
  <c r="H770"/>
  <c r="I770"/>
  <c r="G770" a="1"/>
  <c r="G770"/>
  <c r="F770" a="1"/>
  <c r="F770"/>
  <c r="J769"/>
  <c r="H769" a="1"/>
  <c r="H769"/>
  <c r="I769"/>
  <c r="G769" a="1"/>
  <c r="G769"/>
  <c r="F769" a="1"/>
  <c r="F769"/>
  <c r="J768"/>
  <c r="H768" a="1"/>
  <c r="H768"/>
  <c r="I768"/>
  <c r="G768" a="1"/>
  <c r="G768"/>
  <c r="F768" a="1"/>
  <c r="F768"/>
  <c r="J767"/>
  <c r="H767" a="1"/>
  <c r="H767"/>
  <c r="I767"/>
  <c r="G767" a="1"/>
  <c r="G767"/>
  <c r="F767" a="1"/>
  <c r="F767"/>
  <c r="J766"/>
  <c r="H766" a="1"/>
  <c r="H766"/>
  <c r="I766"/>
  <c r="G766" a="1"/>
  <c r="G766"/>
  <c r="F766" a="1"/>
  <c r="F766"/>
  <c r="J765"/>
  <c r="H765" a="1"/>
  <c r="H765"/>
  <c r="I765"/>
  <c r="G765" a="1"/>
  <c r="G765"/>
  <c r="F765" a="1"/>
  <c r="F765"/>
  <c r="J764"/>
  <c r="H764" a="1"/>
  <c r="H764"/>
  <c r="I764"/>
  <c r="G764" a="1"/>
  <c r="G764"/>
  <c r="F764" a="1"/>
  <c r="F764"/>
  <c r="J763"/>
  <c r="H763" a="1"/>
  <c r="H763"/>
  <c r="I763"/>
  <c r="G763" a="1"/>
  <c r="G763"/>
  <c r="F763" a="1"/>
  <c r="F763"/>
  <c r="J762"/>
  <c r="H762" a="1"/>
  <c r="H762"/>
  <c r="I762"/>
  <c r="G762" a="1"/>
  <c r="G762"/>
  <c r="F762" a="1"/>
  <c r="F762"/>
  <c r="J761"/>
  <c r="H761" a="1"/>
  <c r="H761"/>
  <c r="I761"/>
  <c r="G761" a="1"/>
  <c r="G761"/>
  <c r="F761" a="1"/>
  <c r="F761"/>
  <c r="J760"/>
  <c r="H760" a="1"/>
  <c r="H760"/>
  <c r="I760"/>
  <c r="G760" a="1"/>
  <c r="G760"/>
  <c r="F760" a="1"/>
  <c r="F760"/>
  <c r="J759"/>
  <c r="H759" a="1"/>
  <c r="H759"/>
  <c r="I759"/>
  <c r="G759" a="1"/>
  <c r="G759"/>
  <c r="F759" a="1"/>
  <c r="F759"/>
  <c r="J758"/>
  <c r="H758" a="1"/>
  <c r="H758"/>
  <c r="I758"/>
  <c r="G758" a="1"/>
  <c r="G758"/>
  <c r="F758" a="1"/>
  <c r="F758"/>
  <c r="J757"/>
  <c r="H757" a="1"/>
  <c r="H757"/>
  <c r="I757"/>
  <c r="G757" a="1"/>
  <c r="G757"/>
  <c r="F757" a="1"/>
  <c r="F757"/>
  <c r="J756"/>
  <c r="H756" a="1"/>
  <c r="H756"/>
  <c r="I756"/>
  <c r="G756" a="1"/>
  <c r="G756"/>
  <c r="F756" a="1"/>
  <c r="F756"/>
  <c r="J755"/>
  <c r="H755" a="1"/>
  <c r="H755"/>
  <c r="I755"/>
  <c r="G755" a="1"/>
  <c r="G755"/>
  <c r="F755" a="1"/>
  <c r="F755"/>
  <c r="J754"/>
  <c r="H754" a="1"/>
  <c r="H754"/>
  <c r="I754"/>
  <c r="G754" a="1"/>
  <c r="G754"/>
  <c r="F754" a="1"/>
  <c r="F754"/>
  <c r="J753"/>
  <c r="H753" a="1"/>
  <c r="H753"/>
  <c r="I753"/>
  <c r="G753" a="1"/>
  <c r="G753"/>
  <c r="F753" a="1"/>
  <c r="F753"/>
  <c r="J752"/>
  <c r="H752" a="1"/>
  <c r="H752"/>
  <c r="I752"/>
  <c r="G752" a="1"/>
  <c r="G752"/>
  <c r="F752" a="1"/>
  <c r="F752"/>
  <c r="J751"/>
  <c r="H751" a="1"/>
  <c r="H751"/>
  <c r="I751"/>
  <c r="G751" a="1"/>
  <c r="G751"/>
  <c r="F751" a="1"/>
  <c r="F751"/>
  <c r="J750"/>
  <c r="H750" a="1"/>
  <c r="H750"/>
  <c r="I750"/>
  <c r="G750" a="1"/>
  <c r="G750"/>
  <c r="F750" a="1"/>
  <c r="F750"/>
  <c r="J749"/>
  <c r="H749" a="1"/>
  <c r="H749"/>
  <c r="I749"/>
  <c r="G749" a="1"/>
  <c r="G749"/>
  <c r="F749" a="1"/>
  <c r="F749"/>
  <c r="J748"/>
  <c r="H748" a="1"/>
  <c r="H748"/>
  <c r="I748"/>
  <c r="G748" a="1"/>
  <c r="G748"/>
  <c r="F748" a="1"/>
  <c r="F748"/>
  <c r="J747"/>
  <c r="H747" a="1"/>
  <c r="H747"/>
  <c r="I747"/>
  <c r="G747" a="1"/>
  <c r="G747"/>
  <c r="F747" a="1"/>
  <c r="F747"/>
  <c r="J746"/>
  <c r="H746" a="1"/>
  <c r="H746"/>
  <c r="I746"/>
  <c r="G746" a="1"/>
  <c r="G746"/>
  <c r="F746" a="1"/>
  <c r="F746"/>
  <c r="J745"/>
  <c r="H745" a="1"/>
  <c r="H745"/>
  <c r="I745"/>
  <c r="G745" a="1"/>
  <c r="G745"/>
  <c r="F745" a="1"/>
  <c r="F745"/>
  <c r="J744"/>
  <c r="H744" a="1"/>
  <c r="H744"/>
  <c r="I744"/>
  <c r="G744" a="1"/>
  <c r="G744"/>
  <c r="F744" a="1"/>
  <c r="F744"/>
  <c r="J743"/>
  <c r="H743" a="1"/>
  <c r="H743"/>
  <c r="I743"/>
  <c r="G743" a="1"/>
  <c r="G743"/>
  <c r="F743" a="1"/>
  <c r="F743"/>
  <c r="J742"/>
  <c r="H742" a="1"/>
  <c r="H742"/>
  <c r="I742"/>
  <c r="G742" a="1"/>
  <c r="G742"/>
  <c r="F742" a="1"/>
  <c r="F742"/>
  <c r="J741"/>
  <c r="H741" a="1"/>
  <c r="H741"/>
  <c r="I741"/>
  <c r="G741" a="1"/>
  <c r="G741"/>
  <c r="F741" a="1"/>
  <c r="F741"/>
  <c r="J740"/>
  <c r="H740" a="1"/>
  <c r="H740"/>
  <c r="I740"/>
  <c r="G740" a="1"/>
  <c r="G740"/>
  <c r="F740" a="1"/>
  <c r="F740"/>
  <c r="J739"/>
  <c r="H739" a="1"/>
  <c r="H739"/>
  <c r="I739"/>
  <c r="G739" a="1"/>
  <c r="G739"/>
  <c r="F739" a="1"/>
  <c r="F739"/>
  <c r="J738"/>
  <c r="H738" a="1"/>
  <c r="H738"/>
  <c r="I738"/>
  <c r="G738" a="1"/>
  <c r="G738"/>
  <c r="F738" a="1"/>
  <c r="F738"/>
  <c r="J737"/>
  <c r="H737" a="1"/>
  <c r="H737"/>
  <c r="I737"/>
  <c r="G737" a="1"/>
  <c r="G737"/>
  <c r="F737" a="1"/>
  <c r="F737"/>
  <c r="J736"/>
  <c r="H736" a="1"/>
  <c r="H736"/>
  <c r="I736"/>
  <c r="G736" a="1"/>
  <c r="G736"/>
  <c r="F736" a="1"/>
  <c r="F736"/>
  <c r="J735"/>
  <c r="H735" a="1"/>
  <c r="H735"/>
  <c r="I735"/>
  <c r="G735" a="1"/>
  <c r="G735"/>
  <c r="F735" a="1"/>
  <c r="F735"/>
  <c r="J734"/>
  <c r="H734" a="1"/>
  <c r="H734"/>
  <c r="I734"/>
  <c r="G734" a="1"/>
  <c r="G734"/>
  <c r="F734" a="1"/>
  <c r="F734"/>
  <c r="J733"/>
  <c r="H733" a="1"/>
  <c r="H733"/>
  <c r="I733"/>
  <c r="G733" a="1"/>
  <c r="G733"/>
  <c r="F733" a="1"/>
  <c r="F733"/>
  <c r="J732"/>
  <c r="H732" a="1"/>
  <c r="H732"/>
  <c r="I732"/>
  <c r="G732" a="1"/>
  <c r="G732"/>
  <c r="F732" a="1"/>
  <c r="F732"/>
  <c r="J731"/>
  <c r="H731" a="1"/>
  <c r="H731"/>
  <c r="I731"/>
  <c r="G731" a="1"/>
  <c r="G731"/>
  <c r="F731" a="1"/>
  <c r="F731"/>
  <c r="J730"/>
  <c r="H730" a="1"/>
  <c r="H730"/>
  <c r="I730"/>
  <c r="G730" a="1"/>
  <c r="G730"/>
  <c r="F730" a="1"/>
  <c r="F730"/>
  <c r="J729"/>
  <c r="H729" a="1"/>
  <c r="H729"/>
  <c r="I729"/>
  <c r="G729" a="1"/>
  <c r="G729"/>
  <c r="F729" a="1"/>
  <c r="F729"/>
  <c r="J728"/>
  <c r="H728" a="1"/>
  <c r="H728"/>
  <c r="I728"/>
  <c r="G728" a="1"/>
  <c r="G728"/>
  <c r="F728" a="1"/>
  <c r="F728"/>
  <c r="J727"/>
  <c r="H727" a="1"/>
  <c r="H727"/>
  <c r="I727"/>
  <c r="G727" a="1"/>
  <c r="G727"/>
  <c r="F727" a="1"/>
  <c r="F727"/>
  <c r="J726"/>
  <c r="H726" a="1"/>
  <c r="H726"/>
  <c r="I726"/>
  <c r="G726" a="1"/>
  <c r="G726"/>
  <c r="F726" a="1"/>
  <c r="F726"/>
  <c r="J725"/>
  <c r="H725" a="1"/>
  <c r="H725"/>
  <c r="I725"/>
  <c r="G725" a="1"/>
  <c r="G725"/>
  <c r="F725" a="1"/>
  <c r="F725"/>
  <c r="J724"/>
  <c r="H724" a="1"/>
  <c r="H724"/>
  <c r="I724"/>
  <c r="G724" a="1"/>
  <c r="G724"/>
  <c r="F724" a="1"/>
  <c r="F724"/>
  <c r="J723"/>
  <c r="H723" a="1"/>
  <c r="H723"/>
  <c r="I723"/>
  <c r="G723" a="1"/>
  <c r="G723"/>
  <c r="F723" a="1"/>
  <c r="F723"/>
  <c r="J722"/>
  <c r="H722" a="1"/>
  <c r="H722"/>
  <c r="I722"/>
  <c r="G722" a="1"/>
  <c r="G722"/>
  <c r="F722" a="1"/>
  <c r="F722"/>
  <c r="J721"/>
  <c r="H721" a="1"/>
  <c r="H721"/>
  <c r="I721"/>
  <c r="G721" a="1"/>
  <c r="G721"/>
  <c r="F721" a="1"/>
  <c r="F721"/>
  <c r="J720"/>
  <c r="H720" a="1"/>
  <c r="H720"/>
  <c r="I720"/>
  <c r="G720" a="1"/>
  <c r="G720"/>
  <c r="F720" a="1"/>
  <c r="F720"/>
  <c r="J719"/>
  <c r="H719" a="1"/>
  <c r="H719"/>
  <c r="I719"/>
  <c r="G719" a="1"/>
  <c r="G719"/>
  <c r="F719" a="1"/>
  <c r="F719"/>
  <c r="J718"/>
  <c r="H718" a="1"/>
  <c r="H718"/>
  <c r="I718"/>
  <c r="G718" a="1"/>
  <c r="G718"/>
  <c r="F718" a="1"/>
  <c r="F718"/>
  <c r="J717"/>
  <c r="H717" a="1"/>
  <c r="H717"/>
  <c r="I717"/>
  <c r="G717" a="1"/>
  <c r="G717"/>
  <c r="F717" a="1"/>
  <c r="F717"/>
  <c r="J716"/>
  <c r="H716" a="1"/>
  <c r="H716"/>
  <c r="I716"/>
  <c r="G716" a="1"/>
  <c r="G716"/>
  <c r="F716" a="1"/>
  <c r="F716"/>
  <c r="J715"/>
  <c r="H715" a="1"/>
  <c r="H715"/>
  <c r="I715"/>
  <c r="G715" a="1"/>
  <c r="G715"/>
  <c r="F715" a="1"/>
  <c r="F715"/>
  <c r="J714"/>
  <c r="H714" a="1"/>
  <c r="H714"/>
  <c r="I714"/>
  <c r="G714" a="1"/>
  <c r="G714"/>
  <c r="F714" a="1"/>
  <c r="F714"/>
  <c r="J713"/>
  <c r="H713" a="1"/>
  <c r="H713"/>
  <c r="I713"/>
  <c r="G713" a="1"/>
  <c r="G713"/>
  <c r="F713" a="1"/>
  <c r="F713"/>
  <c r="J712"/>
  <c r="H712" a="1"/>
  <c r="H712"/>
  <c r="I712"/>
  <c r="G712" a="1"/>
  <c r="G712"/>
  <c r="F712" a="1"/>
  <c r="F712"/>
  <c r="J711"/>
  <c r="H711" a="1"/>
  <c r="H711"/>
  <c r="I711"/>
  <c r="G711" a="1"/>
  <c r="G711"/>
  <c r="F711" a="1"/>
  <c r="F711"/>
  <c r="J710"/>
  <c r="H710" a="1"/>
  <c r="H710"/>
  <c r="I710"/>
  <c r="G710" a="1"/>
  <c r="G710"/>
  <c r="F710" a="1"/>
  <c r="F710"/>
  <c r="J709"/>
  <c r="H709" a="1"/>
  <c r="H709"/>
  <c r="I709"/>
  <c r="G709" a="1"/>
  <c r="G709"/>
  <c r="F709" a="1"/>
  <c r="F709"/>
  <c r="J708"/>
  <c r="H708" a="1"/>
  <c r="H708"/>
  <c r="I708"/>
  <c r="G708" a="1"/>
  <c r="G708"/>
  <c r="F708" a="1"/>
  <c r="F708"/>
  <c r="J707"/>
  <c r="H707" a="1"/>
  <c r="H707"/>
  <c r="I707"/>
  <c r="G707" a="1"/>
  <c r="G707"/>
  <c r="F707" a="1"/>
  <c r="F707"/>
  <c r="J706"/>
  <c r="H706" a="1"/>
  <c r="H706"/>
  <c r="I706"/>
  <c r="G706" a="1"/>
  <c r="G706"/>
  <c r="F706" a="1"/>
  <c r="F706"/>
  <c r="J705"/>
  <c r="H705" a="1"/>
  <c r="H705"/>
  <c r="I705"/>
  <c r="G705" a="1"/>
  <c r="G705"/>
  <c r="F705" a="1"/>
  <c r="F705"/>
  <c r="J704"/>
  <c r="H704" a="1"/>
  <c r="H704"/>
  <c r="I704"/>
  <c r="G704" a="1"/>
  <c r="G704"/>
  <c r="F704" a="1"/>
  <c r="F704"/>
  <c r="J703"/>
  <c r="H703" a="1"/>
  <c r="H703"/>
  <c r="I703"/>
  <c r="G703" a="1"/>
  <c r="G703"/>
  <c r="F703" a="1"/>
  <c r="F703"/>
  <c r="J702"/>
  <c r="H702" a="1"/>
  <c r="H702"/>
  <c r="I702"/>
  <c r="G702" a="1"/>
  <c r="G702"/>
  <c r="F702" a="1"/>
  <c r="F702"/>
  <c r="J701"/>
  <c r="H701" a="1"/>
  <c r="H701"/>
  <c r="I701"/>
  <c r="G701" a="1"/>
  <c r="G701"/>
  <c r="F701" a="1"/>
  <c r="F701"/>
  <c r="J700"/>
  <c r="H700" a="1"/>
  <c r="H700"/>
  <c r="I700"/>
  <c r="G700" a="1"/>
  <c r="G700"/>
  <c r="F700" a="1"/>
  <c r="F700"/>
  <c r="J699"/>
  <c r="H699" a="1"/>
  <c r="H699"/>
  <c r="I699"/>
  <c r="G699" a="1"/>
  <c r="G699"/>
  <c r="F699" a="1"/>
  <c r="F699"/>
  <c r="J698"/>
  <c r="H698" a="1"/>
  <c r="H698"/>
  <c r="I698"/>
  <c r="G698" a="1"/>
  <c r="G698"/>
  <c r="F698" a="1"/>
  <c r="F698"/>
  <c r="J697"/>
  <c r="H697" a="1"/>
  <c r="H697"/>
  <c r="I697"/>
  <c r="G697" a="1"/>
  <c r="G697"/>
  <c r="F697" a="1"/>
  <c r="F697"/>
  <c r="J696"/>
  <c r="H696" a="1"/>
  <c r="H696"/>
  <c r="I696"/>
  <c r="G696" a="1"/>
  <c r="G696"/>
  <c r="F696" a="1"/>
  <c r="F696"/>
  <c r="J695"/>
  <c r="H695" a="1"/>
  <c r="H695"/>
  <c r="I695"/>
  <c r="G695" a="1"/>
  <c r="G695"/>
  <c r="F695" a="1"/>
  <c r="F695"/>
  <c r="J694"/>
  <c r="H694" a="1"/>
  <c r="H694"/>
  <c r="I694"/>
  <c r="G694" a="1"/>
  <c r="G694"/>
  <c r="F694" a="1"/>
  <c r="F694"/>
  <c r="J693"/>
  <c r="H693" a="1"/>
  <c r="H693"/>
  <c r="I693"/>
  <c r="G693" a="1"/>
  <c r="G693"/>
  <c r="F693" a="1"/>
  <c r="F693"/>
  <c r="J692"/>
  <c r="H692" a="1"/>
  <c r="H692"/>
  <c r="I692"/>
  <c r="G692" a="1"/>
  <c r="G692"/>
  <c r="F692" a="1"/>
  <c r="F692"/>
  <c r="J691"/>
  <c r="H691" a="1"/>
  <c r="H691"/>
  <c r="I691"/>
  <c r="G691" a="1"/>
  <c r="G691"/>
  <c r="F691" a="1"/>
  <c r="F691"/>
  <c r="J690"/>
  <c r="H690" a="1"/>
  <c r="H690"/>
  <c r="I690"/>
  <c r="G690" a="1"/>
  <c r="G690"/>
  <c r="F690" a="1"/>
  <c r="F690"/>
  <c r="J689"/>
  <c r="H689" a="1"/>
  <c r="H689"/>
  <c r="I689"/>
  <c r="G689" a="1"/>
  <c r="G689"/>
  <c r="F689" a="1"/>
  <c r="F689"/>
  <c r="J688"/>
  <c r="H688" a="1"/>
  <c r="H688"/>
  <c r="I688"/>
  <c r="G688" a="1"/>
  <c r="G688"/>
  <c r="F688" a="1"/>
  <c r="F688"/>
  <c r="J687"/>
  <c r="H687" a="1"/>
  <c r="H687"/>
  <c r="I687"/>
  <c r="G687" a="1"/>
  <c r="G687"/>
  <c r="F687" a="1"/>
  <c r="F687"/>
  <c r="J686"/>
  <c r="H686" a="1"/>
  <c r="H686"/>
  <c r="I686"/>
  <c r="G686" a="1"/>
  <c r="G686"/>
  <c r="F686" a="1"/>
  <c r="F686"/>
  <c r="J685"/>
  <c r="H685" a="1"/>
  <c r="H685"/>
  <c r="I685"/>
  <c r="G685" a="1"/>
  <c r="G685"/>
  <c r="F685" a="1"/>
  <c r="F685"/>
  <c r="J684"/>
  <c r="H684" a="1"/>
  <c r="H684"/>
  <c r="I684"/>
  <c r="G684" a="1"/>
  <c r="G684"/>
  <c r="F684" a="1"/>
  <c r="F684"/>
  <c r="J683"/>
  <c r="H683" a="1"/>
  <c r="H683"/>
  <c r="I683"/>
  <c r="G683" a="1"/>
  <c r="G683"/>
  <c r="F683" a="1"/>
  <c r="F683"/>
  <c r="J682"/>
  <c r="H682" a="1"/>
  <c r="H682"/>
  <c r="I682"/>
  <c r="G682" a="1"/>
  <c r="G682"/>
  <c r="F682" a="1"/>
  <c r="F682"/>
  <c r="J681"/>
  <c r="H681" a="1"/>
  <c r="H681"/>
  <c r="I681"/>
  <c r="G681" a="1"/>
  <c r="G681"/>
  <c r="F681" a="1"/>
  <c r="F681"/>
  <c r="J680"/>
  <c r="H680" a="1"/>
  <c r="H680"/>
  <c r="I680"/>
  <c r="G680" a="1"/>
  <c r="G680"/>
  <c r="F680" a="1"/>
  <c r="F680"/>
  <c r="J679"/>
  <c r="H679" a="1"/>
  <c r="H679"/>
  <c r="I679"/>
  <c r="G679" a="1"/>
  <c r="G679"/>
  <c r="F679" a="1"/>
  <c r="F679"/>
  <c r="J678"/>
  <c r="H678" a="1"/>
  <c r="H678"/>
  <c r="I678"/>
  <c r="G678" a="1"/>
  <c r="G678"/>
  <c r="F678" a="1"/>
  <c r="F678"/>
  <c r="J677"/>
  <c r="H677" a="1"/>
  <c r="H677"/>
  <c r="I677"/>
  <c r="G677" a="1"/>
  <c r="G677"/>
  <c r="F677" a="1"/>
  <c r="F677"/>
  <c r="J676"/>
  <c r="H676" a="1"/>
  <c r="H676"/>
  <c r="I676"/>
  <c r="G676" a="1"/>
  <c r="G676"/>
  <c r="F676" a="1"/>
  <c r="F676"/>
  <c r="J675"/>
  <c r="H675" a="1"/>
  <c r="H675"/>
  <c r="I675"/>
  <c r="G675" a="1"/>
  <c r="G675"/>
  <c r="F675" a="1"/>
  <c r="F675"/>
  <c r="J674"/>
  <c r="H674" a="1"/>
  <c r="H674"/>
  <c r="I674"/>
  <c r="G674" a="1"/>
  <c r="G674"/>
  <c r="F674" a="1"/>
  <c r="F674"/>
  <c r="J673"/>
  <c r="H673" a="1"/>
  <c r="H673"/>
  <c r="I673"/>
  <c r="G673" a="1"/>
  <c r="G673"/>
  <c r="F673" a="1"/>
  <c r="F673"/>
  <c r="J672"/>
  <c r="H672" a="1"/>
  <c r="H672"/>
  <c r="I672"/>
  <c r="G672" a="1"/>
  <c r="G672"/>
  <c r="F672" a="1"/>
  <c r="F672"/>
  <c r="J671"/>
  <c r="H671" a="1"/>
  <c r="H671"/>
  <c r="I671"/>
  <c r="G671" a="1"/>
  <c r="G671"/>
  <c r="F671" a="1"/>
  <c r="F671"/>
  <c r="J670"/>
  <c r="H670" a="1"/>
  <c r="H670"/>
  <c r="I670"/>
  <c r="G670" a="1"/>
  <c r="G670"/>
  <c r="F670" a="1"/>
  <c r="F670"/>
  <c r="J669"/>
  <c r="H669" a="1"/>
  <c r="H669"/>
  <c r="I669"/>
  <c r="G669" a="1"/>
  <c r="G669"/>
  <c r="F669" a="1"/>
  <c r="F669"/>
  <c r="J668"/>
  <c r="H668" a="1"/>
  <c r="H668"/>
  <c r="I668"/>
  <c r="G668" a="1"/>
  <c r="G668"/>
  <c r="F668" a="1"/>
  <c r="F668"/>
  <c r="J667"/>
  <c r="H667" a="1"/>
  <c r="H667"/>
  <c r="I667"/>
  <c r="G667" a="1"/>
  <c r="G667"/>
  <c r="F667" a="1"/>
  <c r="F667"/>
  <c r="J666"/>
  <c r="H666" a="1"/>
  <c r="H666"/>
  <c r="I666"/>
  <c r="G666" a="1"/>
  <c r="G666"/>
  <c r="F666" a="1"/>
  <c r="F666"/>
  <c r="J665"/>
  <c r="H665" a="1"/>
  <c r="H665"/>
  <c r="I665"/>
  <c r="G665" a="1"/>
  <c r="G665"/>
  <c r="F665" a="1"/>
  <c r="F665"/>
  <c r="J664"/>
  <c r="H664" a="1"/>
  <c r="H664"/>
  <c r="I664"/>
  <c r="G664" a="1"/>
  <c r="G664"/>
  <c r="F664" a="1"/>
  <c r="F664"/>
  <c r="J663"/>
  <c r="H663" a="1"/>
  <c r="H663"/>
  <c r="I663"/>
  <c r="G663" a="1"/>
  <c r="G663"/>
  <c r="F663" a="1"/>
  <c r="F663"/>
  <c r="J662"/>
  <c r="H662" a="1"/>
  <c r="H662"/>
  <c r="I662"/>
  <c r="G662" a="1"/>
  <c r="G662"/>
  <c r="F662" a="1"/>
  <c r="F662"/>
  <c r="J661"/>
  <c r="H661" a="1"/>
  <c r="H661"/>
  <c r="I661"/>
  <c r="G661" a="1"/>
  <c r="G661"/>
  <c r="F661" a="1"/>
  <c r="F661"/>
  <c r="J660"/>
  <c r="H660" a="1"/>
  <c r="H660"/>
  <c r="I660"/>
  <c r="G660" a="1"/>
  <c r="G660"/>
  <c r="F660" a="1"/>
  <c r="F660"/>
  <c r="J659"/>
  <c r="H659" a="1"/>
  <c r="H659"/>
  <c r="I659"/>
  <c r="G659" a="1"/>
  <c r="G659"/>
  <c r="F659" a="1"/>
  <c r="F659"/>
  <c r="J658"/>
  <c r="H658" a="1"/>
  <c r="H658"/>
  <c r="I658"/>
  <c r="G658" a="1"/>
  <c r="G658"/>
  <c r="F658" a="1"/>
  <c r="F658"/>
  <c r="J657"/>
  <c r="H657" a="1"/>
  <c r="H657"/>
  <c r="I657"/>
  <c r="G657" a="1"/>
  <c r="G657"/>
  <c r="F657" a="1"/>
  <c r="F657"/>
  <c r="J656"/>
  <c r="H656" a="1"/>
  <c r="H656"/>
  <c r="I656"/>
  <c r="G656" a="1"/>
  <c r="G656"/>
  <c r="F656" a="1"/>
  <c r="F656"/>
  <c r="J655"/>
  <c r="H655" a="1"/>
  <c r="H655"/>
  <c r="I655"/>
  <c r="G655" a="1"/>
  <c r="G655"/>
  <c r="F655" a="1"/>
  <c r="F655"/>
  <c r="J654"/>
  <c r="H654" a="1"/>
  <c r="H654"/>
  <c r="I654"/>
  <c r="G654" a="1"/>
  <c r="G654"/>
  <c r="F654" a="1"/>
  <c r="F654"/>
  <c r="J653"/>
  <c r="H653" a="1"/>
  <c r="H653"/>
  <c r="I653"/>
  <c r="G653" a="1"/>
  <c r="G653"/>
  <c r="F653" a="1"/>
  <c r="F653"/>
  <c r="J652"/>
  <c r="H652" a="1"/>
  <c r="H652"/>
  <c r="I652"/>
  <c r="G652" a="1"/>
  <c r="G652"/>
  <c r="F652" a="1"/>
  <c r="F652"/>
  <c r="J651"/>
  <c r="H651" a="1"/>
  <c r="H651"/>
  <c r="I651"/>
  <c r="G651" a="1"/>
  <c r="G651"/>
  <c r="F651" a="1"/>
  <c r="F651"/>
  <c r="J650"/>
  <c r="H650" a="1"/>
  <c r="H650"/>
  <c r="I650"/>
  <c r="G650" a="1"/>
  <c r="G650"/>
  <c r="F650" a="1"/>
  <c r="F650"/>
  <c r="J649"/>
  <c r="H649" a="1"/>
  <c r="H649"/>
  <c r="I649"/>
  <c r="G649" a="1"/>
  <c r="G649"/>
  <c r="F649" a="1"/>
  <c r="F649"/>
  <c r="J648"/>
  <c r="H648" a="1"/>
  <c r="H648"/>
  <c r="I648"/>
  <c r="G648" a="1"/>
  <c r="G648"/>
  <c r="F648" a="1"/>
  <c r="F648"/>
  <c r="J647"/>
  <c r="H647" a="1"/>
  <c r="H647"/>
  <c r="I647"/>
  <c r="G647" a="1"/>
  <c r="G647"/>
  <c r="F647" a="1"/>
  <c r="F647"/>
  <c r="J646"/>
  <c r="H646" a="1"/>
  <c r="H646"/>
  <c r="I646"/>
  <c r="G646" a="1"/>
  <c r="G646"/>
  <c r="F646" a="1"/>
  <c r="F646"/>
  <c r="J645"/>
  <c r="H645" a="1"/>
  <c r="H645"/>
  <c r="I645"/>
  <c r="G645" a="1"/>
  <c r="G645"/>
  <c r="F645" a="1"/>
  <c r="F645"/>
  <c r="J644"/>
  <c r="H644" a="1"/>
  <c r="H644"/>
  <c r="I644"/>
  <c r="G644" a="1"/>
  <c r="G644"/>
  <c r="F644" a="1"/>
  <c r="F644"/>
  <c r="J643"/>
  <c r="H643" a="1"/>
  <c r="H643"/>
  <c r="I643"/>
  <c r="G643" a="1"/>
  <c r="G643"/>
  <c r="F643" a="1"/>
  <c r="F643"/>
  <c r="J642"/>
  <c r="H642" a="1"/>
  <c r="H642"/>
  <c r="I642"/>
  <c r="G642" a="1"/>
  <c r="G642"/>
  <c r="F642" a="1"/>
  <c r="F642"/>
  <c r="J641"/>
  <c r="H641" a="1"/>
  <c r="H641"/>
  <c r="I641"/>
  <c r="G641" a="1"/>
  <c r="G641"/>
  <c r="F641" a="1"/>
  <c r="F641"/>
  <c r="J640"/>
  <c r="H640" a="1"/>
  <c r="H640"/>
  <c r="I640"/>
  <c r="G640" a="1"/>
  <c r="G640"/>
  <c r="F640" a="1"/>
  <c r="F640"/>
  <c r="J639"/>
  <c r="H639" a="1"/>
  <c r="H639"/>
  <c r="I639"/>
  <c r="G639" a="1"/>
  <c r="G639"/>
  <c r="F639" a="1"/>
  <c r="F639"/>
  <c r="J638"/>
  <c r="H638" a="1"/>
  <c r="H638"/>
  <c r="I638"/>
  <c r="G638" a="1"/>
  <c r="G638"/>
  <c r="F638" a="1"/>
  <c r="F638"/>
  <c r="J637"/>
  <c r="H637" a="1"/>
  <c r="H637"/>
  <c r="I637"/>
  <c r="G637" a="1"/>
  <c r="G637"/>
  <c r="F637" a="1"/>
  <c r="F637"/>
  <c r="J636"/>
  <c r="H636" a="1"/>
  <c r="H636"/>
  <c r="I636"/>
  <c r="G636" a="1"/>
  <c r="G636"/>
  <c r="F636" a="1"/>
  <c r="F636"/>
  <c r="J635"/>
  <c r="H635" a="1"/>
  <c r="H635"/>
  <c r="I635"/>
  <c r="G635" a="1"/>
  <c r="G635"/>
  <c r="F635" a="1"/>
  <c r="F635"/>
  <c r="J634"/>
  <c r="H634" a="1"/>
  <c r="H634"/>
  <c r="I634"/>
  <c r="G634" a="1"/>
  <c r="G634"/>
  <c r="F634" a="1"/>
  <c r="F634"/>
  <c r="J633"/>
  <c r="H633" a="1"/>
  <c r="H633"/>
  <c r="I633"/>
  <c r="G633" a="1"/>
  <c r="G633"/>
  <c r="F633" a="1"/>
  <c r="F633"/>
  <c r="J632"/>
  <c r="H632" a="1"/>
  <c r="H632"/>
  <c r="I632"/>
  <c r="G632" a="1"/>
  <c r="G632"/>
  <c r="F632" a="1"/>
  <c r="F632"/>
  <c r="J631"/>
  <c r="H631" a="1"/>
  <c r="H631"/>
  <c r="I631"/>
  <c r="G631" a="1"/>
  <c r="G631"/>
  <c r="F631" a="1"/>
  <c r="F631"/>
  <c r="J630"/>
  <c r="H630" a="1"/>
  <c r="H630"/>
  <c r="I630"/>
  <c r="G630" a="1"/>
  <c r="G630"/>
  <c r="F630" a="1"/>
  <c r="F630"/>
  <c r="J629"/>
  <c r="H629" a="1"/>
  <c r="H629"/>
  <c r="I629"/>
  <c r="G629" a="1"/>
  <c r="G629"/>
  <c r="F629" a="1"/>
  <c r="F629"/>
  <c r="J628"/>
  <c r="H628" a="1"/>
  <c r="H628"/>
  <c r="I628"/>
  <c r="G628" a="1"/>
  <c r="G628"/>
  <c r="F628" a="1"/>
  <c r="F628"/>
  <c r="J627"/>
  <c r="H627" a="1"/>
  <c r="H627"/>
  <c r="I627"/>
  <c r="G627" a="1"/>
  <c r="G627"/>
  <c r="F627" a="1"/>
  <c r="F627"/>
  <c r="J626"/>
  <c r="H626" a="1"/>
  <c r="H626"/>
  <c r="I626"/>
  <c r="G626" a="1"/>
  <c r="G626"/>
  <c r="F626" a="1"/>
  <c r="F626"/>
  <c r="J625"/>
  <c r="H625" a="1"/>
  <c r="H625"/>
  <c r="I625"/>
  <c r="G625" a="1"/>
  <c r="G625"/>
  <c r="F625" a="1"/>
  <c r="F625"/>
  <c r="J624"/>
  <c r="H624" a="1"/>
  <c r="H624"/>
  <c r="I624"/>
  <c r="G624" a="1"/>
  <c r="G624"/>
  <c r="F624" a="1"/>
  <c r="F624"/>
  <c r="J623"/>
  <c r="H623" a="1"/>
  <c r="H623"/>
  <c r="I623"/>
  <c r="G623" a="1"/>
  <c r="G623"/>
  <c r="F623" a="1"/>
  <c r="F623"/>
  <c r="J622"/>
  <c r="H622" a="1"/>
  <c r="H622"/>
  <c r="I622"/>
  <c r="G622" a="1"/>
  <c r="G622"/>
  <c r="F622" a="1"/>
  <c r="F622"/>
  <c r="J621"/>
  <c r="H621" a="1"/>
  <c r="H621"/>
  <c r="I621"/>
  <c r="G621" a="1"/>
  <c r="G621"/>
  <c r="F621" a="1"/>
  <c r="F621"/>
  <c r="J620"/>
  <c r="H620" a="1"/>
  <c r="H620"/>
  <c r="I620"/>
  <c r="G620" a="1"/>
  <c r="G620"/>
  <c r="F620" a="1"/>
  <c r="F620"/>
  <c r="J619"/>
  <c r="H619" a="1"/>
  <c r="H619"/>
  <c r="I619"/>
  <c r="G619" a="1"/>
  <c r="G619"/>
  <c r="F619" a="1"/>
  <c r="F619"/>
  <c r="J618"/>
  <c r="H618" a="1"/>
  <c r="H618"/>
  <c r="I618"/>
  <c r="G618" a="1"/>
  <c r="G618"/>
  <c r="F618" a="1"/>
  <c r="F618"/>
  <c r="J617"/>
  <c r="H617" a="1"/>
  <c r="H617"/>
  <c r="I617"/>
  <c r="G617" a="1"/>
  <c r="G617"/>
  <c r="F617" a="1"/>
  <c r="F617"/>
  <c r="J616"/>
  <c r="H616" a="1"/>
  <c r="H616"/>
  <c r="I616"/>
  <c r="G616" a="1"/>
  <c r="G616"/>
  <c r="F616" a="1"/>
  <c r="F616"/>
  <c r="J615"/>
  <c r="H615" a="1"/>
  <c r="H615"/>
  <c r="I615"/>
  <c r="G615" a="1"/>
  <c r="G615"/>
  <c r="F615" a="1"/>
  <c r="F615"/>
  <c r="J614"/>
  <c r="H614" a="1"/>
  <c r="H614"/>
  <c r="I614"/>
  <c r="G614" a="1"/>
  <c r="G614"/>
  <c r="F614" a="1"/>
  <c r="F614"/>
  <c r="J613"/>
  <c r="H613" a="1"/>
  <c r="H613"/>
  <c r="I613"/>
  <c r="G613" a="1"/>
  <c r="G613"/>
  <c r="F613" a="1"/>
  <c r="F613"/>
  <c r="J612"/>
  <c r="H612" a="1"/>
  <c r="H612"/>
  <c r="I612"/>
  <c r="G612" a="1"/>
  <c r="G612"/>
  <c r="F612" a="1"/>
  <c r="F612"/>
  <c r="J611"/>
  <c r="H611" a="1"/>
  <c r="H611"/>
  <c r="I611"/>
  <c r="G611" a="1"/>
  <c r="G611"/>
  <c r="F611" a="1"/>
  <c r="F611"/>
  <c r="J610"/>
  <c r="H610" a="1"/>
  <c r="H610"/>
  <c r="I610"/>
  <c r="G610" a="1"/>
  <c r="G610"/>
  <c r="F610" a="1"/>
  <c r="F610"/>
  <c r="J609"/>
  <c r="H609" a="1"/>
  <c r="H609"/>
  <c r="I609"/>
  <c r="G609" a="1"/>
  <c r="G609"/>
  <c r="F609" a="1"/>
  <c r="F609"/>
  <c r="J608"/>
  <c r="H608" a="1"/>
  <c r="H608"/>
  <c r="I608"/>
  <c r="G608" a="1"/>
  <c r="G608"/>
  <c r="F608" a="1"/>
  <c r="F608"/>
  <c r="J607"/>
  <c r="H607" a="1"/>
  <c r="H607"/>
  <c r="I607"/>
  <c r="G607" a="1"/>
  <c r="G607"/>
  <c r="F607" a="1"/>
  <c r="F607"/>
  <c r="J606"/>
  <c r="H606" a="1"/>
  <c r="H606"/>
  <c r="I606"/>
  <c r="G606" a="1"/>
  <c r="G606"/>
  <c r="F606" a="1"/>
  <c r="F606"/>
  <c r="J605"/>
  <c r="H605" a="1"/>
  <c r="H605"/>
  <c r="I605"/>
  <c r="G605" a="1"/>
  <c r="G605"/>
  <c r="F605" a="1"/>
  <c r="F605"/>
  <c r="J604"/>
  <c r="H604" a="1"/>
  <c r="H604"/>
  <c r="I604"/>
  <c r="G604" a="1"/>
  <c r="G604"/>
  <c r="F604" a="1"/>
  <c r="F604"/>
  <c r="J603"/>
  <c r="H603" a="1"/>
  <c r="H603"/>
  <c r="I603"/>
  <c r="G603" a="1"/>
  <c r="G603"/>
  <c r="F603" a="1"/>
  <c r="F603"/>
  <c r="J602"/>
  <c r="H602" a="1"/>
  <c r="H602"/>
  <c r="I602"/>
  <c r="G602" a="1"/>
  <c r="G602"/>
  <c r="F602" a="1"/>
  <c r="F602"/>
  <c r="J601"/>
  <c r="H601" a="1"/>
  <c r="H601"/>
  <c r="I601"/>
  <c r="G601" a="1"/>
  <c r="G601"/>
  <c r="F601" a="1"/>
  <c r="F601"/>
  <c r="J600"/>
  <c r="H600" a="1"/>
  <c r="H600"/>
  <c r="I600"/>
  <c r="G600" a="1"/>
  <c r="G600"/>
  <c r="F600" a="1"/>
  <c r="F600"/>
  <c r="J599"/>
  <c r="H599" a="1"/>
  <c r="H599"/>
  <c r="I599"/>
  <c r="G599" a="1"/>
  <c r="G599"/>
  <c r="F599" a="1"/>
  <c r="F599"/>
  <c r="J598"/>
  <c r="H598" a="1"/>
  <c r="H598"/>
  <c r="I598"/>
  <c r="G598" a="1"/>
  <c r="G598"/>
  <c r="F598" a="1"/>
  <c r="F598"/>
  <c r="J597"/>
  <c r="H597" a="1"/>
  <c r="H597"/>
  <c r="I597"/>
  <c r="G597" a="1"/>
  <c r="G597"/>
  <c r="F597" a="1"/>
  <c r="F597"/>
  <c r="J596"/>
  <c r="H596" a="1"/>
  <c r="H596"/>
  <c r="I596"/>
  <c r="G596" a="1"/>
  <c r="G596"/>
  <c r="F596" a="1"/>
  <c r="F596"/>
  <c r="J595"/>
  <c r="H595" a="1"/>
  <c r="H595"/>
  <c r="I595"/>
  <c r="G595" a="1"/>
  <c r="G595"/>
  <c r="F595" a="1"/>
  <c r="F595"/>
  <c r="J594"/>
  <c r="H594" a="1"/>
  <c r="H594"/>
  <c r="I594"/>
  <c r="G594" a="1"/>
  <c r="G594"/>
  <c r="F594" a="1"/>
  <c r="F594"/>
  <c r="J593"/>
  <c r="H593" a="1"/>
  <c r="H593"/>
  <c r="I593"/>
  <c r="G593" a="1"/>
  <c r="G593"/>
  <c r="F593" a="1"/>
  <c r="F593"/>
  <c r="J592"/>
  <c r="H592" a="1"/>
  <c r="H592"/>
  <c r="I592"/>
  <c r="G592" a="1"/>
  <c r="G592"/>
  <c r="F592" a="1"/>
  <c r="F592"/>
  <c r="J591"/>
  <c r="H591" a="1"/>
  <c r="H591"/>
  <c r="I591"/>
  <c r="G591" a="1"/>
  <c r="G591"/>
  <c r="F591" a="1"/>
  <c r="F591"/>
  <c r="J590"/>
  <c r="H590" a="1"/>
  <c r="H590"/>
  <c r="I590"/>
  <c r="G590" a="1"/>
  <c r="G590"/>
  <c r="F590" a="1"/>
  <c r="F590"/>
  <c r="J589"/>
  <c r="H589" a="1"/>
  <c r="H589"/>
  <c r="I589"/>
  <c r="G589" a="1"/>
  <c r="G589"/>
  <c r="F589" a="1"/>
  <c r="F589"/>
  <c r="J588"/>
  <c r="H588" a="1"/>
  <c r="H588"/>
  <c r="I588"/>
  <c r="G588" a="1"/>
  <c r="G588"/>
  <c r="F588" a="1"/>
  <c r="F588"/>
  <c r="J587"/>
  <c r="H587" a="1"/>
  <c r="H587"/>
  <c r="I587"/>
  <c r="G587" a="1"/>
  <c r="G587"/>
  <c r="F587" a="1"/>
  <c r="F587"/>
  <c r="J586"/>
  <c r="H586" a="1"/>
  <c r="H586"/>
  <c r="I586"/>
  <c r="G586" a="1"/>
  <c r="G586"/>
  <c r="F586" a="1"/>
  <c r="F586"/>
  <c r="J585"/>
  <c r="H585" a="1"/>
  <c r="H585"/>
  <c r="I585"/>
  <c r="G585" a="1"/>
  <c r="G585"/>
  <c r="F585" a="1"/>
  <c r="F585"/>
  <c r="J584"/>
  <c r="H584" a="1"/>
  <c r="H584"/>
  <c r="I584"/>
  <c r="G584" a="1"/>
  <c r="G584"/>
  <c r="F584" a="1"/>
  <c r="F584"/>
  <c r="J583"/>
  <c r="H583" a="1"/>
  <c r="H583"/>
  <c r="I583"/>
  <c r="G583" a="1"/>
  <c r="G583"/>
  <c r="F583" a="1"/>
  <c r="F583"/>
  <c r="J582"/>
  <c r="H582" a="1"/>
  <c r="H582"/>
  <c r="I582"/>
  <c r="G582" a="1"/>
  <c r="G582"/>
  <c r="F582" a="1"/>
  <c r="F582"/>
  <c r="J581"/>
  <c r="H581" a="1"/>
  <c r="H581"/>
  <c r="I581"/>
  <c r="G581" a="1"/>
  <c r="G581"/>
  <c r="F581" a="1"/>
  <c r="F581"/>
  <c r="J580"/>
  <c r="H580" a="1"/>
  <c r="H580"/>
  <c r="I580"/>
  <c r="G580" a="1"/>
  <c r="G580"/>
  <c r="F580" a="1"/>
  <c r="F580"/>
  <c r="J579"/>
  <c r="H579" a="1"/>
  <c r="H579"/>
  <c r="I579"/>
  <c r="G579" a="1"/>
  <c r="G579"/>
  <c r="F579" a="1"/>
  <c r="F579"/>
  <c r="J578"/>
  <c r="H578" a="1"/>
  <c r="H578"/>
  <c r="I578"/>
  <c r="G578" a="1"/>
  <c r="G578"/>
  <c r="F578" a="1"/>
  <c r="F578"/>
  <c r="J577"/>
  <c r="H577" a="1"/>
  <c r="H577"/>
  <c r="I577"/>
  <c r="G577" a="1"/>
  <c r="G577"/>
  <c r="F577" a="1"/>
  <c r="F577"/>
  <c r="J576"/>
  <c r="H576" a="1"/>
  <c r="H576"/>
  <c r="I576"/>
  <c r="G576" a="1"/>
  <c r="G576"/>
  <c r="F576" a="1"/>
  <c r="F576"/>
  <c r="J575"/>
  <c r="H575" a="1"/>
  <c r="H575"/>
  <c r="I575"/>
  <c r="G575" a="1"/>
  <c r="G575"/>
  <c r="F575" a="1"/>
  <c r="F575"/>
  <c r="J574"/>
  <c r="H574" a="1"/>
  <c r="H574"/>
  <c r="I574"/>
  <c r="G574" a="1"/>
  <c r="G574"/>
  <c r="F574" a="1"/>
  <c r="F574"/>
  <c r="J573"/>
  <c r="H573" a="1"/>
  <c r="H573"/>
  <c r="I573"/>
  <c r="G573" a="1"/>
  <c r="G573"/>
  <c r="F573" a="1"/>
  <c r="F573"/>
  <c r="J572"/>
  <c r="H572" a="1"/>
  <c r="H572"/>
  <c r="I572"/>
  <c r="G572" a="1"/>
  <c r="G572"/>
  <c r="F572" a="1"/>
  <c r="F572"/>
  <c r="J571"/>
  <c r="H571" a="1"/>
  <c r="H571"/>
  <c r="I571"/>
  <c r="G571" a="1"/>
  <c r="G571"/>
  <c r="F571" a="1"/>
  <c r="F571"/>
  <c r="J570"/>
  <c r="H570" a="1"/>
  <c r="H570"/>
  <c r="I570"/>
  <c r="G570" a="1"/>
  <c r="G570"/>
  <c r="F570" a="1"/>
  <c r="F570"/>
  <c r="J569"/>
  <c r="H569" a="1"/>
  <c r="H569"/>
  <c r="I569"/>
  <c r="G569" a="1"/>
  <c r="G569"/>
  <c r="F569" a="1"/>
  <c r="F569"/>
  <c r="J568"/>
  <c r="H568" a="1"/>
  <c r="H568"/>
  <c r="I568"/>
  <c r="G568" a="1"/>
  <c r="G568"/>
  <c r="F568" a="1"/>
  <c r="F568"/>
  <c r="J567"/>
  <c r="H567" a="1"/>
  <c r="H567"/>
  <c r="I567"/>
  <c r="G567" a="1"/>
  <c r="G567"/>
  <c r="F567" a="1"/>
  <c r="F567"/>
  <c r="J566"/>
  <c r="H566" a="1"/>
  <c r="H566"/>
  <c r="I566"/>
  <c r="G566" a="1"/>
  <c r="G566"/>
  <c r="F566" a="1"/>
  <c r="F566"/>
  <c r="J565"/>
  <c r="H565" a="1"/>
  <c r="H565"/>
  <c r="I565"/>
  <c r="G565" a="1"/>
  <c r="G565"/>
  <c r="F565" a="1"/>
  <c r="F565"/>
  <c r="J564"/>
  <c r="H564" a="1"/>
  <c r="H564"/>
  <c r="I564"/>
  <c r="G564" a="1"/>
  <c r="G564"/>
  <c r="F564" a="1"/>
  <c r="F564"/>
  <c r="J563"/>
  <c r="H563" a="1"/>
  <c r="H563"/>
  <c r="I563"/>
  <c r="G563" a="1"/>
  <c r="G563"/>
  <c r="F563" a="1"/>
  <c r="F563"/>
  <c r="J562"/>
  <c r="H562" a="1"/>
  <c r="H562"/>
  <c r="I562"/>
  <c r="G562" a="1"/>
  <c r="G562"/>
  <c r="F562" a="1"/>
  <c r="F562"/>
  <c r="J561"/>
  <c r="H561" a="1"/>
  <c r="H561"/>
  <c r="I561"/>
  <c r="G561" a="1"/>
  <c r="G561"/>
  <c r="F561" a="1"/>
  <c r="F561"/>
  <c r="J560"/>
  <c r="H560" a="1"/>
  <c r="H560"/>
  <c r="I560"/>
  <c r="G560" a="1"/>
  <c r="G560"/>
  <c r="F560" a="1"/>
  <c r="F560"/>
  <c r="J559"/>
  <c r="H559" a="1"/>
  <c r="H559"/>
  <c r="I559"/>
  <c r="G559" a="1"/>
  <c r="G559"/>
  <c r="F559" a="1"/>
  <c r="F559"/>
  <c r="J558"/>
  <c r="H558" a="1"/>
  <c r="H558"/>
  <c r="I558"/>
  <c r="G558" a="1"/>
  <c r="G558"/>
  <c r="F558" a="1"/>
  <c r="F558"/>
  <c r="J557"/>
  <c r="H557" a="1"/>
  <c r="H557"/>
  <c r="I557"/>
  <c r="G557" a="1"/>
  <c r="G557"/>
  <c r="F557" a="1"/>
  <c r="F557"/>
  <c r="J556"/>
  <c r="H556" a="1"/>
  <c r="H556"/>
  <c r="I556"/>
  <c r="G556" a="1"/>
  <c r="G556"/>
  <c r="F556" a="1"/>
  <c r="F556"/>
  <c r="J555"/>
  <c r="H555" a="1"/>
  <c r="H555"/>
  <c r="I555"/>
  <c r="G555" a="1"/>
  <c r="G555"/>
  <c r="F555" a="1"/>
  <c r="F555"/>
  <c r="J554"/>
  <c r="H554" a="1"/>
  <c r="H554"/>
  <c r="I554"/>
  <c r="G554" a="1"/>
  <c r="G554"/>
  <c r="F554" a="1"/>
  <c r="F554"/>
  <c r="J553"/>
  <c r="H553" a="1"/>
  <c r="H553"/>
  <c r="I553"/>
  <c r="G553" a="1"/>
  <c r="G553"/>
  <c r="F553" a="1"/>
  <c r="F553"/>
  <c r="J552"/>
  <c r="H552" a="1"/>
  <c r="H552"/>
  <c r="I552"/>
  <c r="G552" a="1"/>
  <c r="G552"/>
  <c r="F552" a="1"/>
  <c r="F552"/>
  <c r="J551"/>
  <c r="H551" a="1"/>
  <c r="H551"/>
  <c r="I551"/>
  <c r="G551" a="1"/>
  <c r="G551"/>
  <c r="F551" a="1"/>
  <c r="F551"/>
  <c r="J550"/>
  <c r="H550" a="1"/>
  <c r="H550"/>
  <c r="I550"/>
  <c r="G550" a="1"/>
  <c r="G550"/>
  <c r="F550" a="1"/>
  <c r="F550"/>
  <c r="J549"/>
  <c r="H549" a="1"/>
  <c r="H549"/>
  <c r="I549"/>
  <c r="G549" a="1"/>
  <c r="G549"/>
  <c r="F549" a="1"/>
  <c r="F549"/>
  <c r="J548"/>
  <c r="H548" a="1"/>
  <c r="H548"/>
  <c r="I548"/>
  <c r="G548" a="1"/>
  <c r="G548"/>
  <c r="F548" a="1"/>
  <c r="F548"/>
  <c r="J547"/>
  <c r="H547" a="1"/>
  <c r="H547"/>
  <c r="I547"/>
  <c r="G547" a="1"/>
  <c r="G547"/>
  <c r="F547" a="1"/>
  <c r="F547"/>
  <c r="J546"/>
  <c r="H546" a="1"/>
  <c r="H546"/>
  <c r="I546"/>
  <c r="G546" a="1"/>
  <c r="G546"/>
  <c r="F546" a="1"/>
  <c r="F546"/>
  <c r="J545"/>
  <c r="H545" a="1"/>
  <c r="H545"/>
  <c r="I545"/>
  <c r="G545" a="1"/>
  <c r="G545"/>
  <c r="F545" a="1"/>
  <c r="F545"/>
  <c r="J544"/>
  <c r="H544" a="1"/>
  <c r="H544"/>
  <c r="I544"/>
  <c r="G544" a="1"/>
  <c r="G544"/>
  <c r="F544" a="1"/>
  <c r="F544"/>
  <c r="J543"/>
  <c r="H543" a="1"/>
  <c r="H543"/>
  <c r="I543"/>
  <c r="G543" a="1"/>
  <c r="G543"/>
  <c r="F543" a="1"/>
  <c r="F543"/>
  <c r="J542"/>
  <c r="H542" a="1"/>
  <c r="H542"/>
  <c r="I542"/>
  <c r="G542" a="1"/>
  <c r="G542"/>
  <c r="F542" a="1"/>
  <c r="F542"/>
  <c r="J541"/>
  <c r="H541" a="1"/>
  <c r="H541"/>
  <c r="I541"/>
  <c r="G541" a="1"/>
  <c r="G541"/>
  <c r="F541" a="1"/>
  <c r="F541"/>
  <c r="J540"/>
  <c r="H540" a="1"/>
  <c r="H540"/>
  <c r="I540"/>
  <c r="G540" a="1"/>
  <c r="G540"/>
  <c r="F540" a="1"/>
  <c r="F540"/>
  <c r="J539"/>
  <c r="H539" a="1"/>
  <c r="H539"/>
  <c r="I539"/>
  <c r="G539" a="1"/>
  <c r="G539"/>
  <c r="F539" a="1"/>
  <c r="F539"/>
  <c r="J538"/>
  <c r="H538" a="1"/>
  <c r="H538"/>
  <c r="I538"/>
  <c r="G538" a="1"/>
  <c r="G538"/>
  <c r="F538" a="1"/>
  <c r="F538"/>
  <c r="J537"/>
  <c r="H537" a="1"/>
  <c r="H537"/>
  <c r="I537"/>
  <c r="G537" a="1"/>
  <c r="G537"/>
  <c r="F537" a="1"/>
  <c r="F537"/>
  <c r="J536"/>
  <c r="H536" a="1"/>
  <c r="H536"/>
  <c r="I536"/>
  <c r="G536" a="1"/>
  <c r="G536"/>
  <c r="F536" a="1"/>
  <c r="F536"/>
  <c r="J535"/>
  <c r="H535" a="1"/>
  <c r="H535"/>
  <c r="I535"/>
  <c r="G535" a="1"/>
  <c r="G535"/>
  <c r="F535" a="1"/>
  <c r="F535"/>
  <c r="J534"/>
  <c r="H534" a="1"/>
  <c r="H534"/>
  <c r="I534"/>
  <c r="G534" a="1"/>
  <c r="G534"/>
  <c r="F534" a="1"/>
  <c r="F534"/>
  <c r="J533"/>
  <c r="H533" a="1"/>
  <c r="H533"/>
  <c r="I533"/>
  <c r="G533" a="1"/>
  <c r="G533"/>
  <c r="F533" a="1"/>
  <c r="F533"/>
  <c r="J532"/>
  <c r="H532" a="1"/>
  <c r="H532"/>
  <c r="I532"/>
  <c r="G532" a="1"/>
  <c r="G532"/>
  <c r="F532" a="1"/>
  <c r="F532"/>
  <c r="J531"/>
  <c r="H531" a="1"/>
  <c r="H531"/>
  <c r="I531"/>
  <c r="G531" a="1"/>
  <c r="G531"/>
  <c r="F531" a="1"/>
  <c r="F531"/>
  <c r="J530"/>
  <c r="H530" a="1"/>
  <c r="H530"/>
  <c r="I530"/>
  <c r="G530" a="1"/>
  <c r="G530"/>
  <c r="F530" a="1"/>
  <c r="F530"/>
  <c r="J529"/>
  <c r="H529" a="1"/>
  <c r="H529"/>
  <c r="I529"/>
  <c r="G529" a="1"/>
  <c r="G529"/>
  <c r="F529" a="1"/>
  <c r="F529"/>
  <c r="J528"/>
  <c r="H528" a="1"/>
  <c r="H528"/>
  <c r="I528"/>
  <c r="G528" a="1"/>
  <c r="G528"/>
  <c r="F528" a="1"/>
  <c r="F528"/>
  <c r="J527"/>
  <c r="H527" a="1"/>
  <c r="H527"/>
  <c r="I527"/>
  <c r="G527" a="1"/>
  <c r="G527"/>
  <c r="F527" a="1"/>
  <c r="F527"/>
  <c r="J526"/>
  <c r="H526" a="1"/>
  <c r="H526"/>
  <c r="I526"/>
  <c r="G526" a="1"/>
  <c r="G526"/>
  <c r="F526" a="1"/>
  <c r="F526"/>
  <c r="J525"/>
  <c r="H525" a="1"/>
  <c r="H525"/>
  <c r="I525"/>
  <c r="G525" a="1"/>
  <c r="G525"/>
  <c r="F525" a="1"/>
  <c r="F525"/>
  <c r="J524"/>
  <c r="H524" a="1"/>
  <c r="H524"/>
  <c r="I524"/>
  <c r="G524" a="1"/>
  <c r="G524"/>
  <c r="F524" a="1"/>
  <c r="F524"/>
  <c r="J523"/>
  <c r="H523" a="1"/>
  <c r="H523"/>
  <c r="I523"/>
  <c r="G523" a="1"/>
  <c r="G523"/>
  <c r="F523" a="1"/>
  <c r="F523"/>
  <c r="J522"/>
  <c r="H522" a="1"/>
  <c r="H522"/>
  <c r="I522"/>
  <c r="G522" a="1"/>
  <c r="G522"/>
  <c r="F522" a="1"/>
  <c r="F522"/>
  <c r="J521"/>
  <c r="H521" a="1"/>
  <c r="H521"/>
  <c r="I521"/>
  <c r="G521" a="1"/>
  <c r="G521"/>
  <c r="F521" a="1"/>
  <c r="F521"/>
  <c r="J520"/>
  <c r="H520" a="1"/>
  <c r="H520"/>
  <c r="I520"/>
  <c r="G520" a="1"/>
  <c r="G520"/>
  <c r="F520" a="1"/>
  <c r="F520"/>
  <c r="J519"/>
  <c r="H519" a="1"/>
  <c r="H519"/>
  <c r="I519"/>
  <c r="G519" a="1"/>
  <c r="G519"/>
  <c r="F519" a="1"/>
  <c r="F519"/>
  <c r="J518"/>
  <c r="H518" a="1"/>
  <c r="H518"/>
  <c r="I518"/>
  <c r="G518" a="1"/>
  <c r="G518"/>
  <c r="F518" a="1"/>
  <c r="F518"/>
  <c r="J517"/>
  <c r="H517" a="1"/>
  <c r="H517"/>
  <c r="I517"/>
  <c r="G517" a="1"/>
  <c r="G517"/>
  <c r="F517" a="1"/>
  <c r="F517"/>
  <c r="J516"/>
  <c r="H516" a="1"/>
  <c r="H516"/>
  <c r="I516"/>
  <c r="G516" a="1"/>
  <c r="G516"/>
  <c r="F516" a="1"/>
  <c r="F516"/>
  <c r="J515"/>
  <c r="H515" a="1"/>
  <c r="H515"/>
  <c r="I515"/>
  <c r="G515" a="1"/>
  <c r="G515"/>
  <c r="F515" a="1"/>
  <c r="F515"/>
  <c r="J514"/>
  <c r="H514" a="1"/>
  <c r="H514"/>
  <c r="I514"/>
  <c r="G514" a="1"/>
  <c r="G514"/>
  <c r="F514" a="1"/>
  <c r="F514"/>
  <c r="J513"/>
  <c r="H513" a="1"/>
  <c r="H513"/>
  <c r="I513"/>
  <c r="G513" a="1"/>
  <c r="G513"/>
  <c r="F513" a="1"/>
  <c r="F513"/>
  <c r="J512"/>
  <c r="H512" a="1"/>
  <c r="H512"/>
  <c r="I512"/>
  <c r="G512" a="1"/>
  <c r="G512"/>
  <c r="F512" a="1"/>
  <c r="F512"/>
  <c r="J511"/>
  <c r="H511" a="1"/>
  <c r="H511"/>
  <c r="I511"/>
  <c r="G511" a="1"/>
  <c r="G511"/>
  <c r="F511" a="1"/>
  <c r="F511"/>
  <c r="J510"/>
  <c r="H510" a="1"/>
  <c r="H510"/>
  <c r="I510"/>
  <c r="G510" a="1"/>
  <c r="G510"/>
  <c r="F510" a="1"/>
  <c r="F510"/>
  <c r="J509"/>
  <c r="H509" a="1"/>
  <c r="H509"/>
  <c r="I509"/>
  <c r="G509" a="1"/>
  <c r="G509"/>
  <c r="F509" a="1"/>
  <c r="F509"/>
  <c r="J508"/>
  <c r="H508" a="1"/>
  <c r="H508"/>
  <c r="I508"/>
  <c r="G508" a="1"/>
  <c r="G508"/>
  <c r="F508" a="1"/>
  <c r="F508"/>
  <c r="J507"/>
  <c r="H507" a="1"/>
  <c r="H507"/>
  <c r="I507"/>
  <c r="G507" a="1"/>
  <c r="G507"/>
  <c r="F507" a="1"/>
  <c r="F507"/>
  <c r="J506"/>
  <c r="H506" a="1"/>
  <c r="H506"/>
  <c r="I506"/>
  <c r="G506" a="1"/>
  <c r="G506"/>
  <c r="F506" a="1"/>
  <c r="F506"/>
  <c r="J505"/>
  <c r="H505" a="1"/>
  <c r="H505"/>
  <c r="I505"/>
  <c r="G505" a="1"/>
  <c r="G505"/>
  <c r="F505" a="1"/>
  <c r="F505"/>
  <c r="J504"/>
  <c r="H504" a="1"/>
  <c r="H504"/>
  <c r="I504"/>
  <c r="G504" a="1"/>
  <c r="G504"/>
  <c r="F504" a="1"/>
  <c r="F504"/>
  <c r="J503"/>
  <c r="H503" a="1"/>
  <c r="H503"/>
  <c r="I503"/>
  <c r="G503" a="1"/>
  <c r="G503"/>
  <c r="F503" a="1"/>
  <c r="F503"/>
  <c r="J502"/>
  <c r="H502" a="1"/>
  <c r="H502"/>
  <c r="I502"/>
  <c r="G502" a="1"/>
  <c r="G502"/>
  <c r="F502" a="1"/>
  <c r="F502"/>
  <c r="J501"/>
  <c r="H501" a="1"/>
  <c r="H501"/>
  <c r="I501"/>
  <c r="G501" a="1"/>
  <c r="G501"/>
  <c r="F501" a="1"/>
  <c r="F501"/>
  <c r="J500"/>
  <c r="H500" a="1"/>
  <c r="H500"/>
  <c r="I500"/>
  <c r="G500" a="1"/>
  <c r="G500"/>
  <c r="F500" a="1"/>
  <c r="F500"/>
  <c r="J499"/>
  <c r="H499" a="1"/>
  <c r="H499"/>
  <c r="I499"/>
  <c r="G499" a="1"/>
  <c r="G499"/>
  <c r="F499" a="1"/>
  <c r="F499"/>
  <c r="J498"/>
  <c r="H498" a="1"/>
  <c r="H498"/>
  <c r="I498"/>
  <c r="G498" a="1"/>
  <c r="G498"/>
  <c r="F498" a="1"/>
  <c r="F498"/>
  <c r="J497"/>
  <c r="H497" a="1"/>
  <c r="H497"/>
  <c r="I497"/>
  <c r="G497" a="1"/>
  <c r="G497"/>
  <c r="F497" a="1"/>
  <c r="F497"/>
  <c r="J496"/>
  <c r="H496" a="1"/>
  <c r="H496"/>
  <c r="I496"/>
  <c r="G496" a="1"/>
  <c r="G496"/>
  <c r="F496" a="1"/>
  <c r="F496"/>
  <c r="J495"/>
  <c r="H495" a="1"/>
  <c r="H495"/>
  <c r="I495"/>
  <c r="G495" a="1"/>
  <c r="G495"/>
  <c r="F495" a="1"/>
  <c r="F495"/>
  <c r="J494"/>
  <c r="H494" a="1"/>
  <c r="H494"/>
  <c r="I494"/>
  <c r="G494" a="1"/>
  <c r="G494"/>
  <c r="F494" a="1"/>
  <c r="F494"/>
  <c r="J493"/>
  <c r="H493" a="1"/>
  <c r="H493"/>
  <c r="I493"/>
  <c r="G493" a="1"/>
  <c r="G493"/>
  <c r="F493" a="1"/>
  <c r="F493"/>
  <c r="J492"/>
  <c r="H492" a="1"/>
  <c r="H492"/>
  <c r="I492"/>
  <c r="G492" a="1"/>
  <c r="G492"/>
  <c r="F492" a="1"/>
  <c r="F492"/>
  <c r="J491"/>
  <c r="H491" a="1"/>
  <c r="H491"/>
  <c r="I491"/>
  <c r="G491" a="1"/>
  <c r="G491"/>
  <c r="F491" a="1"/>
  <c r="F491"/>
  <c r="J490"/>
  <c r="H490" a="1"/>
  <c r="H490"/>
  <c r="I490"/>
  <c r="G490" a="1"/>
  <c r="G490"/>
  <c r="F490" a="1"/>
  <c r="F490"/>
  <c r="J489"/>
  <c r="H489" a="1"/>
  <c r="H489"/>
  <c r="I489"/>
  <c r="G489" a="1"/>
  <c r="G489"/>
  <c r="F489" a="1"/>
  <c r="F489"/>
  <c r="J488"/>
  <c r="H488" a="1"/>
  <c r="H488"/>
  <c r="I488"/>
  <c r="G488" a="1"/>
  <c r="G488"/>
  <c r="F488" a="1"/>
  <c r="F488"/>
  <c r="J487"/>
  <c r="H487" a="1"/>
  <c r="H487"/>
  <c r="I487"/>
  <c r="G487" a="1"/>
  <c r="G487"/>
  <c r="F487" a="1"/>
  <c r="F487"/>
  <c r="J486"/>
  <c r="H486" a="1"/>
  <c r="H486"/>
  <c r="I486"/>
  <c r="G486" a="1"/>
  <c r="G486"/>
  <c r="F486" a="1"/>
  <c r="F486"/>
  <c r="J485"/>
  <c r="H485" a="1"/>
  <c r="H485"/>
  <c r="I485"/>
  <c r="G485" a="1"/>
  <c r="G485"/>
  <c r="F485" a="1"/>
  <c r="F485"/>
  <c r="J484"/>
  <c r="H484" a="1"/>
  <c r="H484"/>
  <c r="I484"/>
  <c r="G484" a="1"/>
  <c r="G484"/>
  <c r="F484" a="1"/>
  <c r="F484"/>
  <c r="J483"/>
  <c r="H483" a="1"/>
  <c r="H483"/>
  <c r="I483"/>
  <c r="G483" a="1"/>
  <c r="G483"/>
  <c r="F483" a="1"/>
  <c r="F483"/>
  <c r="J482"/>
  <c r="H482" a="1"/>
  <c r="H482"/>
  <c r="I482"/>
  <c r="G482" a="1"/>
  <c r="G482"/>
  <c r="F482" a="1"/>
  <c r="F482"/>
  <c r="J481"/>
  <c r="H481" a="1"/>
  <c r="H481"/>
  <c r="I481"/>
  <c r="G481" a="1"/>
  <c r="G481"/>
  <c r="F481" a="1"/>
  <c r="F481"/>
  <c r="J480"/>
  <c r="H480" a="1"/>
  <c r="H480"/>
  <c r="I480"/>
  <c r="G480" a="1"/>
  <c r="G480"/>
  <c r="F480" a="1"/>
  <c r="F480"/>
  <c r="J479"/>
  <c r="H479" a="1"/>
  <c r="H479"/>
  <c r="I479"/>
  <c r="G479" a="1"/>
  <c r="G479"/>
  <c r="F479" a="1"/>
  <c r="F479"/>
  <c r="J478"/>
  <c r="H478" a="1"/>
  <c r="H478"/>
  <c r="I478"/>
  <c r="G478" a="1"/>
  <c r="G478"/>
  <c r="F478" a="1"/>
  <c r="F478"/>
  <c r="J477"/>
  <c r="H477" a="1"/>
  <c r="H477"/>
  <c r="I477"/>
  <c r="G477" a="1"/>
  <c r="G477"/>
  <c r="F477" a="1"/>
  <c r="F477"/>
  <c r="J476"/>
  <c r="H476" a="1"/>
  <c r="H476"/>
  <c r="I476"/>
  <c r="G476" a="1"/>
  <c r="G476"/>
  <c r="F476" a="1"/>
  <c r="F476"/>
  <c r="J475"/>
  <c r="H475" a="1"/>
  <c r="H475"/>
  <c r="I475"/>
  <c r="G475" a="1"/>
  <c r="G475"/>
  <c r="F475" a="1"/>
  <c r="F475"/>
  <c r="J474"/>
  <c r="H474" a="1"/>
  <c r="H474"/>
  <c r="I474"/>
  <c r="G474" a="1"/>
  <c r="G474"/>
  <c r="F474" a="1"/>
  <c r="F474"/>
  <c r="J473"/>
  <c r="H473" a="1"/>
  <c r="H473"/>
  <c r="I473"/>
  <c r="G473" a="1"/>
  <c r="G473"/>
  <c r="F473" a="1"/>
  <c r="F473"/>
  <c r="J472"/>
  <c r="H472" a="1"/>
  <c r="H472"/>
  <c r="I472"/>
  <c r="G472" a="1"/>
  <c r="G472"/>
  <c r="F472" a="1"/>
  <c r="F472"/>
  <c r="J471"/>
  <c r="H471" a="1"/>
  <c r="H471"/>
  <c r="I471"/>
  <c r="G471" a="1"/>
  <c r="G471"/>
  <c r="F471" a="1"/>
  <c r="F471"/>
  <c r="J470"/>
  <c r="H470" a="1"/>
  <c r="H470"/>
  <c r="I470"/>
  <c r="G470" a="1"/>
  <c r="G470"/>
  <c r="F470" a="1"/>
  <c r="F470"/>
  <c r="J469"/>
  <c r="H469" a="1"/>
  <c r="H469"/>
  <c r="I469"/>
  <c r="G469" a="1"/>
  <c r="G469"/>
  <c r="F469" a="1"/>
  <c r="F469"/>
  <c r="J468"/>
  <c r="H468" a="1"/>
  <c r="H468"/>
  <c r="I468"/>
  <c r="G468" a="1"/>
  <c r="G468"/>
  <c r="F468" a="1"/>
  <c r="F468"/>
  <c r="J467"/>
  <c r="H467" a="1"/>
  <c r="H467"/>
  <c r="I467"/>
  <c r="G467" a="1"/>
  <c r="G467"/>
  <c r="F467" a="1"/>
  <c r="F467"/>
  <c r="J466"/>
  <c r="H466" a="1"/>
  <c r="H466"/>
  <c r="I466"/>
  <c r="G466" a="1"/>
  <c r="G466"/>
  <c r="F466" a="1"/>
  <c r="F466"/>
  <c r="J465"/>
  <c r="H465" a="1"/>
  <c r="H465"/>
  <c r="I465"/>
  <c r="G465" a="1"/>
  <c r="G465"/>
  <c r="F465" a="1"/>
  <c r="F465"/>
  <c r="J464"/>
  <c r="H464" a="1"/>
  <c r="H464"/>
  <c r="I464"/>
  <c r="G464" a="1"/>
  <c r="G464"/>
  <c r="F464" a="1"/>
  <c r="F464"/>
  <c r="J463"/>
  <c r="H463" a="1"/>
  <c r="H463"/>
  <c r="I463"/>
  <c r="G463" a="1"/>
  <c r="G463"/>
  <c r="F463" a="1"/>
  <c r="F463"/>
  <c r="J462"/>
  <c r="H462" a="1"/>
  <c r="H462"/>
  <c r="I462"/>
  <c r="G462" a="1"/>
  <c r="G462"/>
  <c r="F462" a="1"/>
  <c r="F462"/>
  <c r="J461"/>
  <c r="H461" a="1"/>
  <c r="H461"/>
  <c r="I461"/>
  <c r="G461" a="1"/>
  <c r="G461"/>
  <c r="F461" a="1"/>
  <c r="F461"/>
  <c r="J460"/>
  <c r="H460" a="1"/>
  <c r="H460"/>
  <c r="I460"/>
  <c r="G460" a="1"/>
  <c r="G460"/>
  <c r="F460" a="1"/>
  <c r="F460"/>
  <c r="J459"/>
  <c r="H459" a="1"/>
  <c r="H459"/>
  <c r="I459"/>
  <c r="G459" a="1"/>
  <c r="G459"/>
  <c r="F459" a="1"/>
  <c r="F459"/>
  <c r="J458"/>
  <c r="H458" a="1"/>
  <c r="H458"/>
  <c r="I458"/>
  <c r="G458" a="1"/>
  <c r="G458"/>
  <c r="F458" a="1"/>
  <c r="F458"/>
  <c r="J457"/>
  <c r="H457" a="1"/>
  <c r="H457"/>
  <c r="I457"/>
  <c r="G457" a="1"/>
  <c r="G457"/>
  <c r="F457" a="1"/>
  <c r="F457"/>
  <c r="J456"/>
  <c r="H456" a="1"/>
  <c r="H456"/>
  <c r="I456"/>
  <c r="G456" a="1"/>
  <c r="G456"/>
  <c r="F456" a="1"/>
  <c r="F456"/>
  <c r="J455"/>
  <c r="H455" a="1"/>
  <c r="H455"/>
  <c r="I455"/>
  <c r="G455" a="1"/>
  <c r="G455"/>
  <c r="F455" a="1"/>
  <c r="F455"/>
  <c r="J454"/>
  <c r="H454" a="1"/>
  <c r="H454"/>
  <c r="I454"/>
  <c r="G454" a="1"/>
  <c r="G454"/>
  <c r="F454" a="1"/>
  <c r="F454"/>
  <c r="J453"/>
  <c r="H453" a="1"/>
  <c r="H453"/>
  <c r="I453"/>
  <c r="G453" a="1"/>
  <c r="G453"/>
  <c r="F453" a="1"/>
  <c r="F453"/>
  <c r="J452"/>
  <c r="H452" a="1"/>
  <c r="H452"/>
  <c r="I452"/>
  <c r="G452" a="1"/>
  <c r="G452"/>
  <c r="F452" a="1"/>
  <c r="F452"/>
  <c r="J451"/>
  <c r="H451" a="1"/>
  <c r="H451"/>
  <c r="I451"/>
  <c r="G451" a="1"/>
  <c r="G451"/>
  <c r="F451" a="1"/>
  <c r="F451"/>
  <c r="J450"/>
  <c r="H450" a="1"/>
  <c r="H450"/>
  <c r="I450"/>
  <c r="G450" a="1"/>
  <c r="G450"/>
  <c r="F450" a="1"/>
  <c r="F450"/>
  <c r="J449"/>
  <c r="H449" a="1"/>
  <c r="H449"/>
  <c r="I449"/>
  <c r="G449" a="1"/>
  <c r="G449"/>
  <c r="F449" a="1"/>
  <c r="F449"/>
  <c r="J448"/>
  <c r="H448" a="1"/>
  <c r="H448"/>
  <c r="I448"/>
  <c r="G448" a="1"/>
  <c r="G448"/>
  <c r="F448" a="1"/>
  <c r="F448"/>
  <c r="J447"/>
  <c r="H447" a="1"/>
  <c r="H447"/>
  <c r="I447"/>
  <c r="G447" a="1"/>
  <c r="G447"/>
  <c r="F447" a="1"/>
  <c r="F447"/>
  <c r="J446"/>
  <c r="H446" a="1"/>
  <c r="H446"/>
  <c r="I446"/>
  <c r="G446" a="1"/>
  <c r="G446"/>
  <c r="F446" a="1"/>
  <c r="F446"/>
  <c r="J445"/>
  <c r="H445" a="1"/>
  <c r="H445"/>
  <c r="I445"/>
  <c r="G445" a="1"/>
  <c r="G445"/>
  <c r="F445" a="1"/>
  <c r="F445"/>
  <c r="J444"/>
  <c r="H444" a="1"/>
  <c r="H444"/>
  <c r="I444"/>
  <c r="G444" a="1"/>
  <c r="G444"/>
  <c r="F444" a="1"/>
  <c r="F444"/>
  <c r="J443"/>
  <c r="H443" a="1"/>
  <c r="H443"/>
  <c r="I443"/>
  <c r="G443" a="1"/>
  <c r="G443"/>
  <c r="F443" a="1"/>
  <c r="F443"/>
  <c r="J442"/>
  <c r="H442" a="1"/>
  <c r="H442"/>
  <c r="I442"/>
  <c r="G442" a="1"/>
  <c r="G442"/>
  <c r="F442" a="1"/>
  <c r="F442"/>
  <c r="J441"/>
  <c r="H441" a="1"/>
  <c r="H441"/>
  <c r="I441"/>
  <c r="G441" a="1"/>
  <c r="G441"/>
  <c r="F441" a="1"/>
  <c r="F441"/>
  <c r="J440"/>
  <c r="H440" a="1"/>
  <c r="H440"/>
  <c r="I440"/>
  <c r="G440" a="1"/>
  <c r="G440"/>
  <c r="F440" a="1"/>
  <c r="F440"/>
  <c r="J439"/>
  <c r="H439" a="1"/>
  <c r="H439"/>
  <c r="I439"/>
  <c r="G439" a="1"/>
  <c r="G439"/>
  <c r="F439" a="1"/>
  <c r="F439"/>
  <c r="J438"/>
  <c r="H438" a="1"/>
  <c r="H438"/>
  <c r="I438"/>
  <c r="G438" a="1"/>
  <c r="G438"/>
  <c r="F438" a="1"/>
  <c r="F438"/>
  <c r="J437"/>
  <c r="H437" a="1"/>
  <c r="H437"/>
  <c r="I437"/>
  <c r="G437" a="1"/>
  <c r="G437"/>
  <c r="F437" a="1"/>
  <c r="F437"/>
  <c r="J436"/>
  <c r="H436" a="1"/>
  <c r="H436"/>
  <c r="I436"/>
  <c r="G436" a="1"/>
  <c r="G436"/>
  <c r="F436" a="1"/>
  <c r="F436"/>
  <c r="J435"/>
  <c r="H435" a="1"/>
  <c r="H435"/>
  <c r="I435"/>
  <c r="G435" a="1"/>
  <c r="G435"/>
  <c r="F435" a="1"/>
  <c r="F435"/>
  <c r="J434"/>
  <c r="H434" a="1"/>
  <c r="H434"/>
  <c r="I434"/>
  <c r="G434" a="1"/>
  <c r="G434"/>
  <c r="F434" a="1"/>
  <c r="F434"/>
  <c r="J433"/>
  <c r="H433" a="1"/>
  <c r="H433"/>
  <c r="I433"/>
  <c r="G433" a="1"/>
  <c r="G433"/>
  <c r="F433" a="1"/>
  <c r="F433"/>
  <c r="J432"/>
  <c r="H432" a="1"/>
  <c r="H432"/>
  <c r="I432"/>
  <c r="G432" a="1"/>
  <c r="G432"/>
  <c r="F432" a="1"/>
  <c r="F432"/>
  <c r="J431"/>
  <c r="H431" a="1"/>
  <c r="H431"/>
  <c r="I431"/>
  <c r="G431" a="1"/>
  <c r="G431"/>
  <c r="F431" a="1"/>
  <c r="F431"/>
  <c r="J430"/>
  <c r="H430" a="1"/>
  <c r="H430"/>
  <c r="I430"/>
  <c r="G430" a="1"/>
  <c r="G430"/>
  <c r="F430" a="1"/>
  <c r="F430"/>
  <c r="J429"/>
  <c r="H429" a="1"/>
  <c r="H429"/>
  <c r="I429"/>
  <c r="G429" a="1"/>
  <c r="G429"/>
  <c r="F429" a="1"/>
  <c r="F429"/>
  <c r="J428"/>
  <c r="H428" a="1"/>
  <c r="H428"/>
  <c r="I428"/>
  <c r="G428" a="1"/>
  <c r="G428"/>
  <c r="F428" a="1"/>
  <c r="F428"/>
  <c r="J427"/>
  <c r="H427" a="1"/>
  <c r="H427"/>
  <c r="I427"/>
  <c r="G427" a="1"/>
  <c r="G427"/>
  <c r="F427" a="1"/>
  <c r="F427"/>
  <c r="J426"/>
  <c r="H426" a="1"/>
  <c r="H426"/>
  <c r="I426"/>
  <c r="G426" a="1"/>
  <c r="G426"/>
  <c r="F426" a="1"/>
  <c r="F426"/>
  <c r="J425"/>
  <c r="H425" a="1"/>
  <c r="H425"/>
  <c r="I425"/>
  <c r="G425" a="1"/>
  <c r="G425"/>
  <c r="F425" a="1"/>
  <c r="F425"/>
  <c r="J424"/>
  <c r="H424" a="1"/>
  <c r="H424"/>
  <c r="I424"/>
  <c r="G424" a="1"/>
  <c r="G424"/>
  <c r="F424" a="1"/>
  <c r="F424"/>
  <c r="J423"/>
  <c r="H423" a="1"/>
  <c r="H423"/>
  <c r="I423"/>
  <c r="G423" a="1"/>
  <c r="G423"/>
  <c r="F423" a="1"/>
  <c r="F423"/>
  <c r="J422"/>
  <c r="H422" a="1"/>
  <c r="H422"/>
  <c r="I422"/>
  <c r="G422" a="1"/>
  <c r="G422"/>
  <c r="F422" a="1"/>
  <c r="F422"/>
  <c r="J421"/>
  <c r="H421" a="1"/>
  <c r="H421"/>
  <c r="I421"/>
  <c r="G421" a="1"/>
  <c r="G421"/>
  <c r="F421" a="1"/>
  <c r="F421"/>
  <c r="J420"/>
  <c r="H420" a="1"/>
  <c r="H420"/>
  <c r="I420"/>
  <c r="G420" a="1"/>
  <c r="G420"/>
  <c r="F420" a="1"/>
  <c r="F420"/>
  <c r="J419"/>
  <c r="H419" a="1"/>
  <c r="H419"/>
  <c r="I419"/>
  <c r="G419" a="1"/>
  <c r="G419"/>
  <c r="F419" a="1"/>
  <c r="F419"/>
  <c r="J418"/>
  <c r="H418" a="1"/>
  <c r="H418"/>
  <c r="I418"/>
  <c r="G418" a="1"/>
  <c r="G418"/>
  <c r="F418" a="1"/>
  <c r="F418"/>
  <c r="J417"/>
  <c r="H417" a="1"/>
  <c r="H417"/>
  <c r="I417"/>
  <c r="G417" a="1"/>
  <c r="G417"/>
  <c r="F417" a="1"/>
  <c r="F417"/>
  <c r="J416"/>
  <c r="H416" a="1"/>
  <c r="H416"/>
  <c r="I416"/>
  <c r="G416" a="1"/>
  <c r="G416"/>
  <c r="F416" a="1"/>
  <c r="F416"/>
  <c r="J415"/>
  <c r="H415" a="1"/>
  <c r="H415"/>
  <c r="I415"/>
  <c r="G415" a="1"/>
  <c r="G415"/>
  <c r="F415" a="1"/>
  <c r="F415"/>
  <c r="J414"/>
  <c r="H414" a="1"/>
  <c r="H414"/>
  <c r="I414"/>
  <c r="G414" a="1"/>
  <c r="G414"/>
  <c r="F414" a="1"/>
  <c r="F414"/>
  <c r="J413"/>
  <c r="H413" a="1"/>
  <c r="H413"/>
  <c r="I413"/>
  <c r="G413" a="1"/>
  <c r="G413"/>
  <c r="F413" a="1"/>
  <c r="F413"/>
  <c r="J412"/>
  <c r="H412" a="1"/>
  <c r="H412"/>
  <c r="I412"/>
  <c r="G412" a="1"/>
  <c r="G412"/>
  <c r="F412" a="1"/>
  <c r="F412"/>
  <c r="J411"/>
  <c r="H411" a="1"/>
  <c r="H411"/>
  <c r="I411"/>
  <c r="G411" a="1"/>
  <c r="G411"/>
  <c r="F411" a="1"/>
  <c r="F411"/>
  <c r="J410"/>
  <c r="H410" a="1"/>
  <c r="H410"/>
  <c r="I410"/>
  <c r="G410" a="1"/>
  <c r="G410"/>
  <c r="F410" a="1"/>
  <c r="F410"/>
  <c r="J409"/>
  <c r="H409" a="1"/>
  <c r="H409"/>
  <c r="I409"/>
  <c r="G409" a="1"/>
  <c r="G409"/>
  <c r="F409" a="1"/>
  <c r="F409"/>
  <c r="J408"/>
  <c r="H408" a="1"/>
  <c r="H408"/>
  <c r="I408"/>
  <c r="G408" a="1"/>
  <c r="G408"/>
  <c r="F408" a="1"/>
  <c r="F408"/>
  <c r="J407"/>
  <c r="H407" a="1"/>
  <c r="H407"/>
  <c r="I407"/>
  <c r="G407" a="1"/>
  <c r="G407"/>
  <c r="F407" a="1"/>
  <c r="F407"/>
  <c r="J406"/>
  <c r="H406" a="1"/>
  <c r="H406"/>
  <c r="I406"/>
  <c r="G406" a="1"/>
  <c r="G406"/>
  <c r="F406" a="1"/>
  <c r="F406"/>
  <c r="J405"/>
  <c r="H405" a="1"/>
  <c r="H405"/>
  <c r="I405"/>
  <c r="G405" a="1"/>
  <c r="G405"/>
  <c r="F405" a="1"/>
  <c r="F405"/>
  <c r="J404"/>
  <c r="H404" a="1"/>
  <c r="H404"/>
  <c r="I404"/>
  <c r="G404" a="1"/>
  <c r="G404"/>
  <c r="F404" a="1"/>
  <c r="F404"/>
  <c r="J403"/>
  <c r="H403" a="1"/>
  <c r="H403"/>
  <c r="I403"/>
  <c r="G403" a="1"/>
  <c r="G403"/>
  <c r="F403" a="1"/>
  <c r="F403"/>
  <c r="J402"/>
  <c r="H402" a="1"/>
  <c r="H402"/>
  <c r="I402"/>
  <c r="G402" a="1"/>
  <c r="G402"/>
  <c r="F402" a="1"/>
  <c r="F402"/>
  <c r="J401"/>
  <c r="H401" a="1"/>
  <c r="H401"/>
  <c r="I401"/>
  <c r="G401" a="1"/>
  <c r="G401"/>
  <c r="F401" a="1"/>
  <c r="F401"/>
  <c r="J400"/>
  <c r="H400" a="1"/>
  <c r="H400"/>
  <c r="I400"/>
  <c r="G400" a="1"/>
  <c r="G400"/>
  <c r="F400" a="1"/>
  <c r="F400"/>
  <c r="J399"/>
  <c r="H399" a="1"/>
  <c r="H399"/>
  <c r="I399"/>
  <c r="G399" a="1"/>
  <c r="G399"/>
  <c r="F399" a="1"/>
  <c r="F399"/>
  <c r="J398"/>
  <c r="H398" a="1"/>
  <c r="H398"/>
  <c r="I398"/>
  <c r="G398" a="1"/>
  <c r="G398"/>
  <c r="F398" a="1"/>
  <c r="F398"/>
  <c r="J397"/>
  <c r="H397" a="1"/>
  <c r="H397"/>
  <c r="I397"/>
  <c r="G397" a="1"/>
  <c r="G397"/>
  <c r="F397" a="1"/>
  <c r="F397"/>
  <c r="J396"/>
  <c r="H396" a="1"/>
  <c r="H396"/>
  <c r="I396"/>
  <c r="G396" a="1"/>
  <c r="G396"/>
  <c r="F396" a="1"/>
  <c r="F396"/>
  <c r="J395"/>
  <c r="H395" a="1"/>
  <c r="H395"/>
  <c r="I395"/>
  <c r="G395" a="1"/>
  <c r="G395"/>
  <c r="F395" a="1"/>
  <c r="F395"/>
  <c r="J394"/>
  <c r="H394" a="1"/>
  <c r="H394"/>
  <c r="I394"/>
  <c r="G394" a="1"/>
  <c r="G394"/>
  <c r="F394" a="1"/>
  <c r="F394"/>
  <c r="J393"/>
  <c r="H393" a="1"/>
  <c r="H393"/>
  <c r="I393"/>
  <c r="G393" a="1"/>
  <c r="G393"/>
  <c r="F393" a="1"/>
  <c r="F393"/>
  <c r="J392"/>
  <c r="H392" a="1"/>
  <c r="H392"/>
  <c r="I392"/>
  <c r="G392" a="1"/>
  <c r="G392"/>
  <c r="F392" a="1"/>
  <c r="F392"/>
  <c r="J391"/>
  <c r="H391" a="1"/>
  <c r="H391"/>
  <c r="I391"/>
  <c r="G391" a="1"/>
  <c r="G391"/>
  <c r="F391" a="1"/>
  <c r="F391"/>
  <c r="J390"/>
  <c r="H390" a="1"/>
  <c r="H390"/>
  <c r="I390"/>
  <c r="G390" a="1"/>
  <c r="G390"/>
  <c r="F390" a="1"/>
  <c r="F390"/>
  <c r="J389"/>
  <c r="H389" a="1"/>
  <c r="H389"/>
  <c r="I389"/>
  <c r="G389" a="1"/>
  <c r="G389"/>
  <c r="F389" a="1"/>
  <c r="F389"/>
  <c r="J388"/>
  <c r="H388" a="1"/>
  <c r="H388"/>
  <c r="I388"/>
  <c r="G388" a="1"/>
  <c r="G388"/>
  <c r="F388" a="1"/>
  <c r="F388"/>
  <c r="J387"/>
  <c r="H387" a="1"/>
  <c r="H387"/>
  <c r="I387"/>
  <c r="G387" a="1"/>
  <c r="G387"/>
  <c r="F387" a="1"/>
  <c r="F387"/>
  <c r="J386"/>
  <c r="H386" a="1"/>
  <c r="H386"/>
  <c r="I386"/>
  <c r="G386" a="1"/>
  <c r="G386"/>
  <c r="F386" a="1"/>
  <c r="F386"/>
  <c r="J385"/>
  <c r="H385" a="1"/>
  <c r="H385"/>
  <c r="I385"/>
  <c r="G385" a="1"/>
  <c r="G385"/>
  <c r="F385" a="1"/>
  <c r="F385"/>
  <c r="J384"/>
  <c r="H384" a="1"/>
  <c r="H384"/>
  <c r="I384"/>
  <c r="G384" a="1"/>
  <c r="G384"/>
  <c r="F384" a="1"/>
  <c r="F384"/>
  <c r="J383"/>
  <c r="H383" a="1"/>
  <c r="H383"/>
  <c r="I383"/>
  <c r="G383" a="1"/>
  <c r="G383"/>
  <c r="F383" a="1"/>
  <c r="F383"/>
  <c r="J382"/>
  <c r="H382" a="1"/>
  <c r="H382"/>
  <c r="I382"/>
  <c r="G382" a="1"/>
  <c r="G382"/>
  <c r="F382" a="1"/>
  <c r="F382"/>
  <c r="J381"/>
  <c r="H381" a="1"/>
  <c r="H381"/>
  <c r="I381"/>
  <c r="G381" a="1"/>
  <c r="G381"/>
  <c r="F381" a="1"/>
  <c r="F381"/>
  <c r="J380"/>
  <c r="H380" a="1"/>
  <c r="H380"/>
  <c r="I380"/>
  <c r="G380" a="1"/>
  <c r="G380"/>
  <c r="F380" a="1"/>
  <c r="F380"/>
  <c r="J379"/>
  <c r="H379" a="1"/>
  <c r="H379"/>
  <c r="I379"/>
  <c r="G379" a="1"/>
  <c r="G379"/>
  <c r="F379" a="1"/>
  <c r="F379"/>
  <c r="J378"/>
  <c r="H378" a="1"/>
  <c r="H378"/>
  <c r="I378"/>
  <c r="G378" a="1"/>
  <c r="G378"/>
  <c r="F378" a="1"/>
  <c r="F378"/>
  <c r="J377"/>
  <c r="H377" a="1"/>
  <c r="H377"/>
  <c r="I377"/>
  <c r="G377" a="1"/>
  <c r="G377"/>
  <c r="F377" a="1"/>
  <c r="F377"/>
  <c r="J376"/>
  <c r="H376" a="1"/>
  <c r="H376"/>
  <c r="I376"/>
  <c r="G376" a="1"/>
  <c r="G376"/>
  <c r="F376" a="1"/>
  <c r="F376"/>
  <c r="J375"/>
  <c r="H375" a="1"/>
  <c r="H375"/>
  <c r="I375"/>
  <c r="G375" a="1"/>
  <c r="G375"/>
  <c r="F375" a="1"/>
  <c r="F375"/>
  <c r="J374"/>
  <c r="H374" a="1"/>
  <c r="H374"/>
  <c r="I374"/>
  <c r="G374" a="1"/>
  <c r="G374"/>
  <c r="F374" a="1"/>
  <c r="F374"/>
  <c r="J373"/>
  <c r="H373" a="1"/>
  <c r="H373"/>
  <c r="I373"/>
  <c r="G373" a="1"/>
  <c r="G373"/>
  <c r="F373" a="1"/>
  <c r="F373"/>
  <c r="J372"/>
  <c r="H372" a="1"/>
  <c r="H372"/>
  <c r="I372"/>
  <c r="G372" a="1"/>
  <c r="G372"/>
  <c r="F372" a="1"/>
  <c r="F372"/>
  <c r="J371"/>
  <c r="H371" a="1"/>
  <c r="H371"/>
  <c r="I371"/>
  <c r="G371" a="1"/>
  <c r="G371"/>
  <c r="F371" a="1"/>
  <c r="F371"/>
  <c r="J370"/>
  <c r="H370" a="1"/>
  <c r="H370"/>
  <c r="I370"/>
  <c r="G370" a="1"/>
  <c r="G370"/>
  <c r="F370" a="1"/>
  <c r="F370"/>
  <c r="J369"/>
  <c r="H369" a="1"/>
  <c r="H369"/>
  <c r="I369"/>
  <c r="G369" a="1"/>
  <c r="G369"/>
  <c r="F369" a="1"/>
  <c r="F369"/>
  <c r="J368"/>
  <c r="H368" a="1"/>
  <c r="H368"/>
  <c r="I368"/>
  <c r="G368" a="1"/>
  <c r="G368"/>
  <c r="F368" a="1"/>
  <c r="F368"/>
  <c r="J367"/>
  <c r="H367" a="1"/>
  <c r="H367"/>
  <c r="I367"/>
  <c r="G367" a="1"/>
  <c r="G367"/>
  <c r="F367" a="1"/>
  <c r="F367"/>
  <c r="J366"/>
  <c r="H366" a="1"/>
  <c r="H366"/>
  <c r="I366"/>
  <c r="G366" a="1"/>
  <c r="G366"/>
  <c r="F366" a="1"/>
  <c r="F366"/>
  <c r="J365"/>
  <c r="H365" a="1"/>
  <c r="H365"/>
  <c r="I365"/>
  <c r="G365" a="1"/>
  <c r="G365"/>
  <c r="F365" a="1"/>
  <c r="F365"/>
  <c r="J364"/>
  <c r="H364" a="1"/>
  <c r="H364"/>
  <c r="I364"/>
  <c r="G364" a="1"/>
  <c r="G364"/>
  <c r="F364" a="1"/>
  <c r="F364"/>
  <c r="J363"/>
  <c r="H363" a="1"/>
  <c r="H363"/>
  <c r="I363"/>
  <c r="G363" a="1"/>
  <c r="G363"/>
  <c r="F363" a="1"/>
  <c r="F363"/>
  <c r="H341" a="1"/>
  <c r="H341"/>
  <c r="I341"/>
  <c r="G341" a="1"/>
  <c r="G341"/>
  <c r="F341" a="1"/>
  <c r="F341"/>
  <c r="H340" a="1"/>
  <c r="H340"/>
  <c r="I340"/>
  <c r="G340" a="1"/>
  <c r="G340"/>
  <c r="F340" a="1"/>
  <c r="F340"/>
  <c r="H339" a="1"/>
  <c r="H339"/>
  <c r="I339"/>
  <c r="G339" a="1"/>
  <c r="G339"/>
  <c r="F339" a="1"/>
  <c r="F339"/>
  <c r="H338" a="1"/>
  <c r="H338"/>
  <c r="I338"/>
  <c r="G338" a="1"/>
  <c r="G338"/>
  <c r="F338" a="1"/>
  <c r="F338"/>
  <c r="H337" a="1"/>
  <c r="H337"/>
  <c r="I337"/>
  <c r="G337" a="1"/>
  <c r="G337"/>
  <c r="F337" a="1"/>
  <c r="F337"/>
  <c r="H336" a="1"/>
  <c r="H336"/>
  <c r="I336"/>
  <c r="G336" a="1"/>
  <c r="G336"/>
  <c r="F336" a="1"/>
  <c r="F336"/>
  <c r="H335" a="1"/>
  <c r="H335"/>
  <c r="I335"/>
  <c r="G335" a="1"/>
  <c r="G335"/>
  <c r="F335" a="1"/>
  <c r="F335"/>
  <c r="H334" a="1"/>
  <c r="H334"/>
  <c r="I334"/>
  <c r="G334" a="1"/>
  <c r="G334"/>
  <c r="F334" a="1"/>
  <c r="F334"/>
  <c r="H333" a="1"/>
  <c r="H333"/>
  <c r="I333"/>
  <c r="G333" a="1"/>
  <c r="G333"/>
  <c r="F333" a="1"/>
  <c r="F333"/>
  <c r="H332" a="1"/>
  <c r="H332"/>
  <c r="I332"/>
  <c r="G332" a="1"/>
  <c r="G332"/>
  <c r="F332" a="1"/>
  <c r="F332"/>
  <c r="H324" a="1"/>
  <c r="H324"/>
  <c r="I324"/>
  <c r="G324" a="1"/>
  <c r="G324"/>
  <c r="F324" a="1"/>
  <c r="F324"/>
  <c r="H323" a="1"/>
  <c r="H323"/>
  <c r="I323"/>
  <c r="G323" a="1"/>
  <c r="G323"/>
  <c r="F323" a="1"/>
  <c r="F323"/>
  <c r="H322" a="1"/>
  <c r="H322"/>
  <c r="I322"/>
  <c r="G322" a="1"/>
  <c r="G322"/>
  <c r="F322" a="1"/>
  <c r="F322"/>
  <c r="H321" a="1"/>
  <c r="H321"/>
  <c r="I321"/>
  <c r="G321" a="1"/>
  <c r="G321"/>
  <c r="F321" a="1"/>
  <c r="F321"/>
  <c r="H320" a="1"/>
  <c r="H320"/>
  <c r="I320"/>
  <c r="G320" a="1"/>
  <c r="G320"/>
  <c r="F320" a="1"/>
  <c r="F320"/>
  <c r="H319" a="1"/>
  <c r="H319"/>
  <c r="I319"/>
  <c r="G319" a="1"/>
  <c r="G319"/>
  <c r="F319" a="1"/>
  <c r="F319"/>
  <c r="H318" a="1"/>
  <c r="H318"/>
  <c r="I318"/>
  <c r="G318" a="1"/>
  <c r="G318"/>
  <c r="F318" a="1"/>
  <c r="F318"/>
  <c r="H317" a="1"/>
  <c r="H317"/>
  <c r="I317"/>
  <c r="G317" a="1"/>
  <c r="G317"/>
  <c r="F317" a="1"/>
  <c r="F317"/>
  <c r="H316" a="1"/>
  <c r="H316"/>
  <c r="I316"/>
  <c r="G316" a="1"/>
  <c r="G316"/>
  <c r="F316" a="1"/>
  <c r="F316"/>
  <c r="H315" a="1"/>
  <c r="H315"/>
  <c r="I315"/>
  <c r="G315" a="1"/>
  <c r="G315"/>
  <c r="F315" a="1"/>
  <c r="F315"/>
  <c r="H314" a="1"/>
  <c r="H314"/>
  <c r="I314"/>
  <c r="G314" a="1"/>
  <c r="G314"/>
  <c r="F314" a="1"/>
  <c r="F314"/>
  <c r="H313" a="1"/>
  <c r="H313"/>
  <c r="I313"/>
  <c r="G313" a="1"/>
  <c r="G313"/>
  <c r="F313" a="1"/>
  <c r="F313"/>
  <c r="H312" a="1"/>
  <c r="H312"/>
  <c r="I312"/>
  <c r="G312" a="1"/>
  <c r="G312"/>
  <c r="F312" a="1"/>
  <c r="F312"/>
  <c r="H311" a="1"/>
  <c r="H311"/>
  <c r="I311"/>
  <c r="G311" a="1"/>
  <c r="G311"/>
  <c r="F311" a="1"/>
  <c r="F311"/>
  <c r="H310" a="1"/>
  <c r="H310"/>
  <c r="I310"/>
  <c r="G310" a="1"/>
  <c r="G310"/>
  <c r="F310" a="1"/>
  <c r="F310"/>
  <c r="H309" a="1"/>
  <c r="H309"/>
  <c r="I309"/>
  <c r="G309" a="1"/>
  <c r="G309"/>
  <c r="F309" a="1"/>
  <c r="F309"/>
  <c r="H308" a="1"/>
  <c r="H308"/>
  <c r="I308"/>
  <c r="G308" a="1"/>
  <c r="G308"/>
  <c r="F308" a="1"/>
  <c r="F308"/>
  <c r="H307" a="1"/>
  <c r="H307"/>
  <c r="I307"/>
  <c r="G307" a="1"/>
  <c r="G307"/>
  <c r="F307" a="1"/>
  <c r="F307"/>
  <c r="H306" a="1"/>
  <c r="H306"/>
  <c r="I306"/>
  <c r="G306" a="1"/>
  <c r="G306"/>
  <c r="F306" a="1"/>
  <c r="F306"/>
  <c r="H305" a="1"/>
  <c r="H305"/>
  <c r="I305"/>
  <c r="G305" a="1"/>
  <c r="G305"/>
  <c r="F305" a="1"/>
  <c r="F305"/>
  <c r="H304" a="1"/>
  <c r="H304"/>
  <c r="I304"/>
  <c r="G304" a="1"/>
  <c r="G304"/>
  <c r="F304" a="1"/>
  <c r="F304"/>
  <c r="H303" a="1"/>
  <c r="H303"/>
  <c r="I303"/>
  <c r="G303" a="1"/>
  <c r="G303"/>
  <c r="F303" a="1"/>
  <c r="F303"/>
  <c r="H302" a="1"/>
  <c r="H302"/>
  <c r="I302"/>
  <c r="G302" a="1"/>
  <c r="G302"/>
  <c r="F302" a="1"/>
  <c r="F302"/>
  <c r="H301" a="1"/>
  <c r="H301"/>
  <c r="I301"/>
  <c r="G301" a="1"/>
  <c r="G301"/>
  <c r="F301" a="1"/>
  <c r="F301"/>
  <c r="H300" a="1"/>
  <c r="H300"/>
  <c r="I300"/>
  <c r="G300" a="1"/>
  <c r="G300"/>
  <c r="F300" a="1"/>
  <c r="F300"/>
  <c r="H299" a="1"/>
  <c r="H299"/>
  <c r="I299"/>
  <c r="G299" a="1"/>
  <c r="G299"/>
  <c r="F299" a="1"/>
  <c r="F299"/>
  <c r="H298" a="1"/>
  <c r="H298"/>
  <c r="I298"/>
  <c r="G298" a="1"/>
  <c r="G298"/>
  <c r="F298" a="1"/>
  <c r="F298"/>
  <c r="H297" a="1"/>
  <c r="H297"/>
  <c r="I297"/>
  <c r="G297" a="1"/>
  <c r="G297"/>
  <c r="F297" a="1"/>
  <c r="F297"/>
  <c r="H2" a="1"/>
  <c r="H2"/>
  <c r="H3" a="1"/>
  <c r="H3"/>
  <c r="H4" a="1"/>
  <c r="H5" a="1"/>
  <c r="H6" a="1"/>
  <c r="H7" a="1"/>
  <c r="H8" a="1"/>
  <c r="H9" a="1"/>
  <c r="H10" a="1"/>
  <c r="H11" a="1"/>
  <c r="H12" a="1"/>
  <c r="H13" a="1"/>
  <c r="H14" a="1"/>
  <c r="H15" a="1"/>
  <c r="H16" a="1"/>
  <c r="H72" a="1"/>
  <c r="H73" a="1"/>
  <c r="H74" a="1"/>
  <c r="H75" a="1"/>
  <c r="H76" a="1"/>
  <c r="H77" a="1"/>
  <c r="H78" a="1"/>
  <c r="H79" a="1"/>
  <c r="H80" a="1"/>
  <c r="H81" a="1"/>
  <c r="H82" a="1"/>
  <c r="H83" a="1"/>
  <c r="H84" a="1"/>
  <c r="H85" a="1"/>
  <c r="H86" a="1"/>
  <c r="H142" a="1"/>
  <c r="H143" a="1"/>
  <c r="H144" a="1"/>
  <c r="H145" a="1"/>
  <c r="H146" a="1"/>
  <c r="H147" a="1"/>
  <c r="H148" a="1"/>
  <c r="H149" a="1"/>
  <c r="H150" a="1"/>
  <c r="H151" a="1"/>
  <c r="H152" a="1"/>
  <c r="H153" a="1"/>
  <c r="H154" a="1"/>
  <c r="H155" a="1"/>
  <c r="H156" a="1"/>
  <c r="H212" a="1"/>
  <c r="H213" a="1"/>
  <c r="H214" a="1"/>
  <c r="H215" a="1"/>
  <c r="H216" a="1"/>
  <c r="H217" a="1"/>
  <c r="H218" a="1"/>
  <c r="H219" a="1"/>
  <c r="H220" a="1"/>
  <c r="H221" a="1"/>
  <c r="H222" a="1"/>
  <c r="H223" a="1"/>
  <c r="H224" a="1"/>
  <c r="H225" a="1"/>
  <c r="H226" a="1"/>
  <c r="H282" a="1"/>
  <c r="H283" a="1"/>
  <c r="H284" a="1"/>
  <c r="H285" a="1"/>
  <c r="H286" a="1"/>
  <c r="H287" a="1"/>
  <c r="H288" a="1"/>
  <c r="H289" a="1"/>
  <c r="H290" a="1"/>
  <c r="H291" a="1"/>
  <c r="H292" a="1"/>
  <c r="H293" a="1"/>
  <c r="H294" a="1"/>
  <c r="H295" a="1"/>
  <c r="H296" a="1"/>
  <c r="H4"/>
  <c r="H5"/>
  <c r="H6"/>
  <c r="H7"/>
  <c r="H8"/>
  <c r="H9"/>
  <c r="H10"/>
  <c r="H11"/>
  <c r="H12"/>
  <c r="H13"/>
  <c r="H14"/>
  <c r="H15"/>
  <c r="H16"/>
  <c r="H72"/>
  <c r="H73"/>
  <c r="H74"/>
  <c r="H75"/>
  <c r="H76"/>
  <c r="H77"/>
  <c r="H78"/>
  <c r="H79"/>
  <c r="H80"/>
  <c r="H81"/>
  <c r="H82"/>
  <c r="H83"/>
  <c r="H84"/>
  <c r="H85"/>
  <c r="H86"/>
  <c r="H142"/>
  <c r="H143"/>
  <c r="H144"/>
  <c r="H145"/>
  <c r="H146"/>
  <c r="H147"/>
  <c r="H148"/>
  <c r="H149"/>
  <c r="H150"/>
  <c r="H151"/>
  <c r="H152"/>
  <c r="H153"/>
  <c r="H154"/>
  <c r="H155"/>
  <c r="H156"/>
  <c r="H212"/>
  <c r="H213"/>
  <c r="H214"/>
  <c r="H215"/>
  <c r="H216"/>
  <c r="H217"/>
  <c r="H218"/>
  <c r="H219"/>
  <c r="H220"/>
  <c r="H221"/>
  <c r="H222"/>
  <c r="H223"/>
  <c r="H224"/>
  <c r="H225"/>
  <c r="H226"/>
  <c r="H282"/>
  <c r="H283"/>
  <c r="H284"/>
  <c r="H285"/>
  <c r="H286"/>
  <c r="H287"/>
  <c r="H288"/>
  <c r="H289"/>
  <c r="H290"/>
  <c r="H291"/>
  <c r="H292"/>
  <c r="H293"/>
  <c r="H294"/>
  <c r="H295"/>
  <c r="H296"/>
  <c r="G2" a="1"/>
  <c r="G2"/>
  <c r="G3" a="1"/>
  <c r="G3"/>
  <c r="G4" a="1"/>
  <c r="G5" a="1"/>
  <c r="G6" a="1"/>
  <c r="G7" a="1"/>
  <c r="G8" a="1"/>
  <c r="G9" a="1"/>
  <c r="G10" a="1"/>
  <c r="G11" a="1"/>
  <c r="G12" a="1"/>
  <c r="G13" a="1"/>
  <c r="G14" a="1"/>
  <c r="G15" a="1"/>
  <c r="G16" a="1"/>
  <c r="G72" a="1"/>
  <c r="G73" a="1"/>
  <c r="G74" a="1"/>
  <c r="G75" a="1"/>
  <c r="G76" a="1"/>
  <c r="G77" a="1"/>
  <c r="G78" a="1"/>
  <c r="G79" a="1"/>
  <c r="G80" a="1"/>
  <c r="G81" a="1"/>
  <c r="G82" a="1"/>
  <c r="G83" a="1"/>
  <c r="G84" a="1"/>
  <c r="G85" a="1"/>
  <c r="G86" a="1"/>
  <c r="G142" a="1"/>
  <c r="G143" a="1"/>
  <c r="G144" a="1"/>
  <c r="G145" a="1"/>
  <c r="G146" a="1"/>
  <c r="G147" a="1"/>
  <c r="G148" a="1"/>
  <c r="G149" a="1"/>
  <c r="G150" a="1"/>
  <c r="G151" a="1"/>
  <c r="G152" a="1"/>
  <c r="G153" a="1"/>
  <c r="G154" a="1"/>
  <c r="G155" a="1"/>
  <c r="G156" a="1"/>
  <c r="G212" a="1"/>
  <c r="G213" a="1"/>
  <c r="G214" a="1"/>
  <c r="G215" a="1"/>
  <c r="G216" a="1"/>
  <c r="G217" a="1"/>
  <c r="G218" a="1"/>
  <c r="G219" a="1"/>
  <c r="G220" a="1"/>
  <c r="G221" a="1"/>
  <c r="G222" a="1"/>
  <c r="G223" a="1"/>
  <c r="G224" a="1"/>
  <c r="G225" a="1"/>
  <c r="G226" a="1"/>
  <c r="G282" a="1"/>
  <c r="G283" a="1"/>
  <c r="G284" a="1"/>
  <c r="G285" a="1"/>
  <c r="G286" a="1"/>
  <c r="G287" a="1"/>
  <c r="G288" a="1"/>
  <c r="G289" a="1"/>
  <c r="G290" a="1"/>
  <c r="G291" a="1"/>
  <c r="G292" a="1"/>
  <c r="G293" a="1"/>
  <c r="G294" a="1"/>
  <c r="G295" a="1"/>
  <c r="G296" a="1"/>
  <c r="G4"/>
  <c r="G5"/>
  <c r="G6"/>
  <c r="G7"/>
  <c r="G8"/>
  <c r="G9"/>
  <c r="G10"/>
  <c r="G11"/>
  <c r="G12"/>
  <c r="G13"/>
  <c r="G14"/>
  <c r="G15"/>
  <c r="G16"/>
  <c r="G72"/>
  <c r="G73"/>
  <c r="G74"/>
  <c r="G75"/>
  <c r="G76"/>
  <c r="G77"/>
  <c r="G78"/>
  <c r="G79"/>
  <c r="G80"/>
  <c r="G81"/>
  <c r="G82"/>
  <c r="G83"/>
  <c r="G84"/>
  <c r="G85"/>
  <c r="G86"/>
  <c r="G142"/>
  <c r="G143"/>
  <c r="G144"/>
  <c r="G145"/>
  <c r="G146"/>
  <c r="G147"/>
  <c r="G148"/>
  <c r="G149"/>
  <c r="G150"/>
  <c r="G151"/>
  <c r="G152"/>
  <c r="G153"/>
  <c r="G154"/>
  <c r="G155"/>
  <c r="G156"/>
  <c r="G212"/>
  <c r="G213"/>
  <c r="G214"/>
  <c r="G215"/>
  <c r="G216"/>
  <c r="G217"/>
  <c r="G218"/>
  <c r="G219"/>
  <c r="G220"/>
  <c r="G221"/>
  <c r="G222"/>
  <c r="G223"/>
  <c r="G224"/>
  <c r="G225"/>
  <c r="G226"/>
  <c r="G282"/>
  <c r="G283"/>
  <c r="G284"/>
  <c r="G285"/>
  <c r="G286"/>
  <c r="G287"/>
  <c r="G288"/>
  <c r="G289"/>
  <c r="G290"/>
  <c r="G291"/>
  <c r="G292"/>
  <c r="G293"/>
  <c r="G294"/>
  <c r="G295"/>
  <c r="G296"/>
  <c r="B4" i="4"/>
  <c r="E4"/>
  <c r="B7"/>
  <c r="D7"/>
  <c r="E7"/>
  <c r="F7" a="1"/>
  <c r="F7"/>
  <c r="F2" i="3" a="1"/>
  <c r="F2"/>
  <c r="F3" a="1"/>
  <c r="F3"/>
  <c r="F4" a="1"/>
  <c r="F4"/>
  <c r="F5" a="1"/>
  <c r="F5"/>
  <c r="F6" a="1"/>
  <c r="F6"/>
  <c r="F7" a="1"/>
  <c r="F7"/>
  <c r="F8" a="1"/>
  <c r="F8"/>
  <c r="F9" a="1"/>
  <c r="F9"/>
  <c r="F10" a="1"/>
  <c r="F10"/>
  <c r="F11" a="1"/>
  <c r="F11"/>
  <c r="F12" a="1"/>
  <c r="F12"/>
  <c r="F13" a="1"/>
  <c r="F13"/>
  <c r="F14" a="1"/>
  <c r="F14"/>
  <c r="F15" a="1"/>
  <c r="F15"/>
  <c r="F16" a="1"/>
  <c r="F16"/>
  <c r="F72" a="1"/>
  <c r="F72"/>
  <c r="F73" a="1"/>
  <c r="F73"/>
  <c r="F74" a="1"/>
  <c r="F74"/>
  <c r="F75" a="1"/>
  <c r="F75"/>
  <c r="F76" a="1"/>
  <c r="F76"/>
  <c r="F77" a="1"/>
  <c r="F77"/>
  <c r="F78" a="1"/>
  <c r="F78"/>
  <c r="F79" a="1"/>
  <c r="F79"/>
  <c r="F80" a="1"/>
  <c r="F80"/>
  <c r="F81" a="1"/>
  <c r="F81"/>
  <c r="F82" a="1"/>
  <c r="F82"/>
  <c r="F83" a="1"/>
  <c r="F83"/>
  <c r="F84" a="1"/>
  <c r="F84"/>
  <c r="F142" a="1"/>
  <c r="F142"/>
  <c r="F143" a="1"/>
  <c r="F143"/>
  <c r="F144" a="1"/>
  <c r="F144"/>
  <c r="F145" a="1"/>
  <c r="F145"/>
  <c r="F146" a="1"/>
  <c r="F146"/>
  <c r="F147" a="1"/>
  <c r="F147"/>
  <c r="F148" a="1"/>
  <c r="F148"/>
  <c r="F149" a="1"/>
  <c r="F149"/>
  <c r="F150" a="1"/>
  <c r="F150"/>
  <c r="F151" a="1"/>
  <c r="F151"/>
  <c r="F152" a="1"/>
  <c r="F152"/>
  <c r="F153" a="1"/>
  <c r="F153"/>
  <c r="F154" a="1"/>
  <c r="F154"/>
  <c r="F155" a="1"/>
  <c r="F155"/>
  <c r="F156" a="1"/>
  <c r="F156"/>
  <c r="F212" a="1"/>
  <c r="F212"/>
  <c r="F213" a="1"/>
  <c r="F213"/>
  <c r="F214" a="1"/>
  <c r="F214"/>
  <c r="F215" a="1"/>
  <c r="F215"/>
  <c r="F216" a="1"/>
  <c r="F216"/>
  <c r="F217" a="1"/>
  <c r="F217"/>
  <c r="F218" a="1"/>
  <c r="F218"/>
  <c r="F219" a="1"/>
  <c r="F219"/>
  <c r="F220" a="1"/>
  <c r="F220"/>
  <c r="F221" a="1"/>
  <c r="F221"/>
  <c r="F222" a="1"/>
  <c r="F222"/>
  <c r="F223" a="1"/>
  <c r="F223"/>
  <c r="F224" a="1"/>
  <c r="F224"/>
  <c r="F225" a="1"/>
  <c r="F225"/>
  <c r="F226" a="1"/>
  <c r="F226"/>
  <c r="F282" a="1"/>
  <c r="F282"/>
  <c r="F283" a="1"/>
  <c r="F283"/>
  <c r="F284" a="1"/>
  <c r="F284"/>
  <c r="F285" a="1"/>
  <c r="F285"/>
  <c r="F286" a="1"/>
  <c r="F286"/>
  <c r="F287" a="1"/>
  <c r="F287"/>
  <c r="F288" a="1"/>
  <c r="F288"/>
  <c r="F289" a="1"/>
  <c r="F289"/>
  <c r="F290" a="1"/>
  <c r="F290"/>
  <c r="F291" a="1"/>
  <c r="F291"/>
  <c r="F292" a="1"/>
  <c r="F292"/>
  <c r="F293" a="1"/>
  <c r="F293"/>
  <c r="F294" a="1"/>
  <c r="F294"/>
  <c r="F295" a="1"/>
  <c r="F295"/>
  <c r="F296" a="1"/>
  <c r="F296"/>
  <c r="G7" i="4" a="1"/>
  <c r="G7"/>
  <c r="H7" a="1"/>
  <c r="H7"/>
  <c r="J7"/>
  <c r="K7"/>
  <c r="L7"/>
  <c r="M7"/>
  <c r="N7"/>
  <c r="O7"/>
  <c r="P7"/>
  <c r="O6"/>
  <c r="N6"/>
  <c r="M6"/>
  <c r="L6"/>
  <c r="K6"/>
  <c r="J6"/>
  <c r="O5"/>
  <c r="N5"/>
  <c r="M5"/>
  <c r="L5"/>
  <c r="K5"/>
  <c r="J5"/>
  <c r="O3"/>
  <c r="N3"/>
  <c r="M3"/>
  <c r="L3"/>
  <c r="K3"/>
  <c r="J3"/>
  <c r="O4"/>
  <c r="N4"/>
  <c r="M4"/>
  <c r="L4"/>
  <c r="K4"/>
  <c r="J4"/>
  <c r="G6" a="1"/>
  <c r="G6"/>
  <c r="G5" a="1"/>
  <c r="G5"/>
  <c r="G3" a="1"/>
  <c r="G3"/>
  <c r="G4" a="1"/>
  <c r="G4"/>
  <c r="F6" a="1"/>
  <c r="F6"/>
  <c r="F5" a="1"/>
  <c r="F5"/>
  <c r="F3" a="1"/>
  <c r="F3"/>
  <c r="F4"/>
  <c r="H6" a="1"/>
  <c r="H6"/>
  <c r="H5" a="1"/>
  <c r="H5"/>
  <c r="H3" a="1"/>
  <c r="H3"/>
  <c r="H4" a="1"/>
  <c r="H4"/>
  <c r="B3"/>
  <c r="E3"/>
  <c r="B5"/>
  <c r="E5"/>
  <c r="B6"/>
  <c r="E6"/>
  <c r="P6"/>
  <c r="D6"/>
  <c r="P5"/>
  <c r="D5"/>
  <c r="P3"/>
  <c r="D3"/>
  <c r="P4"/>
  <c r="D4"/>
  <c r="I296" i="3"/>
  <c r="I295"/>
  <c r="I294"/>
  <c r="I293"/>
  <c r="I292"/>
  <c r="I291"/>
  <c r="I290"/>
  <c r="I289"/>
  <c r="I288"/>
  <c r="I287"/>
  <c r="I286"/>
  <c r="I285"/>
  <c r="I284"/>
  <c r="I283"/>
  <c r="I282"/>
  <c r="I226"/>
  <c r="I225"/>
  <c r="I224"/>
  <c r="I223"/>
  <c r="I222"/>
  <c r="I221"/>
  <c r="I220"/>
  <c r="I219"/>
  <c r="I218"/>
  <c r="I217"/>
  <c r="I216"/>
  <c r="I215"/>
  <c r="I214"/>
  <c r="I213"/>
  <c r="I212"/>
  <c r="I156"/>
  <c r="I155"/>
  <c r="I154"/>
  <c r="I153"/>
  <c r="I152"/>
  <c r="I151"/>
  <c r="I150"/>
  <c r="I149"/>
  <c r="I148"/>
  <c r="I147"/>
  <c r="I146"/>
  <c r="I145"/>
  <c r="I144"/>
  <c r="I143"/>
  <c r="I142"/>
  <c r="I86"/>
  <c r="I85"/>
  <c r="I84"/>
  <c r="I83"/>
  <c r="I82"/>
  <c r="I81"/>
  <c r="I80"/>
  <c r="I79"/>
  <c r="I78"/>
  <c r="I77"/>
  <c r="I76"/>
  <c r="I75"/>
  <c r="I74"/>
  <c r="I73"/>
  <c r="I72"/>
  <c r="I16"/>
  <c r="I15"/>
  <c r="I14"/>
  <c r="I13"/>
  <c r="I12"/>
  <c r="I11"/>
  <c r="I10"/>
  <c r="I9"/>
  <c r="I8"/>
  <c r="I7"/>
  <c r="I6"/>
  <c r="I5"/>
  <c r="I4"/>
  <c r="I3"/>
  <c r="I2"/>
</calcChain>
</file>

<file path=xl/comments1.xml><?xml version="1.0" encoding="utf-8"?>
<comments xmlns="http://schemas.openxmlformats.org/spreadsheetml/2006/main">
  <authors>
    <author>Microsoft Office User</author>
  </authors>
  <commentList>
    <comment ref="C6" authorId="0">
      <text>
        <r>
          <rPr>
            <b/>
            <sz val="10"/>
            <color indexed="81"/>
            <rFont val="Calibri"/>
          </rPr>
          <t>Microsoft Office User:</t>
        </r>
        <r>
          <rPr>
            <sz val="10"/>
            <color indexed="81"/>
            <rFont val="Calibri"/>
          </rPr>
          <t xml:space="preserve">
Reverse (Attractive)</t>
        </r>
      </text>
    </comment>
    <comment ref="D6" authorId="0">
      <text>
        <r>
          <rPr>
            <b/>
            <sz val="10"/>
            <color indexed="81"/>
            <rFont val="Calibri"/>
          </rPr>
          <t>Microsoft Office User:</t>
        </r>
        <r>
          <rPr>
            <sz val="10"/>
            <color indexed="81"/>
            <rFont val="Calibri"/>
          </rPr>
          <t xml:space="preserve">
Modified Kano results table as per Fred Pouliot's "Theoretical Issues of Kano’s Methods". 
Functional "Expect it" + Dysfunctional "Expect it" should not be Indifferent, but Questionable </t>
        </r>
      </text>
    </comment>
    <comment ref="C7" authorId="0">
      <text>
        <r>
          <rPr>
            <b/>
            <sz val="10"/>
            <color indexed="81"/>
            <rFont val="Calibri"/>
          </rPr>
          <t>Microsoft Office User:</t>
        </r>
        <r>
          <rPr>
            <sz val="10"/>
            <color indexed="81"/>
            <rFont val="Calibri"/>
          </rPr>
          <t xml:space="preserve">
Reverse (Attractive)</t>
        </r>
      </text>
    </comment>
    <comment ref="C8" authorId="0">
      <text>
        <r>
          <rPr>
            <b/>
            <sz val="10"/>
            <color indexed="81"/>
            <rFont val="Calibri"/>
          </rPr>
          <t>Microsoft Office User:</t>
        </r>
        <r>
          <rPr>
            <sz val="10"/>
            <color indexed="81"/>
            <rFont val="Calibri"/>
          </rPr>
          <t xml:space="preserve">
Reverse (Attractive)</t>
        </r>
      </text>
    </comment>
    <comment ref="F8" authorId="0">
      <text>
        <r>
          <rPr>
            <b/>
            <sz val="10"/>
            <color indexed="81"/>
            <rFont val="Calibri"/>
          </rPr>
          <t>Microsoft Office User:</t>
        </r>
        <r>
          <rPr>
            <sz val="10"/>
            <color indexed="81"/>
            <rFont val="Calibri"/>
          </rPr>
          <t xml:space="preserve">
Modified Kano results table as per Fred Pouliot's "Theoretical Issues of Kano’s Methods". 
Functional "Live with" + Dysfunctional "Live with" should not be Indifferent, but Questionable </t>
        </r>
      </text>
    </comment>
    <comment ref="C9" authorId="0">
      <text>
        <r>
          <rPr>
            <b/>
            <sz val="10"/>
            <color indexed="81"/>
            <rFont val="Calibri"/>
          </rPr>
          <t>Microsoft Office User:</t>
        </r>
        <r>
          <rPr>
            <sz val="10"/>
            <color indexed="81"/>
            <rFont val="Calibri"/>
          </rPr>
          <t xml:space="preserve">
Reverse (Performance/One-Dimensional)</t>
        </r>
      </text>
    </comment>
    <comment ref="D9" authorId="0">
      <text>
        <r>
          <rPr>
            <b/>
            <sz val="10"/>
            <color indexed="81"/>
            <rFont val="Calibri"/>
          </rPr>
          <t>Microsoft Office User:</t>
        </r>
        <r>
          <rPr>
            <sz val="10"/>
            <color indexed="81"/>
            <rFont val="Calibri"/>
          </rPr>
          <t xml:space="preserve">
Reverse (Must-be)</t>
        </r>
      </text>
    </comment>
    <comment ref="E9" authorId="0">
      <text>
        <r>
          <rPr>
            <b/>
            <sz val="10"/>
            <color indexed="81"/>
            <rFont val="Calibri"/>
          </rPr>
          <t>Microsoft Office User:</t>
        </r>
        <r>
          <rPr>
            <sz val="10"/>
            <color indexed="81"/>
            <rFont val="Calibri"/>
          </rPr>
          <t xml:space="preserve">
Reverse (Must-be)</t>
        </r>
      </text>
    </comment>
    <comment ref="F9" authorId="0">
      <text>
        <r>
          <rPr>
            <b/>
            <sz val="10"/>
            <color indexed="81"/>
            <rFont val="Calibri"/>
          </rPr>
          <t>Microsoft Office User:</t>
        </r>
        <r>
          <rPr>
            <sz val="10"/>
            <color indexed="81"/>
            <rFont val="Calibri"/>
          </rPr>
          <t xml:space="preserve">
Reverse (Must-be)</t>
        </r>
      </text>
    </comment>
  </commentList>
</comments>
</file>

<file path=xl/sharedStrings.xml><?xml version="1.0" encoding="utf-8"?>
<sst xmlns="http://schemas.openxmlformats.org/spreadsheetml/2006/main" count="1876" uniqueCount="135">
  <si>
    <t>Code</t>
  </si>
  <si>
    <t>Description</t>
  </si>
  <si>
    <t>F1</t>
  </si>
  <si>
    <t>F2</t>
  </si>
  <si>
    <t>F3</t>
  </si>
  <si>
    <t>F4</t>
  </si>
  <si>
    <t>F5</t>
  </si>
  <si>
    <t>Segment</t>
  </si>
  <si>
    <t>User 1</t>
  </si>
  <si>
    <t>User 2</t>
  </si>
  <si>
    <t>User 3</t>
  </si>
  <si>
    <t>User 4</t>
  </si>
  <si>
    <t>User 5</t>
  </si>
  <si>
    <t>User 6</t>
  </si>
  <si>
    <t>User 7</t>
  </si>
  <si>
    <t>User 8</t>
  </si>
  <si>
    <t>User 9</t>
  </si>
  <si>
    <t>User 10</t>
  </si>
  <si>
    <t>User 11</t>
  </si>
  <si>
    <t>User 12</t>
  </si>
  <si>
    <t>User 13</t>
  </si>
  <si>
    <t>User 14</t>
  </si>
  <si>
    <t>User 15</t>
  </si>
  <si>
    <t>Feature</t>
  </si>
  <si>
    <t>User</t>
  </si>
  <si>
    <t>Functional</t>
  </si>
  <si>
    <t>Dysfunctional</t>
  </si>
  <si>
    <t>Self-stated Importance</t>
  </si>
  <si>
    <t>Functional Score</t>
  </si>
  <si>
    <t>Dysfunctional Score</t>
  </si>
  <si>
    <t>Result Index</t>
  </si>
  <si>
    <t>Expect It</t>
  </si>
  <si>
    <t>Like</t>
  </si>
  <si>
    <t>Dislike</t>
  </si>
  <si>
    <t>Live With</t>
  </si>
  <si>
    <t>Don't Care</t>
  </si>
  <si>
    <t>Dysfunctional (X)</t>
  </si>
  <si>
    <t>Functional (Y)</t>
  </si>
  <si>
    <t xml:space="preserve">Result </t>
  </si>
  <si>
    <t>M</t>
  </si>
  <si>
    <t>Must-Be</t>
  </si>
  <si>
    <t>Q</t>
  </si>
  <si>
    <t>A</t>
  </si>
  <si>
    <t>P</t>
  </si>
  <si>
    <t>Perfomance</t>
  </si>
  <si>
    <t>R</t>
  </si>
  <si>
    <t>I</t>
  </si>
  <si>
    <t>Attractive</t>
  </si>
  <si>
    <t>Indifferent</t>
  </si>
  <si>
    <t>Questionable</t>
  </si>
  <si>
    <t>Reverse</t>
  </si>
  <si>
    <t>Category</t>
  </si>
  <si>
    <t>Total</t>
  </si>
  <si>
    <t>Importance (Z)</t>
  </si>
  <si>
    <t>Std Dev X</t>
  </si>
  <si>
    <t>Std Dev Y</t>
  </si>
  <si>
    <t>Std Dev Z</t>
  </si>
  <si>
    <t>Category (Discrete)</t>
  </si>
  <si>
    <t>Discrete Analysis</t>
  </si>
  <si>
    <t>Continuous Analysis</t>
  </si>
  <si>
    <t>ENT CS</t>
  </si>
  <si>
    <t>CS</t>
  </si>
  <si>
    <t>Cs</t>
  </si>
  <si>
    <t>Other</t>
  </si>
  <si>
    <t>User 16</t>
  </si>
  <si>
    <t>User 17</t>
  </si>
  <si>
    <t>User 18</t>
  </si>
  <si>
    <t>LIke</t>
  </si>
  <si>
    <t>User 19</t>
  </si>
  <si>
    <t>User 20</t>
  </si>
  <si>
    <t>User 21</t>
  </si>
  <si>
    <t>Retail</t>
  </si>
  <si>
    <t>User 22</t>
  </si>
  <si>
    <t>User 23</t>
  </si>
  <si>
    <t>User 24</t>
  </si>
  <si>
    <t>User 25</t>
  </si>
  <si>
    <t>User 26</t>
  </si>
  <si>
    <t>B2B</t>
  </si>
  <si>
    <t>BGCO</t>
  </si>
  <si>
    <t>User 27</t>
  </si>
  <si>
    <t>User 28</t>
  </si>
  <si>
    <t>User 29</t>
  </si>
  <si>
    <t>User 30</t>
  </si>
  <si>
    <t>User 31</t>
  </si>
  <si>
    <t>User 32</t>
  </si>
  <si>
    <t>User 33</t>
  </si>
  <si>
    <t>User 34</t>
  </si>
  <si>
    <t>User 35</t>
  </si>
  <si>
    <t>User 36</t>
  </si>
  <si>
    <t>User 37</t>
  </si>
  <si>
    <t>User 38</t>
  </si>
  <si>
    <t>User 39</t>
  </si>
  <si>
    <t>User 40</t>
  </si>
  <si>
    <t>User 41</t>
  </si>
  <si>
    <t>User 42</t>
  </si>
  <si>
    <t>User 43</t>
  </si>
  <si>
    <t>User 44</t>
  </si>
  <si>
    <t>User 45</t>
  </si>
  <si>
    <t>User 46</t>
  </si>
  <si>
    <t>User 47</t>
  </si>
  <si>
    <t>User 48</t>
  </si>
  <si>
    <t>User 49</t>
  </si>
  <si>
    <t>User 50</t>
  </si>
  <si>
    <t>User 51</t>
  </si>
  <si>
    <t>User 52</t>
  </si>
  <si>
    <t>User 53</t>
  </si>
  <si>
    <t>User 54</t>
  </si>
  <si>
    <t>User 55</t>
  </si>
  <si>
    <t>User 56</t>
  </si>
  <si>
    <t>User 57</t>
  </si>
  <si>
    <t>User 58</t>
  </si>
  <si>
    <t>User 59</t>
  </si>
  <si>
    <t>User 60</t>
  </si>
  <si>
    <t>User 61</t>
  </si>
  <si>
    <t xml:space="preserve">User 61 </t>
  </si>
  <si>
    <t>User 62</t>
  </si>
  <si>
    <t>User 63</t>
  </si>
  <si>
    <t>User 64</t>
  </si>
  <si>
    <t>User 65</t>
  </si>
  <si>
    <t>User 66</t>
  </si>
  <si>
    <t>User 67</t>
  </si>
  <si>
    <t>User 68</t>
  </si>
  <si>
    <t>User 69</t>
  </si>
  <si>
    <t>User 70</t>
  </si>
  <si>
    <t>Title</t>
  </si>
  <si>
    <t>Table of Contents Page</t>
  </si>
  <si>
    <t>A dedicated Table of Contents page that always appears as the first page when an album is launched.</t>
  </si>
  <si>
    <t>Comprehension indicator at the bottom of every topic that allows learner to give thumbs up/down based on how well they understand material on that page.</t>
  </si>
  <si>
    <t>Inline Leader &amp; Custom Notes</t>
  </si>
  <si>
    <t>Users can create notes next to individual content elements, not in a separate pane.</t>
  </si>
  <si>
    <t>Shared Facilitator Notes</t>
  </si>
  <si>
    <t>Trainers can share notes and inputs with other trainers.</t>
  </si>
  <si>
    <t>Content Feedback</t>
  </si>
  <si>
    <t>Trainers can create feedback on any element right inside album and route to content owners.</t>
  </si>
  <si>
    <t>Comprehension Rating</t>
  </si>
</sst>
</file>

<file path=xl/styles.xml><?xml version="1.0" encoding="utf-8"?>
<styleSheet xmlns="http://schemas.openxmlformats.org/spreadsheetml/2006/main">
  <fonts count="14">
    <font>
      <sz val="10"/>
      <color rgb="FF000000"/>
      <name val="Arial"/>
    </font>
    <font>
      <b/>
      <sz val="12"/>
      <name val="Calibri"/>
      <scheme val="minor"/>
    </font>
    <font>
      <sz val="12"/>
      <color rgb="FF000000"/>
      <name val="Calibri"/>
      <scheme val="minor"/>
    </font>
    <font>
      <sz val="12"/>
      <name val="Calibri"/>
      <scheme val="minor"/>
    </font>
    <font>
      <u/>
      <sz val="10"/>
      <color theme="10"/>
      <name val="Arial"/>
    </font>
    <font>
      <u/>
      <sz val="10"/>
      <color theme="11"/>
      <name val="Arial"/>
    </font>
    <font>
      <sz val="12"/>
      <name val="Calibri"/>
    </font>
    <font>
      <b/>
      <sz val="12"/>
      <name val="Calibri"/>
    </font>
    <font>
      <b/>
      <sz val="12"/>
      <color rgb="FF000000"/>
      <name val="Calibri"/>
      <scheme val="minor"/>
    </font>
    <font>
      <sz val="10"/>
      <color indexed="81"/>
      <name val="Calibri"/>
    </font>
    <font>
      <b/>
      <sz val="10"/>
      <color indexed="81"/>
      <name val="Calibri"/>
    </font>
    <font>
      <u/>
      <sz val="12"/>
      <color rgb="FF000000"/>
      <name val="Calibri"/>
      <family val="2"/>
      <scheme val="minor"/>
    </font>
    <font>
      <sz val="12"/>
      <name val="Calibri"/>
      <family val="2"/>
      <scheme val="minor"/>
    </font>
    <font>
      <sz val="12"/>
      <color rgb="FF000000"/>
      <name val="Calibri"/>
      <family val="2"/>
      <scheme val="minor"/>
    </font>
  </fonts>
  <fills count="13">
    <fill>
      <patternFill patternType="none"/>
    </fill>
    <fill>
      <patternFill patternType="gray125"/>
    </fill>
    <fill>
      <patternFill patternType="solid">
        <fgColor rgb="FFF3F3F3"/>
        <bgColor rgb="FFF3F3F3"/>
      </patternFill>
    </fill>
    <fill>
      <patternFill patternType="solid">
        <fgColor rgb="FFCFE2F3"/>
        <bgColor rgb="FFCFE2F3"/>
      </patternFill>
    </fill>
    <fill>
      <patternFill patternType="solid">
        <fgColor rgb="FFD9EAD3"/>
        <bgColor rgb="FFD9EAD3"/>
      </patternFill>
    </fill>
    <fill>
      <patternFill patternType="solid">
        <fgColor rgb="FFB7B7B7"/>
        <bgColor rgb="FFB7B7B7"/>
      </patternFill>
    </fill>
    <fill>
      <patternFill patternType="solid">
        <fgColor rgb="FFFFF2CC"/>
        <bgColor rgb="FFFFF2CC"/>
      </patternFill>
    </fill>
    <fill>
      <patternFill patternType="solid">
        <fgColor rgb="FFFFE599"/>
        <bgColor rgb="FFFFE599"/>
      </patternFill>
    </fill>
    <fill>
      <patternFill patternType="solid">
        <fgColor rgb="FFDD7E6B"/>
        <bgColor rgb="FFDD7E6B"/>
      </patternFill>
    </fill>
    <fill>
      <patternFill patternType="solid">
        <fgColor rgb="FFD9D9D9"/>
        <bgColor rgb="FFD9D9D9"/>
      </patternFill>
    </fill>
    <fill>
      <patternFill patternType="solid">
        <fgColor rgb="FFFFD966"/>
        <bgColor rgb="FFFFD966"/>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7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horizontal="left"/>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10" fontId="3" fillId="0" borderId="0" xfId="0" applyNumberFormat="1" applyFont="1" applyAlignment="1">
      <alignment horizontal="center" vertical="center"/>
    </xf>
    <xf numFmtId="10" fontId="3" fillId="0" borderId="0" xfId="0" applyNumberFormat="1" applyFont="1" applyAlignment="1">
      <alignment vertical="center"/>
    </xf>
    <xf numFmtId="0" fontId="3" fillId="0" borderId="0" xfId="0" applyFont="1"/>
    <xf numFmtId="0" fontId="1" fillId="0" borderId="0" xfId="0" applyFont="1" applyAlignment="1">
      <alignment horizontal="center"/>
    </xf>
    <xf numFmtId="0" fontId="1" fillId="3" borderId="6" xfId="0" applyFont="1" applyFill="1" applyBorder="1" applyAlignment="1">
      <alignment horizontal="center"/>
    </xf>
    <xf numFmtId="0" fontId="1" fillId="2" borderId="6" xfId="0" applyFont="1" applyFill="1" applyBorder="1" applyAlignment="1"/>
    <xf numFmtId="0" fontId="3" fillId="3" borderId="6" xfId="0" applyFont="1" applyFill="1" applyBorder="1" applyAlignment="1">
      <alignment horizontal="center"/>
    </xf>
    <xf numFmtId="0" fontId="3" fillId="0" borderId="6" xfId="0" applyFont="1" applyBorder="1" applyAlignment="1"/>
    <xf numFmtId="0" fontId="1" fillId="4" borderId="6" xfId="0" applyFont="1" applyFill="1" applyBorder="1" applyAlignment="1">
      <alignment horizontal="center"/>
    </xf>
    <xf numFmtId="0" fontId="3" fillId="4" borderId="6" xfId="0" applyFont="1" applyFill="1" applyBorder="1" applyAlignment="1">
      <alignment horizontal="center"/>
    </xf>
    <xf numFmtId="0" fontId="3" fillId="5" borderId="6" xfId="0" applyFont="1" applyFill="1" applyBorder="1" applyAlignment="1">
      <alignment horizontal="center"/>
    </xf>
    <xf numFmtId="0" fontId="3" fillId="6" borderId="6" xfId="0" applyFont="1" applyFill="1" applyBorder="1" applyAlignment="1">
      <alignment horizontal="center"/>
    </xf>
    <xf numFmtId="0" fontId="3" fillId="7" borderId="6" xfId="0" applyFont="1" applyFill="1" applyBorder="1" applyAlignment="1">
      <alignment horizontal="center"/>
    </xf>
    <xf numFmtId="0" fontId="3" fillId="8" borderId="6" xfId="0" applyFont="1" applyFill="1" applyBorder="1" applyAlignment="1">
      <alignment horizontal="center"/>
    </xf>
    <xf numFmtId="0" fontId="3" fillId="9" borderId="6" xfId="0" applyFont="1" applyFill="1" applyBorder="1" applyAlignment="1">
      <alignment horizontal="center"/>
    </xf>
    <xf numFmtId="0" fontId="3" fillId="10" borderId="6" xfId="0" applyFont="1" applyFill="1" applyBorder="1" applyAlignment="1">
      <alignment horizontal="center"/>
    </xf>
    <xf numFmtId="0" fontId="3" fillId="0" borderId="0" xfId="0" applyFont="1" applyAlignment="1">
      <alignment horizontal="center" vertical="center"/>
    </xf>
    <xf numFmtId="0" fontId="6" fillId="0" borderId="0" xfId="0" applyFont="1" applyAlignment="1">
      <alignment horizontal="center" vertical="center"/>
    </xf>
    <xf numFmtId="2" fontId="1" fillId="0" borderId="0" xfId="0" applyNumberFormat="1" applyFont="1" applyAlignment="1">
      <alignment horizontal="center" vertical="center" wrapText="1"/>
    </xf>
    <xf numFmtId="2" fontId="3" fillId="0" borderId="0" xfId="0" applyNumberFormat="1" applyFont="1" applyAlignment="1">
      <alignment horizontal="center" vertical="center"/>
    </xf>
    <xf numFmtId="2" fontId="2" fillId="0" borderId="0" xfId="0" applyNumberFormat="1" applyFont="1" applyAlignment="1"/>
    <xf numFmtId="2" fontId="3" fillId="0" borderId="0" xfId="0" applyNumberFormat="1" applyFont="1" applyAlignment="1">
      <alignment vertical="center"/>
    </xf>
    <xf numFmtId="0" fontId="3" fillId="0" borderId="0" xfId="0" applyFont="1" applyAlignment="1">
      <alignment horizontal="center" vertical="center"/>
    </xf>
    <xf numFmtId="0" fontId="2" fillId="0" borderId="0" xfId="0" applyFont="1" applyAlignment="1"/>
    <xf numFmtId="0" fontId="1" fillId="0" borderId="0" xfId="0" applyFont="1" applyAlignment="1">
      <alignment vertical="center"/>
    </xf>
    <xf numFmtId="0" fontId="8" fillId="0" borderId="0" xfId="0" applyFont="1" applyAlignment="1"/>
    <xf numFmtId="4" fontId="3" fillId="0" borderId="0" xfId="0" applyNumberFormat="1" applyFont="1" applyAlignment="1">
      <alignment vertical="center"/>
    </xf>
    <xf numFmtId="4" fontId="6" fillId="0" borderId="0" xfId="0" applyNumberFormat="1" applyFont="1" applyAlignment="1">
      <alignment vertical="center"/>
    </xf>
    <xf numFmtId="2" fontId="2" fillId="0" borderId="0" xfId="0" applyNumberFormat="1" applyFont="1" applyAlignment="1">
      <alignment vertical="center"/>
    </xf>
    <xf numFmtId="0" fontId="1" fillId="11" borderId="9" xfId="0" applyFont="1" applyFill="1" applyBorder="1" applyAlignment="1">
      <alignment horizontal="left" vertical="center" wrapText="1"/>
    </xf>
    <xf numFmtId="0" fontId="7" fillId="11" borderId="9" xfId="0" applyFont="1" applyFill="1" applyBorder="1" applyAlignment="1">
      <alignment horizontal="left" vertical="center" wrapText="1"/>
    </xf>
    <xf numFmtId="0" fontId="1" fillId="12" borderId="9"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0" borderId="9" xfId="0" applyFont="1" applyBorder="1" applyAlignment="1">
      <alignment vertical="center"/>
    </xf>
    <xf numFmtId="4" fontId="3" fillId="0" borderId="9" xfId="0" applyNumberFormat="1" applyFont="1" applyBorder="1" applyAlignment="1">
      <alignment vertical="center"/>
    </xf>
    <xf numFmtId="4" fontId="6" fillId="0" borderId="9" xfId="0" applyNumberFormat="1" applyFont="1" applyBorder="1" applyAlignment="1">
      <alignment vertical="center"/>
    </xf>
    <xf numFmtId="10" fontId="3" fillId="0" borderId="9" xfId="0" applyNumberFormat="1" applyFont="1" applyBorder="1" applyAlignment="1">
      <alignment horizontal="center" vertical="center"/>
    </xf>
    <xf numFmtId="0" fontId="6" fillId="0" borderId="6" xfId="0" applyFont="1" applyBorder="1" applyAlignment="1"/>
    <xf numFmtId="0" fontId="6" fillId="0" borderId="3" xfId="0" applyFont="1" applyBorder="1" applyAlignment="1"/>
    <xf numFmtId="0" fontId="3" fillId="0" borderId="9" xfId="0" applyFont="1" applyBorder="1" applyAlignment="1">
      <alignment horizontal="center" vertical="center"/>
    </xf>
    <xf numFmtId="0" fontId="11" fillId="0" borderId="0" xfId="0" applyFont="1" applyAlignment="1"/>
    <xf numFmtId="0" fontId="12" fillId="0" borderId="0" xfId="0" applyFont="1" applyAlignment="1"/>
    <xf numFmtId="0" fontId="13" fillId="0" borderId="0" xfId="0" applyFont="1" applyAlignment="1"/>
    <xf numFmtId="0" fontId="8" fillId="12" borderId="9" xfId="0" applyFont="1" applyFill="1" applyBorder="1" applyAlignment="1">
      <alignment horizontal="center" vertical="center"/>
    </xf>
    <xf numFmtId="0" fontId="8" fillId="11" borderId="9" xfId="0" applyFont="1" applyFill="1" applyBorder="1" applyAlignment="1">
      <alignment horizontal="center" vertical="center"/>
    </xf>
    <xf numFmtId="0" fontId="1" fillId="2" borderId="4" xfId="0" applyFont="1" applyFill="1" applyBorder="1" applyAlignment="1">
      <alignment horizontal="center" vertical="center"/>
    </xf>
    <xf numFmtId="0" fontId="3" fillId="0" borderId="5" xfId="0" applyFont="1" applyBorder="1"/>
    <xf numFmtId="0" fontId="3" fillId="0" borderId="7" xfId="0" applyFont="1" applyBorder="1"/>
    <xf numFmtId="0" fontId="3" fillId="0" borderId="8" xfId="0" applyFont="1" applyBorder="1"/>
    <xf numFmtId="0" fontId="1" fillId="2" borderId="1" xfId="0" applyFont="1" applyFill="1" applyBorder="1" applyAlignment="1">
      <alignment horizontal="center" vertical="center"/>
    </xf>
    <xf numFmtId="0" fontId="3" fillId="0" borderId="2" xfId="0" applyFont="1" applyBorder="1"/>
    <xf numFmtId="0" fontId="3" fillId="0" borderId="3" xfId="0" applyFont="1" applyBorder="1"/>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Feature</a:t>
            </a:r>
            <a:r>
              <a:rPr lang="en-US" baseline="0"/>
              <a:t> Categories</a:t>
            </a:r>
            <a:endParaRPr lang="en-US"/>
          </a:p>
        </c:rich>
      </c:tx>
      <c:layout/>
      <c:spPr>
        <a:noFill/>
        <a:ln>
          <a:noFill/>
        </a:ln>
        <a:effectLst/>
      </c:spPr>
    </c:title>
    <c:plotArea>
      <c:layout>
        <c:manualLayout>
          <c:layoutTarget val="inner"/>
          <c:xMode val="edge"/>
          <c:yMode val="edge"/>
          <c:x val="5.1034359341445915E-2"/>
          <c:y val="9.5866060220733365E-2"/>
          <c:w val="0.9033606059828837"/>
          <c:h val="0.83063583815028963"/>
        </c:manualLayout>
      </c:layout>
      <c:bubbleChart>
        <c:ser>
          <c:idx val="0"/>
          <c:order val="0"/>
          <c:tx>
            <c:strRef>
              <c:f>Results!$C$2</c:f>
              <c:strCache>
                <c:ptCount val="1"/>
                <c:pt idx="0">
                  <c:v>Functional (Y)</c:v>
                </c:pt>
              </c:strCache>
            </c:strRef>
          </c:tx>
          <c:spPr>
            <a:solidFill>
              <a:schemeClr val="accent1"/>
            </a:solidFill>
            <a:ln>
              <a:noFill/>
            </a:ln>
            <a:effectLst/>
          </c:spPr>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ctr"/>
            <c:showVal val="1"/>
            <c:showCatName val="1"/>
            <c:extLst>
              <c:ext xmlns:c15="http://schemas.microsoft.com/office/drawing/2012/chart" uri="{CE6537A1-D6FC-4f65-9D91-7224C49458BB}">
                <c15:layout/>
                <c15:showLeaderLines val="0"/>
              </c:ext>
            </c:extLst>
          </c:dLbls>
          <c:errBars>
            <c:errDir val="y"/>
            <c:errBarType val="both"/>
            <c:errValType val="cust"/>
            <c:plus>
              <c:numRef>
                <c:f>Results!$G$3:$G$996</c:f>
                <c:numCache>
                  <c:formatCode>General</c:formatCode>
                  <c:ptCount val="994"/>
                  <c:pt idx="0">
                    <c:v>0</c:v>
                  </c:pt>
                  <c:pt idx="1">
                    <c:v>0</c:v>
                  </c:pt>
                  <c:pt idx="2">
                    <c:v>0</c:v>
                  </c:pt>
                  <c:pt idx="3">
                    <c:v>0</c:v>
                  </c:pt>
                  <c:pt idx="4">
                    <c:v>0</c:v>
                  </c:pt>
                </c:numCache>
              </c:numRef>
            </c:plus>
            <c:minus>
              <c:numRef>
                <c:f>Results!$G$3:$G$996</c:f>
                <c:numCache>
                  <c:formatCode>General</c:formatCode>
                  <c:ptCount val="994"/>
                  <c:pt idx="0">
                    <c:v>0</c:v>
                  </c:pt>
                  <c:pt idx="1">
                    <c:v>0</c:v>
                  </c:pt>
                  <c:pt idx="2">
                    <c:v>0</c:v>
                  </c:pt>
                  <c:pt idx="3">
                    <c:v>0</c:v>
                  </c:pt>
                  <c:pt idx="4">
                    <c:v>0</c:v>
                  </c:pt>
                </c:numCache>
              </c:numRef>
            </c:minus>
            <c:spPr>
              <a:solidFill>
                <a:schemeClr val="tx1"/>
              </a:solidFill>
              <a:ln w="9525" cap="flat" cmpd="sng" algn="ctr">
                <a:solidFill>
                  <a:schemeClr val="tx1">
                    <a:shade val="95000"/>
                    <a:satMod val="105000"/>
                  </a:schemeClr>
                </a:solidFill>
                <a:prstDash val="solid"/>
                <a:round/>
              </a:ln>
              <a:effectLst/>
            </c:spPr>
          </c:errBars>
          <c:errBars>
            <c:errDir val="x"/>
            <c:errBarType val="both"/>
            <c:errValType val="cust"/>
            <c:plus>
              <c:numRef>
                <c:f>Results!$F$3:$F$996</c:f>
                <c:numCache>
                  <c:formatCode>General</c:formatCode>
                  <c:ptCount val="994"/>
                  <c:pt idx="0">
                    <c:v>0</c:v>
                  </c:pt>
                  <c:pt idx="1">
                    <c:v>0</c:v>
                  </c:pt>
                  <c:pt idx="2">
                    <c:v>0</c:v>
                  </c:pt>
                  <c:pt idx="3">
                    <c:v>0</c:v>
                  </c:pt>
                  <c:pt idx="4">
                    <c:v>0</c:v>
                  </c:pt>
                </c:numCache>
              </c:numRef>
            </c:plus>
            <c:minus>
              <c:numRef>
                <c:f>Results!$F$3:$F$996</c:f>
                <c:numCache>
                  <c:formatCode>General</c:formatCode>
                  <c:ptCount val="994"/>
                  <c:pt idx="0">
                    <c:v>0</c:v>
                  </c:pt>
                  <c:pt idx="1">
                    <c:v>0</c:v>
                  </c:pt>
                  <c:pt idx="2">
                    <c:v>0</c:v>
                  </c:pt>
                  <c:pt idx="3">
                    <c:v>0</c:v>
                  </c:pt>
                  <c:pt idx="4">
                    <c:v>0</c:v>
                  </c:pt>
                </c:numCache>
              </c:numRef>
            </c:minus>
            <c:spPr>
              <a:solidFill>
                <a:schemeClr val="tx1"/>
              </a:solidFill>
              <a:ln w="9525" cap="flat" cmpd="sng" algn="ctr">
                <a:solidFill>
                  <a:schemeClr val="tx1">
                    <a:shade val="95000"/>
                    <a:satMod val="105000"/>
                  </a:schemeClr>
                </a:solidFill>
                <a:prstDash val="solid"/>
                <a:round/>
              </a:ln>
              <a:effectLst/>
            </c:spPr>
          </c:errBars>
          <c:xVal>
            <c:numRef>
              <c:f>Results!$B$3:$B$996</c:f>
              <c:numCache>
                <c:formatCode>#,##0.00</c:formatCode>
                <c:ptCount val="994"/>
                <c:pt idx="0">
                  <c:v>1.0615384615384615</c:v>
                </c:pt>
                <c:pt idx="1">
                  <c:v>0.921875</c:v>
                </c:pt>
                <c:pt idx="2">
                  <c:v>1.6842105263157894</c:v>
                </c:pt>
                <c:pt idx="3">
                  <c:v>0.79661016949152541</c:v>
                </c:pt>
                <c:pt idx="4">
                  <c:v>2.581818181818182</c:v>
                </c:pt>
              </c:numCache>
            </c:numRef>
          </c:xVal>
          <c:yVal>
            <c:numRef>
              <c:f>Results!$C$3:$C$996</c:f>
              <c:numCache>
                <c:formatCode>#,##0.00</c:formatCode>
                <c:ptCount val="994"/>
                <c:pt idx="0">
                  <c:v>2</c:v>
                </c:pt>
                <c:pt idx="1">
                  <c:v>2.36</c:v>
                </c:pt>
                <c:pt idx="2">
                  <c:v>4</c:v>
                </c:pt>
                <c:pt idx="3">
                  <c:v>0.93</c:v>
                </c:pt>
                <c:pt idx="4">
                  <c:v>-0.67</c:v>
                </c:pt>
              </c:numCache>
            </c:numRef>
          </c:yVal>
          <c:bubbleSize>
            <c:numRef>
              <c:f>Results!$D$3:$D$996</c:f>
              <c:numCache>
                <c:formatCode>#,##0.00</c:formatCode>
                <c:ptCount val="994"/>
                <c:pt idx="0">
                  <c:v>3.8769230769230769</c:v>
                </c:pt>
                <c:pt idx="1">
                  <c:v>3.890625</c:v>
                </c:pt>
                <c:pt idx="2">
                  <c:v>5.4210526315789478</c:v>
                </c:pt>
                <c:pt idx="3">
                  <c:v>3.8813559322033897</c:v>
                </c:pt>
                <c:pt idx="4">
                  <c:v>6.8095238095238093</c:v>
                </c:pt>
              </c:numCache>
            </c:numRef>
          </c:bubbleSize>
        </c:ser>
        <c:dLbls>
          <c:showVal val="1"/>
        </c:dLbls>
        <c:bubbleScale val="50"/>
        <c:showNegBubbles val="1"/>
        <c:axId val="80805888"/>
        <c:axId val="80807424"/>
      </c:bubbleChart>
      <c:valAx>
        <c:axId val="80805888"/>
        <c:scaling>
          <c:orientation val="minMax"/>
        </c:scaling>
        <c:axPos val="b"/>
        <c:numFmt formatCode="#,##0.00" sourceLinked="1"/>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0807424"/>
        <c:crosses val="autoZero"/>
        <c:crossBetween val="midCat"/>
      </c:valAx>
      <c:valAx>
        <c:axId val="80807424"/>
        <c:scaling>
          <c:orientation val="minMax"/>
        </c:scaling>
        <c:axPos val="l"/>
        <c:numFmt formatCode="#,##0.00" sourceLinked="1"/>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0805888"/>
        <c:crosses val="autoZero"/>
        <c:crossBetween val="midCat"/>
      </c:valAx>
      <c:spPr>
        <a:solidFill>
          <a:schemeClr val="bg1"/>
        </a:solidFill>
        <a:ln>
          <a:noFill/>
        </a:ln>
        <a:effectLst/>
      </c:spPr>
    </c:plotArea>
    <c:dispBlanksAs val="gap"/>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000000000000033" r="0.75000000000000033"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203200</xdr:colOff>
      <xdr:row>2</xdr:row>
      <xdr:rowOff>182880</xdr:rowOff>
    </xdr:from>
    <xdr:to>
      <xdr:col>23</xdr:col>
      <xdr:colOff>38100</xdr:colOff>
      <xdr:row>19</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139700</xdr:colOff>
      <xdr:row>81</xdr:row>
      <xdr:rowOff>127000</xdr:rowOff>
    </xdr:to>
    <xdr:sp macro="" textlink="">
      <xdr:nvSpPr>
        <xdr:cNvPr id="1033" name="Rectangle 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17"/>
  <sheetViews>
    <sheetView workbookViewId="0">
      <selection activeCell="B12" sqref="B12"/>
    </sheetView>
  </sheetViews>
  <sheetFormatPr defaultColWidth="14.42578125" defaultRowHeight="15.75" customHeight="1"/>
  <cols>
    <col min="1" max="1" width="14.42578125" style="2"/>
    <col min="2" max="2" width="29.28515625" style="31" bestFit="1" customWidth="1"/>
    <col min="3" max="3" width="150.85546875" style="2" bestFit="1" customWidth="1"/>
    <col min="4" max="16384" width="14.42578125" style="2"/>
  </cols>
  <sheetData>
    <row r="1" spans="1:3" ht="15.75" customHeight="1">
      <c r="A1" s="1" t="s">
        <v>0</v>
      </c>
      <c r="B1" s="1" t="s">
        <v>124</v>
      </c>
      <c r="C1" s="1" t="s">
        <v>1</v>
      </c>
    </row>
    <row r="2" spans="1:3" ht="15.75" customHeight="1">
      <c r="A2" s="3" t="s">
        <v>2</v>
      </c>
      <c r="B2" s="3" t="s">
        <v>125</v>
      </c>
      <c r="C2" s="3" t="s">
        <v>126</v>
      </c>
    </row>
    <row r="3" spans="1:3" ht="15.75" customHeight="1">
      <c r="A3" s="3" t="s">
        <v>3</v>
      </c>
      <c r="B3" s="49" t="s">
        <v>134</v>
      </c>
      <c r="C3" s="3" t="s">
        <v>127</v>
      </c>
    </row>
    <row r="4" spans="1:3" ht="15.75" customHeight="1">
      <c r="A4" s="3" t="s">
        <v>4</v>
      </c>
      <c r="B4" s="3" t="s">
        <v>128</v>
      </c>
      <c r="C4" s="3" t="s">
        <v>129</v>
      </c>
    </row>
    <row r="5" spans="1:3" ht="15.75" customHeight="1">
      <c r="A5" s="3" t="s">
        <v>5</v>
      </c>
      <c r="B5" s="3" t="s">
        <v>130</v>
      </c>
      <c r="C5" s="3" t="s">
        <v>131</v>
      </c>
    </row>
    <row r="6" spans="1:3" ht="15.75" customHeight="1">
      <c r="A6" s="3" t="s">
        <v>6</v>
      </c>
      <c r="B6" s="3" t="s">
        <v>132</v>
      </c>
      <c r="C6" s="3" t="s">
        <v>133</v>
      </c>
    </row>
    <row r="7" spans="1:3" ht="15.75" customHeight="1">
      <c r="A7" s="3"/>
      <c r="B7" s="3"/>
      <c r="C7" s="3"/>
    </row>
    <row r="8" spans="1:3" ht="15.75" customHeight="1">
      <c r="A8" s="3"/>
      <c r="B8" s="3"/>
    </row>
    <row r="9" spans="1:3" ht="15.75" customHeight="1">
      <c r="A9" s="3"/>
      <c r="B9" s="3"/>
    </row>
    <row r="10" spans="1:3" ht="15.75" customHeight="1">
      <c r="A10" s="3"/>
      <c r="B10" s="3"/>
    </row>
    <row r="11" spans="1:3" ht="15.75" customHeight="1">
      <c r="A11" s="3"/>
      <c r="B11" s="3"/>
    </row>
    <row r="12" spans="1:3" ht="15.75" customHeight="1">
      <c r="A12" s="3"/>
      <c r="B12" s="3"/>
    </row>
    <row r="13" spans="1:3" ht="15.75" customHeight="1">
      <c r="A13" s="3"/>
      <c r="B13" s="3"/>
    </row>
    <row r="14" spans="1:3" ht="15.75" customHeight="1">
      <c r="A14" s="3"/>
      <c r="B14" s="3"/>
    </row>
    <row r="15" spans="1:3" ht="15.75" customHeight="1">
      <c r="A15" s="3"/>
      <c r="B15" s="3"/>
    </row>
    <row r="16" spans="1:3" ht="15.75" customHeight="1">
      <c r="A16" s="3"/>
      <c r="B16" s="3"/>
    </row>
    <row r="17" spans="1:2" ht="15.75" customHeight="1">
      <c r="A17" s="3"/>
      <c r="B17"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J3473"/>
  <sheetViews>
    <sheetView topLeftCell="A331" zoomScaleNormal="100" workbookViewId="0">
      <selection activeCell="H172" sqref="H172"/>
    </sheetView>
  </sheetViews>
  <sheetFormatPr defaultColWidth="14.42578125" defaultRowHeight="15.75" customHeight="1"/>
  <cols>
    <col min="1" max="1" width="10.28515625" style="2" bestFit="1" customWidth="1"/>
    <col min="2" max="2" width="19.42578125" style="2" bestFit="1" customWidth="1"/>
    <col min="3" max="3" width="12.7109375" style="2" bestFit="1" customWidth="1"/>
    <col min="4" max="4" width="15.28515625" style="2" bestFit="1" customWidth="1"/>
    <col min="5" max="5" width="22.85546875" style="2" bestFit="1" customWidth="1"/>
    <col min="6" max="6" width="17.7109375" style="2" bestFit="1" customWidth="1"/>
    <col min="7" max="7" width="20.28515625" style="2" bestFit="1" customWidth="1"/>
    <col min="8" max="8" width="19.7109375" style="2" bestFit="1" customWidth="1"/>
    <col min="9" max="9" width="14.140625" style="2" hidden="1" customWidth="1"/>
    <col min="10" max="10" width="11.140625" style="2" bestFit="1" customWidth="1"/>
    <col min="11" max="16384" width="14.42578125" style="2"/>
  </cols>
  <sheetData>
    <row r="1" spans="1:10" ht="15.75" customHeight="1">
      <c r="A1" s="1" t="s">
        <v>23</v>
      </c>
      <c r="B1" s="1" t="s">
        <v>24</v>
      </c>
      <c r="C1" s="4" t="s">
        <v>25</v>
      </c>
      <c r="D1" s="4" t="s">
        <v>26</v>
      </c>
      <c r="E1" s="4" t="s">
        <v>27</v>
      </c>
      <c r="F1" s="1" t="s">
        <v>28</v>
      </c>
      <c r="G1" s="1" t="s">
        <v>29</v>
      </c>
      <c r="H1" s="1" t="s">
        <v>57</v>
      </c>
      <c r="I1" s="1" t="s">
        <v>30</v>
      </c>
      <c r="J1" s="33" t="s">
        <v>7</v>
      </c>
    </row>
    <row r="2" spans="1:10" ht="15.75" customHeight="1">
      <c r="A2" s="3" t="s">
        <v>2</v>
      </c>
      <c r="B2" s="3" t="s">
        <v>8</v>
      </c>
      <c r="C2" s="3" t="s">
        <v>32</v>
      </c>
      <c r="D2" s="3" t="s">
        <v>34</v>
      </c>
      <c r="E2" s="3">
        <v>9</v>
      </c>
      <c r="F2" s="2">
        <f t="array" ref="F2">IF(C2&lt;&gt;"",INDEX(FunctionalValues,MATCH(C2,KanoFunctional,0),2),"")</f>
        <v>4</v>
      </c>
      <c r="G2" s="2">
        <f t="array" ref="G2">IF(D2&lt;&gt;"",INDEX(DysfunctionalValues,2,MATCH(D2,KanoDysfunctional,0)),"")</f>
        <v>2</v>
      </c>
      <c r="H2" s="2" t="str">
        <f t="array" ref="H2">IF(C2&lt;&gt;"",INDEX(KanoTable,MATCH(C2,KanoFunctional,0),MATCH(D2,KanoDysfunctional,0)),"")</f>
        <v>A</v>
      </c>
      <c r="I2" s="2">
        <f t="shared" ref="I2:I285" si="0">IF(C2&lt;&gt;"",MATCH(H2,KanoResultCodes,0),"")</f>
        <v>3</v>
      </c>
      <c r="J2" s="50" t="s">
        <v>78</v>
      </c>
    </row>
    <row r="3" spans="1:10" ht="15.75" customHeight="1">
      <c r="A3" s="3" t="s">
        <v>2</v>
      </c>
      <c r="B3" s="3" t="s">
        <v>9</v>
      </c>
      <c r="C3" s="3" t="s">
        <v>35</v>
      </c>
      <c r="D3" s="3" t="s">
        <v>35</v>
      </c>
      <c r="E3" s="3">
        <v>5</v>
      </c>
      <c r="F3" s="2">
        <f t="array" ref="F3">IF(C3&lt;&gt;"",INDEX(FunctionalValues,MATCH(C3,KanoFunctional,0),2),"")</f>
        <v>0</v>
      </c>
      <c r="G3" s="2">
        <f t="array" ref="G3">IF(D3&lt;&gt;"",INDEX(DysfunctionalValues,2,MATCH(D3,KanoDysfunctional,0)),"")</f>
        <v>0</v>
      </c>
      <c r="H3" s="2" t="str">
        <f t="array" ref="H3">IF(C3&lt;&gt;"",INDEX(KanoTable,MATCH(C3,KanoFunctional,0),MATCH(D3,KanoDysfunctional,0)),"")</f>
        <v>I</v>
      </c>
      <c r="I3" s="2">
        <f t="shared" si="0"/>
        <v>4</v>
      </c>
      <c r="J3" s="50" t="s">
        <v>78</v>
      </c>
    </row>
    <row r="4" spans="1:10" ht="15.75" customHeight="1">
      <c r="A4" s="3" t="s">
        <v>2</v>
      </c>
      <c r="B4" s="3" t="s">
        <v>10</v>
      </c>
      <c r="C4" s="3" t="s">
        <v>33</v>
      </c>
      <c r="D4" s="3" t="s">
        <v>32</v>
      </c>
      <c r="E4" s="3">
        <v>1</v>
      </c>
      <c r="F4" s="2">
        <f t="array" ref="F4">IF(C4&lt;&gt;"",INDEX(FunctionalValues,MATCH(C4,KanoFunctional,0),2),"")</f>
        <v>-2</v>
      </c>
      <c r="G4" s="2">
        <f t="array" ref="G4">IF(D4&lt;&gt;"",INDEX(DysfunctionalValues,2,MATCH(D4,KanoDysfunctional,0)),"")</f>
        <v>-2</v>
      </c>
      <c r="H4" s="2" t="str">
        <f t="array" ref="H4">IF(C4&lt;&gt;"",INDEX(KanoTable,MATCH(C4,KanoFunctional,0),MATCH(D4,KanoDysfunctional,0)),"")</f>
        <v>R</v>
      </c>
      <c r="I4" s="2">
        <f t="shared" si="0"/>
        <v>5</v>
      </c>
      <c r="J4" s="31" t="s">
        <v>61</v>
      </c>
    </row>
    <row r="5" spans="1:10" ht="15.75" customHeight="1">
      <c r="A5" s="3" t="s">
        <v>2</v>
      </c>
      <c r="B5" s="3" t="s">
        <v>11</v>
      </c>
      <c r="C5" s="3" t="s">
        <v>31</v>
      </c>
      <c r="D5" s="3" t="s">
        <v>34</v>
      </c>
      <c r="E5" s="3">
        <v>3</v>
      </c>
      <c r="F5" s="2">
        <f t="array" ref="F5">IF(C5&lt;&gt;"",INDEX(FunctionalValues,MATCH(C5,KanoFunctional,0),2),"")</f>
        <v>2</v>
      </c>
      <c r="G5" s="2">
        <f t="array" ref="G5">IF(D5&lt;&gt;"",INDEX(DysfunctionalValues,2,MATCH(D5,KanoDysfunctional,0)),"")</f>
        <v>2</v>
      </c>
      <c r="H5" s="2" t="str">
        <f t="array" ref="H5">IF(C5&lt;&gt;"",INDEX(KanoTable,MATCH(C5,KanoFunctional,0),MATCH(D5,KanoDysfunctional,0)),"")</f>
        <v>I</v>
      </c>
      <c r="I5" s="2">
        <f t="shared" si="0"/>
        <v>4</v>
      </c>
      <c r="J5" s="31" t="s">
        <v>61</v>
      </c>
    </row>
    <row r="6" spans="1:10" ht="15.75" customHeight="1">
      <c r="A6" s="3" t="s">
        <v>2</v>
      </c>
      <c r="B6" s="3" t="s">
        <v>12</v>
      </c>
      <c r="C6" s="3" t="s">
        <v>32</v>
      </c>
      <c r="D6" s="3" t="s">
        <v>35</v>
      </c>
      <c r="E6" s="3">
        <v>7</v>
      </c>
      <c r="F6" s="2">
        <f t="array" ref="F6">IF(C6&lt;&gt;"",INDEX(FunctionalValues,MATCH(C6,KanoFunctional,0),2),"")</f>
        <v>4</v>
      </c>
      <c r="G6" s="2">
        <f t="array" ref="G6">IF(D6&lt;&gt;"",INDEX(DysfunctionalValues,2,MATCH(D6,KanoDysfunctional,0)),"")</f>
        <v>0</v>
      </c>
      <c r="H6" s="2" t="str">
        <f t="array" ref="H6">IF(C6&lt;&gt;"",INDEX(KanoTable,MATCH(C6,KanoFunctional,0),MATCH(D6,KanoDysfunctional,0)),"")</f>
        <v>A</v>
      </c>
      <c r="I6" s="2">
        <f t="shared" si="0"/>
        <v>3</v>
      </c>
      <c r="J6" s="31" t="s">
        <v>61</v>
      </c>
    </row>
    <row r="7" spans="1:10" ht="15.75" customHeight="1">
      <c r="A7" s="3" t="s">
        <v>2</v>
      </c>
      <c r="B7" s="3" t="s">
        <v>13</v>
      </c>
      <c r="C7" s="3" t="s">
        <v>32</v>
      </c>
      <c r="D7" s="3" t="s">
        <v>35</v>
      </c>
      <c r="E7" s="3">
        <v>3</v>
      </c>
      <c r="F7" s="2">
        <f t="array" ref="F7">IF(C7&lt;&gt;"",INDEX(FunctionalValues,MATCH(C7,KanoFunctional,0),2),"")</f>
        <v>4</v>
      </c>
      <c r="G7" s="2">
        <f t="array" ref="G7">IF(D7&lt;&gt;"",INDEX(DysfunctionalValues,2,MATCH(D7,KanoDysfunctional,0)),"")</f>
        <v>0</v>
      </c>
      <c r="H7" s="2" t="str">
        <f t="array" ref="H7">IF(C7&lt;&gt;"",INDEX(KanoTable,MATCH(C7,KanoFunctional,0),MATCH(D7,KanoDysfunctional,0)),"")</f>
        <v>A</v>
      </c>
      <c r="I7" s="2">
        <f t="shared" si="0"/>
        <v>3</v>
      </c>
      <c r="J7" s="50" t="s">
        <v>78</v>
      </c>
    </row>
    <row r="8" spans="1:10" ht="15.75" customHeight="1">
      <c r="A8" s="3" t="s">
        <v>2</v>
      </c>
      <c r="B8" s="3" t="s">
        <v>14</v>
      </c>
      <c r="C8" s="3" t="s">
        <v>32</v>
      </c>
      <c r="D8" s="3" t="s">
        <v>35</v>
      </c>
      <c r="E8" s="3">
        <v>5</v>
      </c>
      <c r="F8" s="2">
        <f t="array" ref="F8">IF(C8&lt;&gt;"",INDEX(FunctionalValues,MATCH(C8,KanoFunctional,0),2),"")</f>
        <v>4</v>
      </c>
      <c r="G8" s="2">
        <f t="array" ref="G8">IF(D8&lt;&gt;"",INDEX(DysfunctionalValues,2,MATCH(D8,KanoDysfunctional,0)),"")</f>
        <v>0</v>
      </c>
      <c r="H8" s="2" t="str">
        <f t="array" ref="H8">IF(C8&lt;&gt;"",INDEX(KanoTable,MATCH(C8,KanoFunctional,0),MATCH(D8,KanoDysfunctional,0)),"")</f>
        <v>A</v>
      </c>
      <c r="I8" s="2">
        <f t="shared" si="0"/>
        <v>3</v>
      </c>
      <c r="J8" s="31" t="s">
        <v>61</v>
      </c>
    </row>
    <row r="9" spans="1:10" ht="15.75" customHeight="1">
      <c r="A9" s="3" t="s">
        <v>2</v>
      </c>
      <c r="B9" s="3" t="s">
        <v>15</v>
      </c>
      <c r="C9" s="3" t="s">
        <v>32</v>
      </c>
      <c r="D9" s="3" t="s">
        <v>35</v>
      </c>
      <c r="E9" s="3">
        <v>3</v>
      </c>
      <c r="F9" s="2">
        <f t="array" ref="F9">IF(C9&lt;&gt;"",INDEX(FunctionalValues,MATCH(C9,KanoFunctional,0),2),"")</f>
        <v>4</v>
      </c>
      <c r="G9" s="2">
        <f t="array" ref="G9">IF(D9&lt;&gt;"",INDEX(DysfunctionalValues,2,MATCH(D9,KanoDysfunctional,0)),"")</f>
        <v>0</v>
      </c>
      <c r="H9" s="2" t="str">
        <f t="array" ref="H9">IF(C9&lt;&gt;"",INDEX(KanoTable,MATCH(C9,KanoFunctional,0),MATCH(D9,KanoDysfunctional,0)),"")</f>
        <v>A</v>
      </c>
      <c r="I9" s="2">
        <f t="shared" si="0"/>
        <v>3</v>
      </c>
      <c r="J9" s="31" t="s">
        <v>61</v>
      </c>
    </row>
    <row r="10" spans="1:10" ht="15.75" customHeight="1">
      <c r="A10" s="3" t="s">
        <v>2</v>
      </c>
      <c r="B10" s="3" t="s">
        <v>16</v>
      </c>
      <c r="C10" s="3" t="s">
        <v>32</v>
      </c>
      <c r="D10" s="3" t="s">
        <v>34</v>
      </c>
      <c r="E10" s="3">
        <v>3</v>
      </c>
      <c r="F10" s="2">
        <f t="array" ref="F10">IF(C10&lt;&gt;"",INDEX(FunctionalValues,MATCH(C10,KanoFunctional,0),2),"")</f>
        <v>4</v>
      </c>
      <c r="G10" s="2">
        <f t="array" ref="G10">IF(D10&lt;&gt;"",INDEX(DysfunctionalValues,2,MATCH(D10,KanoDysfunctional,0)),"")</f>
        <v>2</v>
      </c>
      <c r="H10" s="2" t="str">
        <f t="array" ref="H10">IF(C10&lt;&gt;"",INDEX(KanoTable,MATCH(C10,KanoFunctional,0),MATCH(D10,KanoDysfunctional,0)),"")</f>
        <v>A</v>
      </c>
      <c r="I10" s="2">
        <f t="shared" si="0"/>
        <v>3</v>
      </c>
      <c r="J10" s="31" t="s">
        <v>61</v>
      </c>
    </row>
    <row r="11" spans="1:10" ht="15.75" customHeight="1">
      <c r="A11" s="3" t="s">
        <v>2</v>
      </c>
      <c r="B11" s="3" t="s">
        <v>17</v>
      </c>
      <c r="C11" s="3" t="s">
        <v>32</v>
      </c>
      <c r="D11" s="3" t="s">
        <v>35</v>
      </c>
      <c r="E11" s="3">
        <v>2</v>
      </c>
      <c r="F11" s="2">
        <f t="array" ref="F11">IF(C11&lt;&gt;"",INDEX(FunctionalValues,MATCH(C11,KanoFunctional,0),2),"")</f>
        <v>4</v>
      </c>
      <c r="G11" s="2">
        <f t="array" ref="G11">IF(D11&lt;&gt;"",INDEX(DysfunctionalValues,2,MATCH(D11,KanoDysfunctional,0)),"")</f>
        <v>0</v>
      </c>
      <c r="H11" s="2" t="str">
        <f t="array" ref="H11">IF(C11&lt;&gt;"",INDEX(KanoTable,MATCH(C11,KanoFunctional,0),MATCH(D11,KanoDysfunctional,0)),"")</f>
        <v>A</v>
      </c>
      <c r="I11" s="2">
        <f t="shared" si="0"/>
        <v>3</v>
      </c>
      <c r="J11" s="50" t="s">
        <v>71</v>
      </c>
    </row>
    <row r="12" spans="1:10" ht="15.75" customHeight="1">
      <c r="A12" s="3" t="s">
        <v>2</v>
      </c>
      <c r="B12" s="3" t="s">
        <v>18</v>
      </c>
      <c r="C12" s="3" t="s">
        <v>32</v>
      </c>
      <c r="D12" s="3" t="s">
        <v>35</v>
      </c>
      <c r="E12" s="3">
        <v>3</v>
      </c>
      <c r="F12" s="2">
        <f t="array" ref="F12">IF(C12&lt;&gt;"",INDEX(FunctionalValues,MATCH(C12,KanoFunctional,0),2),"")</f>
        <v>4</v>
      </c>
      <c r="G12" s="2">
        <f t="array" ref="G12">IF(D12&lt;&gt;"",INDEX(DysfunctionalValues,2,MATCH(D12,KanoDysfunctional,0)),"")</f>
        <v>0</v>
      </c>
      <c r="H12" s="2" t="str">
        <f t="array" ref="H12">IF(C12&lt;&gt;"",INDEX(KanoTable,MATCH(C12,KanoFunctional,0),MATCH(D12,KanoDysfunctional,0)),"")</f>
        <v>A</v>
      </c>
      <c r="I12" s="2">
        <f t="shared" si="0"/>
        <v>3</v>
      </c>
      <c r="J12" s="31" t="s">
        <v>61</v>
      </c>
    </row>
    <row r="13" spans="1:10" ht="15.75" customHeight="1">
      <c r="A13" s="3" t="s">
        <v>2</v>
      </c>
      <c r="B13" s="3" t="s">
        <v>19</v>
      </c>
      <c r="C13" s="3" t="s">
        <v>32</v>
      </c>
      <c r="D13" s="3" t="s">
        <v>35</v>
      </c>
      <c r="E13" s="3">
        <v>3</v>
      </c>
      <c r="F13" s="2">
        <f t="array" ref="F13">IF(C13&lt;&gt;"",INDEX(FunctionalValues,MATCH(C13,KanoFunctional,0),2),"")</f>
        <v>4</v>
      </c>
      <c r="G13" s="2">
        <f t="array" ref="G13">IF(D13&lt;&gt;"",INDEX(DysfunctionalValues,2,MATCH(D13,KanoDysfunctional,0)),"")</f>
        <v>0</v>
      </c>
      <c r="H13" s="2" t="str">
        <f t="array" ref="H13">IF(C13&lt;&gt;"",INDEX(KanoTable,MATCH(C13,KanoFunctional,0),MATCH(D13,KanoDysfunctional,0)),"")</f>
        <v>A</v>
      </c>
      <c r="I13" s="2">
        <f t="shared" si="0"/>
        <v>3</v>
      </c>
      <c r="J13" s="50" t="s">
        <v>71</v>
      </c>
    </row>
    <row r="14" spans="1:10" ht="15.75" customHeight="1">
      <c r="A14" s="3" t="s">
        <v>2</v>
      </c>
      <c r="B14" s="3" t="s">
        <v>20</v>
      </c>
      <c r="C14" s="3" t="s">
        <v>32</v>
      </c>
      <c r="D14" s="3" t="s">
        <v>32</v>
      </c>
      <c r="E14" s="3">
        <v>2</v>
      </c>
      <c r="F14" s="2">
        <f t="array" ref="F14">IF(C14&lt;&gt;"",INDEX(FunctionalValues,MATCH(C14,KanoFunctional,0),2),"")</f>
        <v>4</v>
      </c>
      <c r="G14" s="2">
        <f t="array" ref="G14">IF(D14&lt;&gt;"",INDEX(DysfunctionalValues,2,MATCH(D14,KanoDysfunctional,0)),"")</f>
        <v>-2</v>
      </c>
      <c r="H14" s="2" t="str">
        <f t="array" ref="H14">IF(C14&lt;&gt;"",INDEX(KanoTable,MATCH(C14,KanoFunctional,0),MATCH(D14,KanoDysfunctional,0)),"")</f>
        <v>Q</v>
      </c>
      <c r="I14" s="2">
        <f t="shared" si="0"/>
        <v>6</v>
      </c>
      <c r="J14" s="31" t="s">
        <v>63</v>
      </c>
    </row>
    <row r="15" spans="1:10" ht="15.75" customHeight="1">
      <c r="A15" s="3" t="s">
        <v>2</v>
      </c>
      <c r="B15" s="3" t="s">
        <v>21</v>
      </c>
      <c r="C15" s="3" t="s">
        <v>35</v>
      </c>
      <c r="D15" s="3" t="s">
        <v>34</v>
      </c>
      <c r="E15" s="3">
        <v>3</v>
      </c>
      <c r="F15" s="2">
        <f t="array" ref="F15">IF(C15&lt;&gt;"",INDEX(FunctionalValues,MATCH(C15,KanoFunctional,0),2),"")</f>
        <v>0</v>
      </c>
      <c r="G15" s="2">
        <f t="array" ref="G15">IF(D15&lt;&gt;"",INDEX(DysfunctionalValues,2,MATCH(D15,KanoDysfunctional,0)),"")</f>
        <v>2</v>
      </c>
      <c r="H15" s="2" t="str">
        <f t="array" ref="H15">IF(C15&lt;&gt;"",INDEX(KanoTable,MATCH(C15,KanoFunctional,0),MATCH(D15,KanoDysfunctional,0)),"")</f>
        <v>I</v>
      </c>
      <c r="I15" s="2">
        <f t="shared" si="0"/>
        <v>4</v>
      </c>
      <c r="J15" s="31" t="s">
        <v>63</v>
      </c>
    </row>
    <row r="16" spans="1:10" ht="15.75" customHeight="1">
      <c r="A16" s="3" t="s">
        <v>2</v>
      </c>
      <c r="B16" s="3" t="s">
        <v>22</v>
      </c>
      <c r="C16" s="3" t="s">
        <v>31</v>
      </c>
      <c r="D16" s="3" t="s">
        <v>33</v>
      </c>
      <c r="E16" s="3">
        <v>7</v>
      </c>
      <c r="F16" s="2">
        <f t="array" ref="F16">IF(C16&lt;&gt;"",INDEX(FunctionalValues,MATCH(C16,KanoFunctional,0),2),"")</f>
        <v>2</v>
      </c>
      <c r="G16" s="2">
        <f t="array" ref="G16">IF(D16&lt;&gt;"",INDEX(DysfunctionalValues,2,MATCH(D16,KanoDysfunctional,0)),"")</f>
        <v>4</v>
      </c>
      <c r="H16" s="2" t="str">
        <f t="array" ref="H16">IF(C16&lt;&gt;"",INDEX(KanoTable,MATCH(C16,KanoFunctional,0),MATCH(D16,KanoDysfunctional,0)),"")</f>
        <v>M</v>
      </c>
      <c r="I16" s="2">
        <f t="shared" si="0"/>
        <v>1</v>
      </c>
      <c r="J16" s="50" t="s">
        <v>71</v>
      </c>
    </row>
    <row r="17" spans="1:10" s="31" customFormat="1" ht="15.75" customHeight="1">
      <c r="A17" s="3" t="s">
        <v>2</v>
      </c>
      <c r="B17" s="49" t="s">
        <v>64</v>
      </c>
      <c r="C17" s="49" t="s">
        <v>35</v>
      </c>
      <c r="D17" s="49" t="s">
        <v>35</v>
      </c>
      <c r="E17" s="3">
        <v>1</v>
      </c>
      <c r="F17" s="31">
        <f t="array" ref="F17">IF(C17&lt;&gt;"",INDEX(FunctionalValues,MATCH(C17,KanoFunctional,0),2),"")</f>
        <v>0</v>
      </c>
      <c r="G17" s="31">
        <f t="array" ref="G17">IF(D17&lt;&gt;"",INDEX(DysfunctionalValues,2,MATCH(D17,KanoDysfunctional,0)),"")</f>
        <v>0</v>
      </c>
      <c r="H17" s="31" t="str">
        <f t="array" ref="H17">IF(C17&lt;&gt;"",INDEX(KanoTable,MATCH(C17,KanoFunctional,0),MATCH(D17,KanoDysfunctional,0)),"")</f>
        <v>I</v>
      </c>
      <c r="I17" s="31">
        <f t="shared" ref="I17:I26" si="1">IF(C17&lt;&gt;"",MATCH(H17,KanoResultCodes,0),"")</f>
        <v>4</v>
      </c>
      <c r="J17" s="31" t="s">
        <v>61</v>
      </c>
    </row>
    <row r="18" spans="1:10" s="31" customFormat="1" ht="15.75" customHeight="1">
      <c r="A18" s="3" t="s">
        <v>2</v>
      </c>
      <c r="B18" s="49" t="s">
        <v>65</v>
      </c>
      <c r="C18" s="49" t="s">
        <v>32</v>
      </c>
      <c r="D18" s="49" t="s">
        <v>35</v>
      </c>
      <c r="E18" s="3">
        <v>7</v>
      </c>
      <c r="F18" s="31">
        <f t="array" ref="F18">IF(C18&lt;&gt;"",INDEX(FunctionalValues,MATCH(C18,KanoFunctional,0),2),"")</f>
        <v>4</v>
      </c>
      <c r="G18" s="31">
        <f t="array" ref="G18">IF(D18&lt;&gt;"",INDEX(DysfunctionalValues,2,MATCH(D18,KanoDysfunctional,0)),"")</f>
        <v>0</v>
      </c>
      <c r="H18" s="31" t="str">
        <f t="array" ref="H18">IF(C18&lt;&gt;"",INDEX(KanoTable,MATCH(C18,KanoFunctional,0),MATCH(D18,KanoDysfunctional,0)),"")</f>
        <v>A</v>
      </c>
      <c r="I18" s="31">
        <f t="shared" si="1"/>
        <v>3</v>
      </c>
      <c r="J18" s="31" t="s">
        <v>61</v>
      </c>
    </row>
    <row r="19" spans="1:10" s="31" customFormat="1" ht="15.75" customHeight="1">
      <c r="A19" s="3" t="s">
        <v>2</v>
      </c>
      <c r="B19" s="49" t="s">
        <v>66</v>
      </c>
      <c r="C19" s="49" t="s">
        <v>33</v>
      </c>
      <c r="D19" s="49" t="s">
        <v>32</v>
      </c>
      <c r="E19" s="3">
        <v>1</v>
      </c>
      <c r="F19" s="31">
        <f t="array" ref="F19">IF(C19&lt;&gt;"",INDEX(FunctionalValues,MATCH(C19,KanoFunctional,0),2),"")</f>
        <v>-2</v>
      </c>
      <c r="G19" s="31">
        <f t="array" ref="G19">IF(D19&lt;&gt;"",INDEX(DysfunctionalValues,2,MATCH(D19,KanoDysfunctional,0)),"")</f>
        <v>-2</v>
      </c>
      <c r="H19" s="31" t="str">
        <f t="array" ref="H19">IF(C19&lt;&gt;"",INDEX(KanoTable,MATCH(C19,KanoFunctional,0),MATCH(D19,KanoDysfunctional,0)),"")</f>
        <v>R</v>
      </c>
      <c r="I19" s="31">
        <f t="shared" si="1"/>
        <v>5</v>
      </c>
      <c r="J19" s="31" t="s">
        <v>61</v>
      </c>
    </row>
    <row r="20" spans="1:10" s="31" customFormat="1" ht="15.75" customHeight="1">
      <c r="A20" s="3" t="s">
        <v>2</v>
      </c>
      <c r="B20" s="49" t="s">
        <v>68</v>
      </c>
      <c r="C20" s="49" t="s">
        <v>32</v>
      </c>
      <c r="D20" s="49" t="s">
        <v>34</v>
      </c>
      <c r="E20" s="3">
        <v>1</v>
      </c>
      <c r="F20" s="31">
        <f t="array" ref="F20">IF(C20&lt;&gt;"",INDEX(FunctionalValues,MATCH(C20,KanoFunctional,0),2),"")</f>
        <v>4</v>
      </c>
      <c r="G20" s="31">
        <f t="array" ref="G20">IF(D20&lt;&gt;"",INDEX(DysfunctionalValues,2,MATCH(D20,KanoDysfunctional,0)),"")</f>
        <v>2</v>
      </c>
      <c r="H20" s="31" t="str">
        <f t="array" ref="H20">IF(C20&lt;&gt;"",INDEX(KanoTable,MATCH(C20,KanoFunctional,0),MATCH(D20,KanoDysfunctional,0)),"")</f>
        <v>A</v>
      </c>
      <c r="I20" s="31">
        <f t="shared" si="1"/>
        <v>3</v>
      </c>
      <c r="J20" s="31" t="s">
        <v>61</v>
      </c>
    </row>
    <row r="21" spans="1:10" s="31" customFormat="1" ht="15.75" customHeight="1">
      <c r="A21" s="3" t="s">
        <v>2</v>
      </c>
      <c r="B21" s="49" t="s">
        <v>69</v>
      </c>
      <c r="C21" s="49" t="s">
        <v>32</v>
      </c>
      <c r="D21" s="49" t="s">
        <v>33</v>
      </c>
      <c r="E21" s="3">
        <v>5</v>
      </c>
      <c r="F21" s="31">
        <f t="array" ref="F21">IF(C21&lt;&gt;"",INDEX(FunctionalValues,MATCH(C21,KanoFunctional,0),2),"")</f>
        <v>4</v>
      </c>
      <c r="G21" s="31">
        <f t="array" ref="G21">IF(D21&lt;&gt;"",INDEX(DysfunctionalValues,2,MATCH(D21,KanoDysfunctional,0)),"")</f>
        <v>4</v>
      </c>
      <c r="H21" s="31" t="str">
        <f t="array" ref="H21">IF(C21&lt;&gt;"",INDEX(KanoTable,MATCH(C21,KanoFunctional,0),MATCH(D21,KanoDysfunctional,0)),"")</f>
        <v>P</v>
      </c>
      <c r="I21" s="31">
        <f t="shared" si="1"/>
        <v>2</v>
      </c>
      <c r="J21" s="50" t="s">
        <v>63</v>
      </c>
    </row>
    <row r="22" spans="1:10" s="31" customFormat="1" ht="15.75" customHeight="1">
      <c r="A22" s="3" t="s">
        <v>2</v>
      </c>
      <c r="B22" s="49" t="s">
        <v>70</v>
      </c>
      <c r="C22" s="49" t="s">
        <v>32</v>
      </c>
      <c r="D22" s="49" t="s">
        <v>35</v>
      </c>
      <c r="E22" s="3">
        <v>7</v>
      </c>
      <c r="F22" s="31">
        <f t="array" ref="F22">IF(C22&lt;&gt;"",INDEX(FunctionalValues,MATCH(C22,KanoFunctional,0),2),"")</f>
        <v>4</v>
      </c>
      <c r="G22" s="31">
        <f t="array" ref="G22">IF(D22&lt;&gt;"",INDEX(DysfunctionalValues,2,MATCH(D22,KanoDysfunctional,0)),"")</f>
        <v>0</v>
      </c>
      <c r="H22" s="31" t="str">
        <f t="array" ref="H22">IF(C22&lt;&gt;"",INDEX(KanoTable,MATCH(C22,KanoFunctional,0),MATCH(D22,KanoDysfunctional,0)),"")</f>
        <v>A</v>
      </c>
      <c r="I22" s="31">
        <f t="shared" si="1"/>
        <v>3</v>
      </c>
      <c r="J22" s="50" t="s">
        <v>71</v>
      </c>
    </row>
    <row r="23" spans="1:10" s="31" customFormat="1" ht="15.75" customHeight="1">
      <c r="A23" s="3" t="s">
        <v>2</v>
      </c>
      <c r="B23" s="49" t="s">
        <v>72</v>
      </c>
      <c r="C23" s="49" t="s">
        <v>35</v>
      </c>
      <c r="D23" s="49" t="s">
        <v>35</v>
      </c>
      <c r="E23" s="3">
        <v>1</v>
      </c>
      <c r="F23" s="31">
        <f t="array" ref="F23">IF(C23&lt;&gt;"",INDEX(FunctionalValues,MATCH(C23,KanoFunctional,0),2),"")</f>
        <v>0</v>
      </c>
      <c r="G23" s="31">
        <f t="array" ref="G23">IF(D23&lt;&gt;"",INDEX(DysfunctionalValues,2,MATCH(D23,KanoDysfunctional,0)),"")</f>
        <v>0</v>
      </c>
      <c r="H23" s="31" t="str">
        <f t="array" ref="H23">IF(C23&lt;&gt;"",INDEX(KanoTable,MATCH(C23,KanoFunctional,0),MATCH(D23,KanoDysfunctional,0)),"")</f>
        <v>I</v>
      </c>
      <c r="I23" s="31">
        <f t="shared" si="1"/>
        <v>4</v>
      </c>
      <c r="J23" s="50" t="s">
        <v>71</v>
      </c>
    </row>
    <row r="24" spans="1:10" s="31" customFormat="1" ht="15.75" customHeight="1">
      <c r="A24" s="3" t="s">
        <v>2</v>
      </c>
      <c r="B24" s="49" t="s">
        <v>73</v>
      </c>
      <c r="C24" s="49" t="s">
        <v>35</v>
      </c>
      <c r="D24" s="49" t="s">
        <v>35</v>
      </c>
      <c r="E24" s="3">
        <v>1</v>
      </c>
      <c r="F24" s="31">
        <f t="array" ref="F24">IF(C24&lt;&gt;"",INDEX(FunctionalValues,MATCH(C24,KanoFunctional,0),2),"")</f>
        <v>0</v>
      </c>
      <c r="G24" s="31">
        <f t="array" ref="G24">IF(D24&lt;&gt;"",INDEX(DysfunctionalValues,2,MATCH(D24,KanoDysfunctional,0)),"")</f>
        <v>0</v>
      </c>
      <c r="H24" s="31" t="str">
        <f t="array" ref="H24">IF(C24&lt;&gt;"",INDEX(KanoTable,MATCH(C24,KanoFunctional,0),MATCH(D24,KanoDysfunctional,0)),"")</f>
        <v>I</v>
      </c>
      <c r="I24" s="31">
        <f t="shared" si="1"/>
        <v>4</v>
      </c>
      <c r="J24" s="31" t="s">
        <v>61</v>
      </c>
    </row>
    <row r="25" spans="1:10" s="50" customFormat="1" ht="15.75" customHeight="1">
      <c r="A25" s="3" t="s">
        <v>2</v>
      </c>
      <c r="B25" s="49" t="s">
        <v>74</v>
      </c>
      <c r="C25" s="49" t="s">
        <v>35</v>
      </c>
      <c r="D25" s="49" t="s">
        <v>35</v>
      </c>
      <c r="E25" s="3">
        <v>1</v>
      </c>
      <c r="F25" s="31">
        <f t="array" ref="F25">IF(C25&lt;&gt;"",INDEX(FunctionalValues,MATCH(C25,KanoFunctional,0),2),"")</f>
        <v>0</v>
      </c>
      <c r="G25" s="31">
        <f t="array" ref="G25">IF(D25&lt;&gt;"",INDEX(DysfunctionalValues,2,MATCH(D25,KanoDysfunctional,0)),"")</f>
        <v>0</v>
      </c>
      <c r="H25" s="31" t="str">
        <f t="array" ref="H25">IF(C25&lt;&gt;"",INDEX(KanoTable,MATCH(C25,KanoFunctional,0),MATCH(D25,KanoDysfunctional,0)),"")</f>
        <v>I</v>
      </c>
      <c r="I25" s="31">
        <f t="shared" si="1"/>
        <v>4</v>
      </c>
      <c r="J25" s="31" t="s">
        <v>61</v>
      </c>
    </row>
    <row r="26" spans="1:10" s="31" customFormat="1" ht="15.75" customHeight="1">
      <c r="A26" s="3" t="s">
        <v>2</v>
      </c>
      <c r="B26" s="49" t="s">
        <v>75</v>
      </c>
      <c r="C26" s="49" t="s">
        <v>32</v>
      </c>
      <c r="D26" s="49" t="s">
        <v>32</v>
      </c>
      <c r="E26" s="3">
        <v>9</v>
      </c>
      <c r="F26" s="31">
        <f t="array" ref="F26">IF(C26&lt;&gt;"",INDEX(FunctionalValues,MATCH(C26,KanoFunctional,0),2),"")</f>
        <v>4</v>
      </c>
      <c r="G26" s="31">
        <f t="array" ref="G26">IF(D26&lt;&gt;"",INDEX(DysfunctionalValues,2,MATCH(D26,KanoDysfunctional,0)),"")</f>
        <v>-2</v>
      </c>
      <c r="H26" s="31" t="str">
        <f t="array" ref="H26">IF(C26&lt;&gt;"",INDEX(KanoTable,MATCH(C26,KanoFunctional,0),MATCH(D26,KanoDysfunctional,0)),"")</f>
        <v>Q</v>
      </c>
      <c r="I26" s="31">
        <f t="shared" si="1"/>
        <v>6</v>
      </c>
      <c r="J26" s="31" t="s">
        <v>61</v>
      </c>
    </row>
    <row r="27" spans="1:10" s="31" customFormat="1" ht="15.75" customHeight="1">
      <c r="A27" s="3" t="s">
        <v>2</v>
      </c>
      <c r="B27" s="49" t="s">
        <v>76</v>
      </c>
      <c r="C27" s="49" t="s">
        <v>32</v>
      </c>
      <c r="D27" s="49" t="s">
        <v>32</v>
      </c>
      <c r="E27" s="3">
        <v>7</v>
      </c>
      <c r="F27" s="31">
        <f t="array" ref="F27">IF(C27&lt;&gt;"",INDEX(FunctionalValues,MATCH(C27,KanoFunctional,0),2),"")</f>
        <v>4</v>
      </c>
      <c r="G27" s="31">
        <f t="array" ref="G27">IF(D27&lt;&gt;"",INDEX(DysfunctionalValues,2,MATCH(D27,KanoDysfunctional,0)),"")</f>
        <v>-2</v>
      </c>
      <c r="H27" s="31" t="str">
        <f t="array" ref="H27">IF(C27&lt;&gt;"",INDEX(KanoTable,MATCH(C27,KanoFunctional,0),MATCH(D27,KanoDysfunctional,0)),"")</f>
        <v>Q</v>
      </c>
      <c r="I27" s="31">
        <f t="shared" ref="I27:I36" si="2">IF(C27&lt;&gt;"",MATCH(H27,KanoResultCodes,0),"")</f>
        <v>6</v>
      </c>
      <c r="J27" s="50" t="s">
        <v>77</v>
      </c>
    </row>
    <row r="28" spans="1:10" s="31" customFormat="1" ht="15.75" customHeight="1">
      <c r="A28" s="3" t="s">
        <v>2</v>
      </c>
      <c r="B28" s="3" t="s">
        <v>79</v>
      </c>
      <c r="C28" s="3" t="s">
        <v>32</v>
      </c>
      <c r="D28" s="3" t="s">
        <v>33</v>
      </c>
      <c r="E28" s="3">
        <v>9</v>
      </c>
      <c r="F28" s="31">
        <f t="array" ref="F28">IF(C28&lt;&gt;"",INDEX(FunctionalValues,MATCH(C28,KanoFunctional,0),2),"")</f>
        <v>4</v>
      </c>
      <c r="G28" s="31">
        <f t="array" ref="G28">IF(D28&lt;&gt;"",INDEX(DysfunctionalValues,2,MATCH(D28,KanoDysfunctional,0)),"")</f>
        <v>4</v>
      </c>
      <c r="H28" s="31" t="str">
        <f t="array" ref="H28">IF(C28&lt;&gt;"",INDEX(KanoTable,MATCH(C28,KanoFunctional,0),MATCH(D28,KanoDysfunctional,0)),"")</f>
        <v>P</v>
      </c>
      <c r="I28" s="31">
        <f t="shared" si="2"/>
        <v>2</v>
      </c>
      <c r="J28" s="31" t="s">
        <v>63</v>
      </c>
    </row>
    <row r="29" spans="1:10" s="31" customFormat="1" ht="15.75" customHeight="1">
      <c r="A29" s="3" t="s">
        <v>2</v>
      </c>
      <c r="B29" s="3" t="s">
        <v>80</v>
      </c>
      <c r="C29" s="3" t="s">
        <v>32</v>
      </c>
      <c r="D29" s="3" t="s">
        <v>32</v>
      </c>
      <c r="E29" s="3">
        <v>1</v>
      </c>
      <c r="F29" s="31">
        <f t="array" ref="F29">IF(C29&lt;&gt;"",INDEX(FunctionalValues,MATCH(C29,KanoFunctional,0),2),"")</f>
        <v>4</v>
      </c>
      <c r="G29" s="31">
        <f t="array" ref="G29">IF(D29&lt;&gt;"",INDEX(DysfunctionalValues,2,MATCH(D29,KanoDysfunctional,0)),"")</f>
        <v>-2</v>
      </c>
      <c r="H29" s="31" t="str">
        <f t="array" ref="H29">IF(C29&lt;&gt;"",INDEX(KanoTable,MATCH(C29,KanoFunctional,0),MATCH(D29,KanoDysfunctional,0)),"")</f>
        <v>Q</v>
      </c>
      <c r="I29" s="31">
        <f t="shared" si="2"/>
        <v>6</v>
      </c>
      <c r="J29" s="31" t="s">
        <v>71</v>
      </c>
    </row>
    <row r="30" spans="1:10" s="31" customFormat="1" ht="15.75" customHeight="1">
      <c r="A30" s="3" t="s">
        <v>2</v>
      </c>
      <c r="B30" s="3" t="s">
        <v>81</v>
      </c>
      <c r="C30" s="3" t="s">
        <v>32</v>
      </c>
      <c r="D30" s="3" t="s">
        <v>35</v>
      </c>
      <c r="E30" s="3">
        <v>1</v>
      </c>
      <c r="F30" s="31">
        <f t="array" ref="F30">IF(C30&lt;&gt;"",INDEX(FunctionalValues,MATCH(C30,KanoFunctional,0),2),"")</f>
        <v>4</v>
      </c>
      <c r="G30" s="31">
        <f t="array" ref="G30">IF(D30&lt;&gt;"",INDEX(DysfunctionalValues,2,MATCH(D30,KanoDysfunctional,0)),"")</f>
        <v>0</v>
      </c>
      <c r="H30" s="31" t="str">
        <f t="array" ref="H30">IF(C30&lt;&gt;"",INDEX(KanoTable,MATCH(C30,KanoFunctional,0),MATCH(D30,KanoDysfunctional,0)),"")</f>
        <v>A</v>
      </c>
      <c r="I30" s="31">
        <f t="shared" si="2"/>
        <v>3</v>
      </c>
      <c r="J30" s="31" t="s">
        <v>61</v>
      </c>
    </row>
    <row r="31" spans="1:10" s="31" customFormat="1" ht="15.75" customHeight="1">
      <c r="A31" s="3" t="s">
        <v>2</v>
      </c>
      <c r="B31" s="3" t="s">
        <v>82</v>
      </c>
      <c r="C31" s="3" t="s">
        <v>32</v>
      </c>
      <c r="D31" s="3" t="s">
        <v>35</v>
      </c>
      <c r="E31" s="3">
        <v>5</v>
      </c>
      <c r="F31" s="31">
        <f t="array" ref="F31">IF(C31&lt;&gt;"",INDEX(FunctionalValues,MATCH(C31,KanoFunctional,0),2),"")</f>
        <v>4</v>
      </c>
      <c r="G31" s="31">
        <f t="array" ref="G31">IF(D31&lt;&gt;"",INDEX(DysfunctionalValues,2,MATCH(D31,KanoDysfunctional,0)),"")</f>
        <v>0</v>
      </c>
      <c r="H31" s="31" t="str">
        <f t="array" ref="H31">IF(C31&lt;&gt;"",INDEX(KanoTable,MATCH(C31,KanoFunctional,0),MATCH(D31,KanoDysfunctional,0)),"")</f>
        <v>A</v>
      </c>
      <c r="I31" s="31">
        <f t="shared" si="2"/>
        <v>3</v>
      </c>
      <c r="J31" s="31" t="s">
        <v>78</v>
      </c>
    </row>
    <row r="32" spans="1:10" s="31" customFormat="1" ht="15.75" customHeight="1">
      <c r="A32" s="3" t="s">
        <v>2</v>
      </c>
      <c r="B32" s="3" t="s">
        <v>83</v>
      </c>
      <c r="C32" s="3" t="s">
        <v>32</v>
      </c>
      <c r="D32" s="3" t="s">
        <v>34</v>
      </c>
      <c r="E32" s="3">
        <v>5</v>
      </c>
      <c r="F32" s="31">
        <f t="array" ref="F32">IF(C32&lt;&gt;"",INDEX(FunctionalValues,MATCH(C32,KanoFunctional,0),2),"")</f>
        <v>4</v>
      </c>
      <c r="G32" s="31">
        <f t="array" ref="G32">IF(D32&lt;&gt;"",INDEX(DysfunctionalValues,2,MATCH(D32,KanoDysfunctional,0)),"")</f>
        <v>2</v>
      </c>
      <c r="H32" s="31" t="str">
        <f t="array" ref="H32">IF(C32&lt;&gt;"",INDEX(KanoTable,MATCH(C32,KanoFunctional,0),MATCH(D32,KanoDysfunctional,0)),"")</f>
        <v>A</v>
      </c>
      <c r="I32" s="31">
        <f t="shared" si="2"/>
        <v>3</v>
      </c>
      <c r="J32" s="31" t="s">
        <v>71</v>
      </c>
    </row>
    <row r="33" spans="1:10" s="31" customFormat="1" ht="15.75" customHeight="1">
      <c r="A33" s="3" t="s">
        <v>2</v>
      </c>
      <c r="B33" s="3" t="s">
        <v>84</v>
      </c>
      <c r="C33" s="3" t="s">
        <v>31</v>
      </c>
      <c r="D33" s="3" t="s">
        <v>34</v>
      </c>
      <c r="E33" s="3">
        <v>5</v>
      </c>
      <c r="F33" s="31">
        <f t="array" ref="F33">IF(C33&lt;&gt;"",INDEX(FunctionalValues,MATCH(C33,KanoFunctional,0),2),"")</f>
        <v>2</v>
      </c>
      <c r="G33" s="31">
        <f t="array" ref="G33">IF(D33&lt;&gt;"",INDEX(DysfunctionalValues,2,MATCH(D33,KanoDysfunctional,0)),"")</f>
        <v>2</v>
      </c>
      <c r="H33" s="31" t="str">
        <f t="array" ref="H33">IF(C33&lt;&gt;"",INDEX(KanoTable,MATCH(C33,KanoFunctional,0),MATCH(D33,KanoDysfunctional,0)),"")</f>
        <v>I</v>
      </c>
      <c r="I33" s="31">
        <f t="shared" si="2"/>
        <v>4</v>
      </c>
      <c r="J33" s="31" t="s">
        <v>61</v>
      </c>
    </row>
    <row r="34" spans="1:10" s="31" customFormat="1" ht="15.75" customHeight="1">
      <c r="A34" s="3" t="s">
        <v>2</v>
      </c>
      <c r="B34" s="3" t="s">
        <v>85</v>
      </c>
      <c r="C34" s="3" t="s">
        <v>35</v>
      </c>
      <c r="D34" s="3" t="s">
        <v>32</v>
      </c>
      <c r="E34" s="3">
        <v>1</v>
      </c>
      <c r="F34" s="31">
        <f t="array" ref="F34">IF(C34&lt;&gt;"",INDEX(FunctionalValues,MATCH(C34,KanoFunctional,0),2),"")</f>
        <v>0</v>
      </c>
      <c r="G34" s="31">
        <f t="array" ref="G34">IF(D34&lt;&gt;"",INDEX(DysfunctionalValues,2,MATCH(D34,KanoDysfunctional,0)),"")</f>
        <v>-2</v>
      </c>
      <c r="H34" s="31" t="str">
        <f t="array" ref="H34">IF(C34&lt;&gt;"",INDEX(KanoTable,MATCH(C34,KanoFunctional,0),MATCH(D34,KanoDysfunctional,0)),"")</f>
        <v>R</v>
      </c>
      <c r="I34" s="31">
        <f t="shared" si="2"/>
        <v>5</v>
      </c>
      <c r="J34" s="31" t="s">
        <v>78</v>
      </c>
    </row>
    <row r="35" spans="1:10" s="31" customFormat="1" ht="15.75" customHeight="1">
      <c r="A35" s="3" t="s">
        <v>2</v>
      </c>
      <c r="B35" s="3" t="s">
        <v>86</v>
      </c>
      <c r="C35" s="3" t="s">
        <v>32</v>
      </c>
      <c r="D35" s="3" t="s">
        <v>35</v>
      </c>
      <c r="E35" s="3">
        <v>3</v>
      </c>
      <c r="F35" s="31">
        <f t="array" ref="F35">IF(C35&lt;&gt;"",INDEX(FunctionalValues,MATCH(C35,KanoFunctional,0),2),"")</f>
        <v>4</v>
      </c>
      <c r="G35" s="31">
        <f t="array" ref="G35">IF(D35&lt;&gt;"",INDEX(DysfunctionalValues,2,MATCH(D35,KanoDysfunctional,0)),"")</f>
        <v>0</v>
      </c>
      <c r="H35" s="31" t="str">
        <f t="array" ref="H35">IF(C35&lt;&gt;"",INDEX(KanoTable,MATCH(C35,KanoFunctional,0),MATCH(D35,KanoDysfunctional,0)),"")</f>
        <v>A</v>
      </c>
      <c r="I35" s="31">
        <f t="shared" si="2"/>
        <v>3</v>
      </c>
      <c r="J35" s="31" t="s">
        <v>63</v>
      </c>
    </row>
    <row r="36" spans="1:10" s="31" customFormat="1" ht="15.75" customHeight="1">
      <c r="A36" s="3" t="s">
        <v>2</v>
      </c>
      <c r="B36" s="3" t="s">
        <v>87</v>
      </c>
      <c r="C36" s="3" t="s">
        <v>35</v>
      </c>
      <c r="D36" s="3" t="s">
        <v>35</v>
      </c>
      <c r="E36" s="3">
        <v>3</v>
      </c>
      <c r="F36" s="31">
        <f t="array" ref="F36">IF(C36&lt;&gt;"",INDEX(FunctionalValues,MATCH(C36,KanoFunctional,0),2),"")</f>
        <v>0</v>
      </c>
      <c r="G36" s="31">
        <f t="array" ref="G36">IF(D36&lt;&gt;"",INDEX(DysfunctionalValues,2,MATCH(D36,KanoDysfunctional,0)),"")</f>
        <v>0</v>
      </c>
      <c r="H36" s="31" t="str">
        <f t="array" ref="H36">IF(C36&lt;&gt;"",INDEX(KanoTable,MATCH(C36,KanoFunctional,0),MATCH(D36,KanoDysfunctional,0)),"")</f>
        <v>I</v>
      </c>
      <c r="I36" s="31">
        <f t="shared" si="2"/>
        <v>4</v>
      </c>
      <c r="J36" s="31" t="s">
        <v>61</v>
      </c>
    </row>
    <row r="37" spans="1:10" s="31" customFormat="1" ht="15.75" customHeight="1">
      <c r="A37" s="3" t="s">
        <v>2</v>
      </c>
      <c r="B37" s="3" t="s">
        <v>88</v>
      </c>
      <c r="C37" s="3" t="s">
        <v>32</v>
      </c>
      <c r="D37" s="3" t="s">
        <v>33</v>
      </c>
      <c r="E37" s="3">
        <v>5</v>
      </c>
      <c r="F37" s="31">
        <f t="array" ref="F37">IF(C37&lt;&gt;"",INDEX(FunctionalValues,MATCH(C37,KanoFunctional,0),2),"")</f>
        <v>4</v>
      </c>
      <c r="G37" s="31">
        <f t="array" ref="G37">IF(D37&lt;&gt;"",INDEX(DysfunctionalValues,2,MATCH(D37,KanoDysfunctional,0)),"")</f>
        <v>4</v>
      </c>
      <c r="H37" s="31" t="str">
        <f t="array" ref="H37">IF(C37&lt;&gt;"",INDEX(KanoTable,MATCH(C37,KanoFunctional,0),MATCH(D37,KanoDysfunctional,0)),"")</f>
        <v>P</v>
      </c>
      <c r="I37" s="31">
        <f t="shared" ref="I37:I44" si="3">IF(C37&lt;&gt;"",MATCH(H37,KanoResultCodes,0),"")</f>
        <v>2</v>
      </c>
      <c r="J37" s="31" t="s">
        <v>61</v>
      </c>
    </row>
    <row r="38" spans="1:10" s="31" customFormat="1" ht="15.75" customHeight="1">
      <c r="A38" s="3" t="s">
        <v>2</v>
      </c>
      <c r="B38" s="3" t="s">
        <v>89</v>
      </c>
      <c r="C38" s="3" t="s">
        <v>32</v>
      </c>
      <c r="D38" s="3" t="s">
        <v>33</v>
      </c>
      <c r="E38" s="3">
        <v>5</v>
      </c>
      <c r="F38" s="31">
        <f t="array" ref="F38">IF(C38&lt;&gt;"",INDEX(FunctionalValues,MATCH(C38,KanoFunctional,0),2),"")</f>
        <v>4</v>
      </c>
      <c r="G38" s="31">
        <f t="array" ref="G38">IF(D38&lt;&gt;"",INDEX(DysfunctionalValues,2,MATCH(D38,KanoDysfunctional,0)),"")</f>
        <v>4</v>
      </c>
      <c r="H38" s="31" t="str">
        <f t="array" ref="H38">IF(C38&lt;&gt;"",INDEX(KanoTable,MATCH(C38,KanoFunctional,0),MATCH(D38,KanoDysfunctional,0)),"")</f>
        <v>P</v>
      </c>
      <c r="I38" s="31">
        <f t="shared" si="3"/>
        <v>2</v>
      </c>
      <c r="J38" s="31" t="s">
        <v>71</v>
      </c>
    </row>
    <row r="39" spans="1:10" s="31" customFormat="1" ht="15.75" customHeight="1">
      <c r="A39" s="3" t="s">
        <v>2</v>
      </c>
      <c r="B39" s="3" t="s">
        <v>90</v>
      </c>
      <c r="C39" s="3" t="s">
        <v>35</v>
      </c>
      <c r="D39" s="3" t="s">
        <v>35</v>
      </c>
      <c r="E39" s="3">
        <v>1</v>
      </c>
      <c r="F39" s="31">
        <f t="array" ref="F39">IF(C39&lt;&gt;"",INDEX(FunctionalValues,MATCH(C39,KanoFunctional,0),2),"")</f>
        <v>0</v>
      </c>
      <c r="G39" s="31">
        <f t="array" ref="G39">IF(D39&lt;&gt;"",INDEX(DysfunctionalValues,2,MATCH(D39,KanoDysfunctional,0)),"")</f>
        <v>0</v>
      </c>
      <c r="H39" s="31" t="str">
        <f t="array" ref="H39">IF(C39&lt;&gt;"",INDEX(KanoTable,MATCH(C39,KanoFunctional,0),MATCH(D39,KanoDysfunctional,0)),"")</f>
        <v>I</v>
      </c>
      <c r="I39" s="31">
        <f t="shared" si="3"/>
        <v>4</v>
      </c>
      <c r="J39" s="31" t="s">
        <v>71</v>
      </c>
    </row>
    <row r="40" spans="1:10" s="31" customFormat="1" ht="15.75" customHeight="1">
      <c r="A40" s="3" t="s">
        <v>2</v>
      </c>
      <c r="B40" s="3" t="s">
        <v>91</v>
      </c>
      <c r="C40" s="3" t="s">
        <v>32</v>
      </c>
      <c r="D40" s="3" t="s">
        <v>34</v>
      </c>
      <c r="E40" s="3">
        <v>3</v>
      </c>
      <c r="F40" s="31">
        <f t="array" ref="F40">IF(C40&lt;&gt;"",INDEX(FunctionalValues,MATCH(C40,KanoFunctional,0),2),"")</f>
        <v>4</v>
      </c>
      <c r="G40" s="31">
        <f t="array" ref="G40">IF(D40&lt;&gt;"",INDEX(DysfunctionalValues,2,MATCH(D40,KanoDysfunctional,0)),"")</f>
        <v>2</v>
      </c>
      <c r="H40" s="31" t="str">
        <f t="array" ref="H40">IF(C40&lt;&gt;"",INDEX(KanoTable,MATCH(C40,KanoFunctional,0),MATCH(D40,KanoDysfunctional,0)),"")</f>
        <v>A</v>
      </c>
      <c r="I40" s="31">
        <f t="shared" si="3"/>
        <v>3</v>
      </c>
      <c r="J40" s="31" t="s">
        <v>61</v>
      </c>
    </row>
    <row r="41" spans="1:10" s="31" customFormat="1" ht="15.75" customHeight="1">
      <c r="A41" s="3" t="s">
        <v>2</v>
      </c>
      <c r="B41" s="3" t="s">
        <v>92</v>
      </c>
      <c r="C41" s="3" t="s">
        <v>32</v>
      </c>
      <c r="D41" s="3" t="s">
        <v>34</v>
      </c>
      <c r="E41" s="3">
        <v>3</v>
      </c>
      <c r="F41" s="31">
        <f t="array" ref="F41">IF(C41&lt;&gt;"",INDEX(FunctionalValues,MATCH(C41,KanoFunctional,0),2),"")</f>
        <v>4</v>
      </c>
      <c r="G41" s="31">
        <f t="array" ref="G41">IF(D41&lt;&gt;"",INDEX(DysfunctionalValues,2,MATCH(D41,KanoDysfunctional,0)),"")</f>
        <v>2</v>
      </c>
      <c r="H41" s="31" t="str">
        <f t="array" ref="H41">IF(C41&lt;&gt;"",INDEX(KanoTable,MATCH(C41,KanoFunctional,0),MATCH(D41,KanoDysfunctional,0)),"")</f>
        <v>A</v>
      </c>
      <c r="I41" s="31">
        <f t="shared" si="3"/>
        <v>3</v>
      </c>
      <c r="J41" s="31" t="s">
        <v>61</v>
      </c>
    </row>
    <row r="42" spans="1:10" s="31" customFormat="1" ht="15.75" customHeight="1">
      <c r="A42" s="3" t="s">
        <v>2</v>
      </c>
      <c r="B42" s="3" t="s">
        <v>93</v>
      </c>
      <c r="C42" s="3" t="s">
        <v>35</v>
      </c>
      <c r="D42" s="3" t="s">
        <v>31</v>
      </c>
      <c r="E42" s="3">
        <v>1</v>
      </c>
      <c r="F42" s="31">
        <f t="array" ref="F42">IF(C42&lt;&gt;"",INDEX(FunctionalValues,MATCH(C42,KanoFunctional,0),2),"")</f>
        <v>0</v>
      </c>
      <c r="G42" s="31">
        <f t="array" ref="G42">IF(D42&lt;&gt;"",INDEX(DysfunctionalValues,2,MATCH(D42,KanoDysfunctional,0)),"")</f>
        <v>-1</v>
      </c>
      <c r="H42" s="31" t="str">
        <f t="array" ref="H42">IF(C42&lt;&gt;"",INDEX(KanoTable,MATCH(C42,KanoFunctional,0),MATCH(D42,KanoDysfunctional,0)),"")</f>
        <v>I</v>
      </c>
      <c r="I42" s="31">
        <f t="shared" si="3"/>
        <v>4</v>
      </c>
      <c r="J42" s="31" t="s">
        <v>61</v>
      </c>
    </row>
    <row r="43" spans="1:10" s="31" customFormat="1" ht="15.75" customHeight="1">
      <c r="A43" s="3" t="s">
        <v>2</v>
      </c>
      <c r="B43" s="3" t="s">
        <v>94</v>
      </c>
      <c r="C43" s="3" t="s">
        <v>33</v>
      </c>
      <c r="D43" s="3" t="s">
        <v>31</v>
      </c>
      <c r="E43" s="3">
        <v>1</v>
      </c>
      <c r="F43" s="31">
        <f t="array" ref="F43">IF(C43&lt;&gt;"",INDEX(FunctionalValues,MATCH(C43,KanoFunctional,0),2),"")</f>
        <v>-2</v>
      </c>
      <c r="G43" s="31">
        <f t="array" ref="G43">IF(D43&lt;&gt;"",INDEX(DysfunctionalValues,2,MATCH(D43,KanoDysfunctional,0)),"")</f>
        <v>-1</v>
      </c>
      <c r="H43" s="31" t="str">
        <f t="array" ref="H43">IF(C43&lt;&gt;"",INDEX(KanoTable,MATCH(C43,KanoFunctional,0),MATCH(D43,KanoDysfunctional,0)),"")</f>
        <v>R</v>
      </c>
      <c r="I43" s="31">
        <f t="shared" si="3"/>
        <v>5</v>
      </c>
      <c r="J43" s="31" t="s">
        <v>71</v>
      </c>
    </row>
    <row r="44" spans="1:10" s="31" customFormat="1" ht="15.75" customHeight="1">
      <c r="A44" s="3" t="s">
        <v>2</v>
      </c>
      <c r="B44" s="3" t="s">
        <v>95</v>
      </c>
      <c r="C44" s="3" t="s">
        <v>33</v>
      </c>
      <c r="D44" s="3" t="s">
        <v>32</v>
      </c>
      <c r="E44" s="3">
        <v>1</v>
      </c>
      <c r="F44" s="31">
        <f t="array" ref="F44">IF(C44&lt;&gt;"",INDEX(FunctionalValues,MATCH(C44,KanoFunctional,0),2),"")</f>
        <v>-2</v>
      </c>
      <c r="G44" s="31">
        <f t="array" ref="G44">IF(D44&lt;&gt;"",INDEX(DysfunctionalValues,2,MATCH(D44,KanoDysfunctional,0)),"")</f>
        <v>-2</v>
      </c>
      <c r="H44" s="31" t="str">
        <f t="array" ref="H44">IF(C44&lt;&gt;"",INDEX(KanoTable,MATCH(C44,KanoFunctional,0),MATCH(D44,KanoDysfunctional,0)),"")</f>
        <v>R</v>
      </c>
      <c r="I44" s="31">
        <f t="shared" si="3"/>
        <v>5</v>
      </c>
      <c r="J44" s="31" t="s">
        <v>61</v>
      </c>
    </row>
    <row r="45" spans="1:10" s="31" customFormat="1" ht="15.75" customHeight="1">
      <c r="A45" s="3" t="s">
        <v>2</v>
      </c>
      <c r="B45" s="49" t="s">
        <v>96</v>
      </c>
      <c r="C45" s="49" t="s">
        <v>35</v>
      </c>
      <c r="D45" s="49" t="s">
        <v>35</v>
      </c>
      <c r="E45" s="3">
        <v>1</v>
      </c>
      <c r="F45" s="31">
        <f t="array" ref="F45">IF(C45&lt;&gt;"",INDEX(FunctionalValues,MATCH(C45,KanoFunctional,0),2),"")</f>
        <v>0</v>
      </c>
      <c r="G45" s="31">
        <f t="array" ref="G45">IF(D45&lt;&gt;"",INDEX(DysfunctionalValues,2,MATCH(D45,KanoDysfunctional,0)),"")</f>
        <v>0</v>
      </c>
      <c r="H45" s="31" t="str">
        <f t="array" ref="H45">IF(C45&lt;&gt;"",INDEX(KanoTable,MATCH(C45,KanoFunctional,0),MATCH(D45,KanoDysfunctional,0)),"")</f>
        <v>I</v>
      </c>
      <c r="I45" s="31">
        <f t="shared" ref="I45:I51" si="4">IF(C45&lt;&gt;"",MATCH(H45,KanoResultCodes,0),"")</f>
        <v>4</v>
      </c>
      <c r="J45" s="31" t="s">
        <v>61</v>
      </c>
    </row>
    <row r="46" spans="1:10" s="31" customFormat="1" ht="15.75" customHeight="1">
      <c r="A46" s="3" t="s">
        <v>2</v>
      </c>
      <c r="B46" s="49" t="s">
        <v>97</v>
      </c>
      <c r="C46" s="49" t="s">
        <v>32</v>
      </c>
      <c r="D46" s="49" t="s">
        <v>35</v>
      </c>
      <c r="E46" s="3">
        <v>1</v>
      </c>
      <c r="F46" s="31">
        <f t="array" ref="F46">IF(C46&lt;&gt;"",INDEX(FunctionalValues,MATCH(C46,KanoFunctional,0),2),"")</f>
        <v>4</v>
      </c>
      <c r="G46" s="31">
        <f t="array" ref="G46">IF(D46&lt;&gt;"",INDEX(DysfunctionalValues,2,MATCH(D46,KanoDysfunctional,0)),"")</f>
        <v>0</v>
      </c>
      <c r="H46" s="31" t="str">
        <f t="array" ref="H46">IF(C46&lt;&gt;"",INDEX(KanoTable,MATCH(C46,KanoFunctional,0),MATCH(D46,KanoDysfunctional,0)),"")</f>
        <v>A</v>
      </c>
      <c r="I46" s="31">
        <f t="shared" si="4"/>
        <v>3</v>
      </c>
      <c r="J46" s="31" t="s">
        <v>61</v>
      </c>
    </row>
    <row r="47" spans="1:10" s="31" customFormat="1" ht="15.75" customHeight="1">
      <c r="A47" s="3" t="s">
        <v>2</v>
      </c>
      <c r="B47" s="49" t="s">
        <v>98</v>
      </c>
      <c r="C47" s="49" t="s">
        <v>34</v>
      </c>
      <c r="D47" s="49" t="s">
        <v>32</v>
      </c>
      <c r="E47" s="3">
        <v>1</v>
      </c>
      <c r="F47" s="31">
        <f t="array" ref="F47">IF(C47&lt;&gt;"",INDEX(FunctionalValues,MATCH(C47,KanoFunctional,0),2),"")</f>
        <v>-1</v>
      </c>
      <c r="G47" s="31">
        <f t="array" ref="G47">IF(D47&lt;&gt;"",INDEX(DysfunctionalValues,2,MATCH(D47,KanoDysfunctional,0)),"")</f>
        <v>-2</v>
      </c>
      <c r="H47" s="31" t="str">
        <f t="array" ref="H47">IF(C47&lt;&gt;"",INDEX(KanoTable,MATCH(C47,KanoFunctional,0),MATCH(D47,KanoDysfunctional,0)),"")</f>
        <v>R</v>
      </c>
      <c r="I47" s="31">
        <f t="shared" si="4"/>
        <v>5</v>
      </c>
      <c r="J47" s="31" t="s">
        <v>61</v>
      </c>
    </row>
    <row r="48" spans="1:10" s="31" customFormat="1" ht="15.75" customHeight="1">
      <c r="A48" s="3" t="s">
        <v>2</v>
      </c>
      <c r="B48" s="49" t="s">
        <v>99</v>
      </c>
      <c r="C48" s="49" t="s">
        <v>67</v>
      </c>
      <c r="D48" s="49" t="s">
        <v>33</v>
      </c>
      <c r="E48" s="3">
        <v>3</v>
      </c>
      <c r="F48" s="31">
        <f t="array" ref="F48">IF(C48&lt;&gt;"",INDEX(FunctionalValues,MATCH(C48,KanoFunctional,0),2),"")</f>
        <v>4</v>
      </c>
      <c r="G48" s="31">
        <f t="array" ref="G48">IF(D48&lt;&gt;"",INDEX(DysfunctionalValues,2,MATCH(D48,KanoDysfunctional,0)),"")</f>
        <v>4</v>
      </c>
      <c r="H48" s="31" t="str">
        <f t="array" ref="H48">IF(C48&lt;&gt;"",INDEX(KanoTable,MATCH(C48,KanoFunctional,0),MATCH(D48,KanoDysfunctional,0)),"")</f>
        <v>P</v>
      </c>
      <c r="I48" s="31">
        <f t="shared" si="4"/>
        <v>2</v>
      </c>
      <c r="J48" s="50" t="s">
        <v>71</v>
      </c>
    </row>
    <row r="49" spans="1:10" s="31" customFormat="1" ht="15.75" customHeight="1">
      <c r="A49" s="3" t="s">
        <v>2</v>
      </c>
      <c r="B49" s="49" t="s">
        <v>100</v>
      </c>
      <c r="C49" s="49" t="s">
        <v>32</v>
      </c>
      <c r="D49" s="49" t="s">
        <v>31</v>
      </c>
      <c r="E49" s="3">
        <v>7</v>
      </c>
      <c r="F49" s="31">
        <f t="array" ref="F49">IF(C49&lt;&gt;"",INDEX(FunctionalValues,MATCH(C49,KanoFunctional,0),2),"")</f>
        <v>4</v>
      </c>
      <c r="G49" s="31">
        <f t="array" ref="G49">IF(D49&lt;&gt;"",INDEX(DysfunctionalValues,2,MATCH(D49,KanoDysfunctional,0)),"")</f>
        <v>-1</v>
      </c>
      <c r="H49" s="31" t="str">
        <f t="array" ref="H49">IF(C49&lt;&gt;"",INDEX(KanoTable,MATCH(C49,KanoFunctional,0),MATCH(D49,KanoDysfunctional,0)),"")</f>
        <v>A</v>
      </c>
      <c r="I49" s="31">
        <f t="shared" si="4"/>
        <v>3</v>
      </c>
      <c r="J49" s="50" t="s">
        <v>71</v>
      </c>
    </row>
    <row r="50" spans="1:10" s="31" customFormat="1" ht="15.75" customHeight="1">
      <c r="A50" s="3" t="s">
        <v>2</v>
      </c>
      <c r="B50" s="49" t="s">
        <v>101</v>
      </c>
      <c r="C50" s="49" t="s">
        <v>31</v>
      </c>
      <c r="D50" s="49" t="s">
        <v>35</v>
      </c>
      <c r="E50" s="3">
        <v>1</v>
      </c>
      <c r="F50" s="31">
        <f t="array" ref="F50">IF(C50&lt;&gt;"",INDEX(FunctionalValues,MATCH(C50,KanoFunctional,0),2),"")</f>
        <v>2</v>
      </c>
      <c r="G50" s="31">
        <f t="array" ref="G50">IF(D50&lt;&gt;"",INDEX(DysfunctionalValues,2,MATCH(D50,KanoDysfunctional,0)),"")</f>
        <v>0</v>
      </c>
      <c r="H50" s="31" t="str">
        <f t="array" ref="H50">IF(C50&lt;&gt;"",INDEX(KanoTable,MATCH(C50,KanoFunctional,0),MATCH(D50,KanoDysfunctional,0)),"")</f>
        <v>I</v>
      </c>
      <c r="I50" s="31">
        <f t="shared" si="4"/>
        <v>4</v>
      </c>
      <c r="J50" s="50" t="s">
        <v>78</v>
      </c>
    </row>
    <row r="51" spans="1:10" s="31" customFormat="1" ht="15.75" customHeight="1">
      <c r="A51" s="3" t="s">
        <v>2</v>
      </c>
      <c r="B51" s="49" t="s">
        <v>102</v>
      </c>
      <c r="C51" s="49" t="s">
        <v>32</v>
      </c>
      <c r="D51" s="49" t="s">
        <v>35</v>
      </c>
      <c r="E51" s="3">
        <v>1</v>
      </c>
      <c r="F51" s="31">
        <f t="array" ref="F51">IF(C51&lt;&gt;"",INDEX(FunctionalValues,MATCH(C51,KanoFunctional,0),2),"")</f>
        <v>4</v>
      </c>
      <c r="G51" s="31">
        <f t="array" ref="G51">IF(D51&lt;&gt;"",INDEX(DysfunctionalValues,2,MATCH(D51,KanoDysfunctional,0)),"")</f>
        <v>0</v>
      </c>
      <c r="H51" s="31" t="str">
        <f t="array" ref="H51">IF(C51&lt;&gt;"",INDEX(KanoTable,MATCH(C51,KanoFunctional,0),MATCH(D51,KanoDysfunctional,0)),"")</f>
        <v>A</v>
      </c>
      <c r="I51" s="31">
        <f t="shared" si="4"/>
        <v>3</v>
      </c>
      <c r="J51" s="50" t="s">
        <v>78</v>
      </c>
    </row>
    <row r="52" spans="1:10" s="31" customFormat="1" ht="15.75" customHeight="1">
      <c r="A52" s="3" t="s">
        <v>2</v>
      </c>
      <c r="B52" s="49" t="s">
        <v>103</v>
      </c>
      <c r="C52" s="49" t="s">
        <v>32</v>
      </c>
      <c r="D52" s="49" t="s">
        <v>33</v>
      </c>
      <c r="E52" s="3">
        <v>1</v>
      </c>
      <c r="F52" s="31">
        <f t="array" ref="F52">IF(C52&lt;&gt;"",INDEX(FunctionalValues,MATCH(C52,KanoFunctional,0),2),"")</f>
        <v>4</v>
      </c>
      <c r="G52" s="31">
        <f t="array" ref="G52">IF(D52&lt;&gt;"",INDEX(DysfunctionalValues,2,MATCH(D52,KanoDysfunctional,0)),"")</f>
        <v>4</v>
      </c>
      <c r="H52" s="31" t="str">
        <f t="array" ref="H52">IF(C52&lt;&gt;"",INDEX(KanoTable,MATCH(C52,KanoFunctional,0),MATCH(D52,KanoDysfunctional,0)),"")</f>
        <v>P</v>
      </c>
      <c r="I52" s="31">
        <f t="shared" ref="I52:I71" si="5">IF(C52&lt;&gt;"",MATCH(H52,KanoResultCodes,0),"")</f>
        <v>2</v>
      </c>
      <c r="J52" s="50" t="s">
        <v>71</v>
      </c>
    </row>
    <row r="53" spans="1:10" s="31" customFormat="1" ht="15.75" customHeight="1">
      <c r="A53" s="3" t="s">
        <v>2</v>
      </c>
      <c r="B53" s="49" t="s">
        <v>104</v>
      </c>
      <c r="C53" s="49" t="s">
        <v>35</v>
      </c>
      <c r="D53" s="49" t="s">
        <v>35</v>
      </c>
      <c r="E53" s="3">
        <v>5</v>
      </c>
      <c r="F53" s="31">
        <f t="array" ref="F53">IF(C53&lt;&gt;"",INDEX(FunctionalValues,MATCH(C53,KanoFunctional,0),2),"")</f>
        <v>0</v>
      </c>
      <c r="G53" s="31">
        <f t="array" ref="G53">IF(D53&lt;&gt;"",INDEX(DysfunctionalValues,2,MATCH(D53,KanoDysfunctional,0)),"")</f>
        <v>0</v>
      </c>
      <c r="H53" s="31" t="str">
        <f t="array" ref="H53">IF(C53&lt;&gt;"",INDEX(KanoTable,MATCH(C53,KanoFunctional,0),MATCH(D53,KanoDysfunctional,0)),"")</f>
        <v>I</v>
      </c>
      <c r="I53" s="31">
        <f t="shared" si="5"/>
        <v>4</v>
      </c>
      <c r="J53" s="50" t="s">
        <v>61</v>
      </c>
    </row>
    <row r="54" spans="1:10" s="31" customFormat="1" ht="15.75" customHeight="1">
      <c r="A54" s="3" t="s">
        <v>2</v>
      </c>
      <c r="B54" s="49" t="s">
        <v>105</v>
      </c>
      <c r="C54" s="49" t="s">
        <v>31</v>
      </c>
      <c r="D54" s="49" t="s">
        <v>33</v>
      </c>
      <c r="E54" s="3">
        <v>7</v>
      </c>
      <c r="F54" s="31">
        <f t="array" ref="F54">IF(C54&lt;&gt;"",INDEX(FunctionalValues,MATCH(C54,KanoFunctional,0),2),"")</f>
        <v>2</v>
      </c>
      <c r="G54" s="31">
        <f t="array" ref="G54">IF(D54&lt;&gt;"",INDEX(DysfunctionalValues,2,MATCH(D54,KanoDysfunctional,0)),"")</f>
        <v>4</v>
      </c>
      <c r="H54" s="31" t="str">
        <f t="array" ref="H54">IF(C54&lt;&gt;"",INDEX(KanoTable,MATCH(C54,KanoFunctional,0),MATCH(D54,KanoDysfunctional,0)),"")</f>
        <v>M</v>
      </c>
      <c r="I54" s="31">
        <f t="shared" si="5"/>
        <v>1</v>
      </c>
      <c r="J54" s="50" t="s">
        <v>61</v>
      </c>
    </row>
    <row r="55" spans="1:10" s="31" customFormat="1" ht="15.75" customHeight="1">
      <c r="A55" s="3" t="s">
        <v>2</v>
      </c>
      <c r="B55" s="49" t="s">
        <v>106</v>
      </c>
      <c r="C55" s="49" t="s">
        <v>31</v>
      </c>
      <c r="D55" s="49" t="s">
        <v>33</v>
      </c>
      <c r="E55" s="3">
        <v>1</v>
      </c>
      <c r="F55" s="31">
        <f t="array" ref="F55">IF(C55&lt;&gt;"",INDEX(FunctionalValues,MATCH(C55,KanoFunctional,0),2),"")</f>
        <v>2</v>
      </c>
      <c r="G55" s="31">
        <f t="array" ref="G55">IF(D55&lt;&gt;"",INDEX(DysfunctionalValues,2,MATCH(D55,KanoDysfunctional,0)),"")</f>
        <v>4</v>
      </c>
      <c r="H55" s="31" t="str">
        <f t="array" ref="H55">IF(C55&lt;&gt;"",INDEX(KanoTable,MATCH(C55,KanoFunctional,0),MATCH(D55,KanoDysfunctional,0)),"")</f>
        <v>M</v>
      </c>
      <c r="I55" s="31">
        <f t="shared" si="5"/>
        <v>1</v>
      </c>
      <c r="J55" s="50" t="s">
        <v>61</v>
      </c>
    </row>
    <row r="56" spans="1:10" s="31" customFormat="1" ht="15.75" customHeight="1">
      <c r="A56" s="3" t="s">
        <v>2</v>
      </c>
      <c r="B56" s="49" t="s">
        <v>107</v>
      </c>
      <c r="C56" s="49" t="s">
        <v>32</v>
      </c>
      <c r="D56" s="49" t="s">
        <v>35</v>
      </c>
      <c r="E56" s="3">
        <v>3</v>
      </c>
      <c r="F56" s="31">
        <f t="array" ref="F56">IF(C56&lt;&gt;"",INDEX(FunctionalValues,MATCH(C56,KanoFunctional,0),2),"")</f>
        <v>4</v>
      </c>
      <c r="G56" s="31">
        <f t="array" ref="G56">IF(D56&lt;&gt;"",INDEX(DysfunctionalValues,2,MATCH(D56,KanoDysfunctional,0)),"")</f>
        <v>0</v>
      </c>
      <c r="H56" s="31" t="str">
        <f t="array" ref="H56">IF(C56&lt;&gt;"",INDEX(KanoTable,MATCH(C56,KanoFunctional,0),MATCH(D56,KanoDysfunctional,0)),"")</f>
        <v>A</v>
      </c>
      <c r="I56" s="31">
        <f t="shared" si="5"/>
        <v>3</v>
      </c>
      <c r="J56" s="50" t="s">
        <v>63</v>
      </c>
    </row>
    <row r="57" spans="1:10" s="31" customFormat="1" ht="15.75" customHeight="1">
      <c r="A57" s="3" t="s">
        <v>2</v>
      </c>
      <c r="B57" s="49" t="s">
        <v>108</v>
      </c>
      <c r="C57" s="49" t="s">
        <v>32</v>
      </c>
      <c r="D57" s="49" t="s">
        <v>34</v>
      </c>
      <c r="E57" s="3">
        <v>7</v>
      </c>
      <c r="F57" s="31">
        <f t="array" ref="F57">IF(C57&lt;&gt;"",INDEX(FunctionalValues,MATCH(C57,KanoFunctional,0),2),"")</f>
        <v>4</v>
      </c>
      <c r="G57" s="31">
        <f t="array" ref="G57">IF(D57&lt;&gt;"",INDEX(DysfunctionalValues,2,MATCH(D57,KanoDysfunctional,0)),"")</f>
        <v>2</v>
      </c>
      <c r="H57" s="31" t="str">
        <f t="array" ref="H57">IF(C57&lt;&gt;"",INDEX(KanoTable,MATCH(C57,KanoFunctional,0),MATCH(D57,KanoDysfunctional,0)),"")</f>
        <v>A</v>
      </c>
      <c r="I57" s="31">
        <f t="shared" si="5"/>
        <v>3</v>
      </c>
      <c r="J57" s="50" t="s">
        <v>61</v>
      </c>
    </row>
    <row r="58" spans="1:10" s="31" customFormat="1" ht="15.75" customHeight="1">
      <c r="A58" s="3" t="s">
        <v>2</v>
      </c>
      <c r="B58" s="49" t="s">
        <v>109</v>
      </c>
      <c r="C58" s="49" t="s">
        <v>32</v>
      </c>
      <c r="D58" s="49" t="s">
        <v>34</v>
      </c>
      <c r="E58" s="3">
        <v>5</v>
      </c>
      <c r="F58" s="31">
        <f t="array" ref="F58">IF(C58&lt;&gt;"",INDEX(FunctionalValues,MATCH(C58,KanoFunctional,0),2),"")</f>
        <v>4</v>
      </c>
      <c r="G58" s="31">
        <f t="array" ref="G58">IF(D58&lt;&gt;"",INDEX(DysfunctionalValues,2,MATCH(D58,KanoDysfunctional,0)),"")</f>
        <v>2</v>
      </c>
      <c r="H58" s="31" t="str">
        <f t="array" ref="H58">IF(C58&lt;&gt;"",INDEX(KanoTable,MATCH(C58,KanoFunctional,0),MATCH(D58,KanoDysfunctional,0)),"")</f>
        <v>A</v>
      </c>
      <c r="I58" s="31">
        <f t="shared" si="5"/>
        <v>3</v>
      </c>
      <c r="J58" s="50" t="s">
        <v>78</v>
      </c>
    </row>
    <row r="59" spans="1:10" s="31" customFormat="1" ht="15.75" customHeight="1">
      <c r="A59" s="3" t="s">
        <v>2</v>
      </c>
      <c r="B59" s="49" t="s">
        <v>110</v>
      </c>
      <c r="C59" s="49" t="s">
        <v>32</v>
      </c>
      <c r="D59" s="49" t="s">
        <v>32</v>
      </c>
      <c r="E59" s="3">
        <v>7</v>
      </c>
      <c r="F59" s="31">
        <f t="array" ref="F59">IF(C59&lt;&gt;"",INDEX(FunctionalValues,MATCH(C59,KanoFunctional,0),2),"")</f>
        <v>4</v>
      </c>
      <c r="G59" s="31">
        <f t="array" ref="G59">IF(D59&lt;&gt;"",INDEX(DysfunctionalValues,2,MATCH(D59,KanoDysfunctional,0)),"")</f>
        <v>-2</v>
      </c>
      <c r="H59" s="31" t="str">
        <f t="array" ref="H59">IF(C59&lt;&gt;"",INDEX(KanoTable,MATCH(C59,KanoFunctional,0),MATCH(D59,KanoDysfunctional,0)),"")</f>
        <v>Q</v>
      </c>
      <c r="I59" s="31">
        <f t="shared" si="5"/>
        <v>6</v>
      </c>
      <c r="J59" s="50" t="s">
        <v>71</v>
      </c>
    </row>
    <row r="60" spans="1:10" s="31" customFormat="1" ht="15.75" customHeight="1">
      <c r="A60" s="3" t="s">
        <v>2</v>
      </c>
      <c r="B60" s="49" t="s">
        <v>111</v>
      </c>
      <c r="C60" s="49" t="s">
        <v>31</v>
      </c>
      <c r="D60" s="49" t="s">
        <v>32</v>
      </c>
      <c r="E60" s="3">
        <v>9</v>
      </c>
      <c r="F60" s="31">
        <f t="array" ref="F60">IF(C60&lt;&gt;"",INDEX(FunctionalValues,MATCH(C60,KanoFunctional,0),2),"")</f>
        <v>2</v>
      </c>
      <c r="G60" s="31">
        <f t="array" ref="G60">IF(D60&lt;&gt;"",INDEX(DysfunctionalValues,2,MATCH(D60,KanoDysfunctional,0)),"")</f>
        <v>-2</v>
      </c>
      <c r="H60" s="31" t="str">
        <f t="array" ref="H60">IF(C60&lt;&gt;"",INDEX(KanoTable,MATCH(C60,KanoFunctional,0),MATCH(D60,KanoDysfunctional,0)),"")</f>
        <v>R</v>
      </c>
      <c r="I60" s="31">
        <f t="shared" si="5"/>
        <v>5</v>
      </c>
      <c r="J60" s="50" t="s">
        <v>71</v>
      </c>
    </row>
    <row r="61" spans="1:10" s="31" customFormat="1" ht="15.75" customHeight="1">
      <c r="A61" s="3" t="s">
        <v>2</v>
      </c>
      <c r="B61" s="49" t="s">
        <v>112</v>
      </c>
      <c r="C61" s="49" t="s">
        <v>32</v>
      </c>
      <c r="D61" s="49" t="s">
        <v>33</v>
      </c>
      <c r="E61" s="3">
        <v>9</v>
      </c>
      <c r="F61" s="31">
        <f t="array" ref="F61">IF(C61&lt;&gt;"",INDEX(FunctionalValues,MATCH(C61,KanoFunctional,0),2),"")</f>
        <v>4</v>
      </c>
      <c r="G61" s="31">
        <f t="array" ref="G61">IF(D61&lt;&gt;"",INDEX(DysfunctionalValues,2,MATCH(D61,KanoDysfunctional,0)),"")</f>
        <v>4</v>
      </c>
      <c r="H61" s="31" t="str">
        <f t="array" ref="H61">IF(C61&lt;&gt;"",INDEX(KanoTable,MATCH(C61,KanoFunctional,0),MATCH(D61,KanoDysfunctional,0)),"")</f>
        <v>P</v>
      </c>
      <c r="I61" s="31">
        <f t="shared" si="5"/>
        <v>2</v>
      </c>
      <c r="J61" s="50" t="s">
        <v>71</v>
      </c>
    </row>
    <row r="62" spans="1:10" s="31" customFormat="1" ht="15.75" customHeight="1">
      <c r="A62" s="3" t="s">
        <v>2</v>
      </c>
      <c r="B62" s="49" t="s">
        <v>113</v>
      </c>
      <c r="C62" s="49" t="s">
        <v>32</v>
      </c>
      <c r="D62" s="49" t="s">
        <v>33</v>
      </c>
      <c r="E62" s="3">
        <v>9</v>
      </c>
      <c r="F62" s="31">
        <f t="array" ref="F62">IF(C62&lt;&gt;"",INDEX(FunctionalValues,MATCH(C62,KanoFunctional,0),2),"")</f>
        <v>4</v>
      </c>
      <c r="G62" s="31">
        <f t="array" ref="G62">IF(D62&lt;&gt;"",INDEX(DysfunctionalValues,2,MATCH(D62,KanoDysfunctional,0)),"")</f>
        <v>4</v>
      </c>
      <c r="H62" s="31" t="str">
        <f t="array" ref="H62">IF(C62&lt;&gt;"",INDEX(KanoTable,MATCH(C62,KanoFunctional,0),MATCH(D62,KanoDysfunctional,0)),"")</f>
        <v>P</v>
      </c>
      <c r="I62" s="31">
        <f t="shared" si="5"/>
        <v>2</v>
      </c>
      <c r="J62" s="50" t="s">
        <v>61</v>
      </c>
    </row>
    <row r="63" spans="1:10" s="31" customFormat="1" ht="15.75" customHeight="1">
      <c r="A63" s="3" t="s">
        <v>2</v>
      </c>
      <c r="B63" s="49" t="s">
        <v>115</v>
      </c>
      <c r="C63" s="49" t="s">
        <v>35</v>
      </c>
      <c r="D63" s="49" t="s">
        <v>35</v>
      </c>
      <c r="E63" s="3">
        <v>1</v>
      </c>
      <c r="F63" s="31">
        <f t="array" ref="F63">IF(C63&lt;&gt;"",INDEX(FunctionalValues,MATCH(C63,KanoFunctional,0),2),"")</f>
        <v>0</v>
      </c>
      <c r="G63" s="31">
        <f t="array" ref="G63">IF(D63&lt;&gt;"",INDEX(DysfunctionalValues,2,MATCH(D63,KanoDysfunctional,0)),"")</f>
        <v>0</v>
      </c>
      <c r="H63" s="31" t="str">
        <f t="array" ref="H63">IF(C63&lt;&gt;"",INDEX(KanoTable,MATCH(C63,KanoFunctional,0),MATCH(D63,KanoDysfunctional,0)),"")</f>
        <v>I</v>
      </c>
      <c r="I63" s="31">
        <f t="shared" si="5"/>
        <v>4</v>
      </c>
      <c r="J63" s="50" t="s">
        <v>61</v>
      </c>
    </row>
    <row r="64" spans="1:10" s="31" customFormat="1" ht="15.75" customHeight="1">
      <c r="A64" s="3" t="s">
        <v>2</v>
      </c>
      <c r="B64" s="49" t="s">
        <v>116</v>
      </c>
      <c r="C64" s="49" t="s">
        <v>32</v>
      </c>
      <c r="D64" s="49" t="s">
        <v>33</v>
      </c>
      <c r="E64" s="3">
        <v>5</v>
      </c>
      <c r="F64" s="31">
        <f t="array" ref="F64">IF(C64&lt;&gt;"",INDEX(FunctionalValues,MATCH(C64,KanoFunctional,0),2),"")</f>
        <v>4</v>
      </c>
      <c r="G64" s="31">
        <f t="array" ref="G64">IF(D64&lt;&gt;"",INDEX(DysfunctionalValues,2,MATCH(D64,KanoDysfunctional,0)),"")</f>
        <v>4</v>
      </c>
      <c r="H64" s="31" t="str">
        <f t="array" ref="H64">IF(C64&lt;&gt;"",INDEX(KanoTable,MATCH(C64,KanoFunctional,0),MATCH(D64,KanoDysfunctional,0)),"")</f>
        <v>P</v>
      </c>
      <c r="I64" s="31">
        <f t="shared" si="5"/>
        <v>2</v>
      </c>
      <c r="J64" s="50" t="s">
        <v>77</v>
      </c>
    </row>
    <row r="65" spans="1:10" s="31" customFormat="1" ht="15.75" customHeight="1">
      <c r="A65" s="3" t="s">
        <v>2</v>
      </c>
      <c r="B65" s="49" t="s">
        <v>117</v>
      </c>
      <c r="C65" s="49" t="s">
        <v>32</v>
      </c>
      <c r="D65" s="49" t="s">
        <v>34</v>
      </c>
      <c r="E65" s="3">
        <v>1</v>
      </c>
      <c r="F65" s="31">
        <f t="array" ref="F65">IF(C65&lt;&gt;"",INDEX(FunctionalValues,MATCH(C65,KanoFunctional,0),2),"")</f>
        <v>4</v>
      </c>
      <c r="G65" s="31">
        <f t="array" ref="G65">IF(D65&lt;&gt;"",INDEX(DysfunctionalValues,2,MATCH(D65,KanoDysfunctional,0)),"")</f>
        <v>2</v>
      </c>
      <c r="H65" s="31" t="str">
        <f t="array" ref="H65">IF(C65&lt;&gt;"",INDEX(KanoTable,MATCH(C65,KanoFunctional,0),MATCH(D65,KanoDysfunctional,0)),"")</f>
        <v>A</v>
      </c>
      <c r="I65" s="31">
        <f t="shared" si="5"/>
        <v>3</v>
      </c>
      <c r="J65" s="50" t="s">
        <v>78</v>
      </c>
    </row>
    <row r="66" spans="1:10" s="31" customFormat="1" ht="15.75" customHeight="1">
      <c r="A66" s="3" t="s">
        <v>2</v>
      </c>
      <c r="B66" s="49" t="s">
        <v>118</v>
      </c>
      <c r="C66" s="49" t="s">
        <v>32</v>
      </c>
      <c r="D66" s="49" t="s">
        <v>34</v>
      </c>
      <c r="E66" s="3">
        <v>7</v>
      </c>
      <c r="F66" s="31">
        <f t="array" ref="F66">IF(C66&lt;&gt;"",INDEX(FunctionalValues,MATCH(C66,KanoFunctional,0),2),"")</f>
        <v>4</v>
      </c>
      <c r="G66" s="31">
        <f t="array" ref="G66">IF(D66&lt;&gt;"",INDEX(DysfunctionalValues,2,MATCH(D66,KanoDysfunctional,0)),"")</f>
        <v>2</v>
      </c>
      <c r="H66" s="31" t="str">
        <f t="array" ref="H66">IF(C66&lt;&gt;"",INDEX(KanoTable,MATCH(C66,KanoFunctional,0),MATCH(D66,KanoDysfunctional,0)),"")</f>
        <v>A</v>
      </c>
      <c r="I66" s="31">
        <f t="shared" ref="I66:I70" si="6">IF(C66&lt;&gt;"",MATCH(H66,KanoResultCodes,0),"")</f>
        <v>3</v>
      </c>
      <c r="J66" s="50" t="s">
        <v>71</v>
      </c>
    </row>
    <row r="67" spans="1:10" s="31" customFormat="1" ht="15.75" customHeight="1">
      <c r="A67" s="3" t="s">
        <v>2</v>
      </c>
      <c r="B67" s="49" t="s">
        <v>119</v>
      </c>
      <c r="C67" s="49" t="s">
        <v>31</v>
      </c>
      <c r="D67" s="49" t="s">
        <v>33</v>
      </c>
      <c r="E67" s="3">
        <v>9</v>
      </c>
      <c r="F67" s="31">
        <f t="array" ref="F67">IF(C67&lt;&gt;"",INDEX(FunctionalValues,MATCH(C67,KanoFunctional,0),2),"")</f>
        <v>2</v>
      </c>
      <c r="G67" s="31">
        <f t="array" ref="G67">IF(D67&lt;&gt;"",INDEX(DysfunctionalValues,2,MATCH(D67,KanoDysfunctional,0)),"")</f>
        <v>4</v>
      </c>
      <c r="H67" s="31" t="str">
        <f t="array" ref="H67">IF(C67&lt;&gt;"",INDEX(KanoTable,MATCH(C67,KanoFunctional,0),MATCH(D67,KanoDysfunctional,0)),"")</f>
        <v>M</v>
      </c>
      <c r="I67" s="31">
        <f t="shared" si="6"/>
        <v>1</v>
      </c>
      <c r="J67" s="50" t="s">
        <v>61</v>
      </c>
    </row>
    <row r="68" spans="1:10" s="31" customFormat="1" ht="15.75" customHeight="1">
      <c r="A68" s="3" t="s">
        <v>2</v>
      </c>
      <c r="B68" s="49" t="s">
        <v>120</v>
      </c>
      <c r="C68" s="49" t="s">
        <v>32</v>
      </c>
      <c r="D68" s="49" t="s">
        <v>34</v>
      </c>
      <c r="E68" s="3">
        <v>7</v>
      </c>
      <c r="F68" s="31">
        <f t="array" ref="F68">IF(C68&lt;&gt;"",INDEX(FunctionalValues,MATCH(C68,KanoFunctional,0),2),"")</f>
        <v>4</v>
      </c>
      <c r="G68" s="31">
        <f t="array" ref="G68">IF(D68&lt;&gt;"",INDEX(DysfunctionalValues,2,MATCH(D68,KanoDysfunctional,0)),"")</f>
        <v>2</v>
      </c>
      <c r="H68" s="31" t="str">
        <f t="array" ref="H68">IF(C68&lt;&gt;"",INDEX(KanoTable,MATCH(C68,KanoFunctional,0),MATCH(D68,KanoDysfunctional,0)),"")</f>
        <v>A</v>
      </c>
      <c r="I68" s="31">
        <f t="shared" si="6"/>
        <v>3</v>
      </c>
      <c r="J68" s="50" t="s">
        <v>61</v>
      </c>
    </row>
    <row r="69" spans="1:10" s="31" customFormat="1" ht="15.75" customHeight="1">
      <c r="A69" s="3" t="s">
        <v>2</v>
      </c>
      <c r="B69" s="49" t="s">
        <v>121</v>
      </c>
      <c r="C69" s="49" t="s">
        <v>32</v>
      </c>
      <c r="D69" s="49" t="s">
        <v>33</v>
      </c>
      <c r="E69" s="3">
        <v>7</v>
      </c>
      <c r="F69" s="31">
        <f t="array" ref="F69">IF(C69&lt;&gt;"",INDEX(FunctionalValues,MATCH(C69,KanoFunctional,0),2),"")</f>
        <v>4</v>
      </c>
      <c r="G69" s="31">
        <f t="array" ref="G69">IF(D69&lt;&gt;"",INDEX(DysfunctionalValues,2,MATCH(D69,KanoDysfunctional,0)),"")</f>
        <v>4</v>
      </c>
      <c r="H69" s="31" t="str">
        <f t="array" ref="H69">IF(C69&lt;&gt;"",INDEX(KanoTable,MATCH(C69,KanoFunctional,0),MATCH(D69,KanoDysfunctional,0)),"")</f>
        <v>P</v>
      </c>
      <c r="I69" s="31">
        <f t="shared" si="6"/>
        <v>2</v>
      </c>
      <c r="J69" s="50" t="s">
        <v>77</v>
      </c>
    </row>
    <row r="70" spans="1:10" s="31" customFormat="1" ht="15.75" customHeight="1">
      <c r="A70" s="3" t="s">
        <v>2</v>
      </c>
      <c r="B70" s="49" t="s">
        <v>122</v>
      </c>
      <c r="C70" s="49" t="s">
        <v>31</v>
      </c>
      <c r="D70" s="49" t="s">
        <v>35</v>
      </c>
      <c r="E70" s="3">
        <v>7</v>
      </c>
      <c r="F70" s="31">
        <f t="array" ref="F70">IF(C70&lt;&gt;"",INDEX(FunctionalValues,MATCH(C70,KanoFunctional,0),2),"")</f>
        <v>2</v>
      </c>
      <c r="G70" s="31">
        <f t="array" ref="G70">IF(D70&lt;&gt;"",INDEX(DysfunctionalValues,2,MATCH(D70,KanoDysfunctional,0)),"")</f>
        <v>0</v>
      </c>
      <c r="H70" s="31" t="str">
        <f t="array" ref="H70">IF(C70&lt;&gt;"",INDEX(KanoTable,MATCH(C70,KanoFunctional,0),MATCH(D70,KanoDysfunctional,0)),"")</f>
        <v>I</v>
      </c>
      <c r="I70" s="31">
        <f t="shared" si="6"/>
        <v>4</v>
      </c>
      <c r="J70" s="50" t="s">
        <v>78</v>
      </c>
    </row>
    <row r="71" spans="1:10" s="31" customFormat="1" ht="15.75" customHeight="1">
      <c r="A71" s="3" t="s">
        <v>2</v>
      </c>
      <c r="B71" s="49" t="s">
        <v>123</v>
      </c>
      <c r="C71" s="49" t="s">
        <v>35</v>
      </c>
      <c r="D71" s="49" t="s">
        <v>35</v>
      </c>
      <c r="E71" s="3">
        <v>3</v>
      </c>
      <c r="F71" s="31">
        <f t="array" ref="F71">IF(C71&lt;&gt;"",INDEX(FunctionalValues,MATCH(C71,KanoFunctional,0),2),"")</f>
        <v>0</v>
      </c>
      <c r="G71" s="31">
        <f t="array" ref="G71">IF(D71&lt;&gt;"",INDEX(DysfunctionalValues,2,MATCH(D71,KanoDysfunctional,0)),"")</f>
        <v>0</v>
      </c>
      <c r="H71" s="31" t="str">
        <f t="array" ref="H71">IF(C71&lt;&gt;"",INDEX(KanoTable,MATCH(C71,KanoFunctional,0),MATCH(D71,KanoDysfunctional,0)),"")</f>
        <v>I</v>
      </c>
      <c r="I71" s="31">
        <f t="shared" si="5"/>
        <v>4</v>
      </c>
      <c r="J71" s="50" t="s">
        <v>78</v>
      </c>
    </row>
    <row r="72" spans="1:10" ht="15.75" customHeight="1">
      <c r="A72" s="3" t="s">
        <v>3</v>
      </c>
      <c r="B72" s="3" t="s">
        <v>8</v>
      </c>
      <c r="C72" s="3" t="s">
        <v>32</v>
      </c>
      <c r="D72" s="3" t="s">
        <v>33</v>
      </c>
      <c r="E72" s="3">
        <v>5</v>
      </c>
      <c r="F72" s="2">
        <f t="array" ref="F72">IF(C72&lt;&gt;"",INDEX(FunctionalValues,MATCH(C72,KanoFunctional,0),2),"")</f>
        <v>4</v>
      </c>
      <c r="G72" s="2">
        <f t="array" ref="G72">IF(D72&lt;&gt;"",INDEX(DysfunctionalValues,2,MATCH(D72,KanoDysfunctional,0)),"")</f>
        <v>4</v>
      </c>
      <c r="H72" s="2" t="str">
        <f t="array" ref="H72">IF(C72&lt;&gt;"",INDEX(KanoTable,MATCH(C72,KanoFunctional,0),MATCH(D72,KanoDysfunctional,0)),"")</f>
        <v>P</v>
      </c>
      <c r="I72" s="2">
        <f t="shared" si="0"/>
        <v>2</v>
      </c>
      <c r="J72" s="31" t="s">
        <v>60</v>
      </c>
    </row>
    <row r="73" spans="1:10" ht="15.75" customHeight="1">
      <c r="A73" s="3" t="s">
        <v>3</v>
      </c>
      <c r="B73" s="3" t="s">
        <v>9</v>
      </c>
      <c r="C73" s="3" t="s">
        <v>35</v>
      </c>
      <c r="D73" s="3" t="s">
        <v>35</v>
      </c>
      <c r="E73" s="3">
        <v>5</v>
      </c>
      <c r="F73" s="2">
        <f t="array" ref="F73">IF(C73&lt;&gt;"",INDEX(FunctionalValues,MATCH(C73,KanoFunctional,0),2),"")</f>
        <v>0</v>
      </c>
      <c r="G73" s="2">
        <f t="array" ref="G73">IF(D73&lt;&gt;"",INDEX(DysfunctionalValues,2,MATCH(D73,KanoDysfunctional,0)),"")</f>
        <v>0</v>
      </c>
      <c r="H73" s="2" t="str">
        <f t="array" ref="H73">IF(C73&lt;&gt;"",INDEX(KanoTable,MATCH(C73,KanoFunctional,0),MATCH(D73,KanoDysfunctional,0)),"")</f>
        <v>I</v>
      </c>
      <c r="I73" s="2">
        <f t="shared" si="0"/>
        <v>4</v>
      </c>
      <c r="J73" s="31" t="s">
        <v>60</v>
      </c>
    </row>
    <row r="74" spans="1:10" ht="15.75" customHeight="1">
      <c r="A74" s="3" t="s">
        <v>3</v>
      </c>
      <c r="B74" s="3" t="s">
        <v>10</v>
      </c>
      <c r="C74" s="3" t="s">
        <v>35</v>
      </c>
      <c r="D74" s="3" t="s">
        <v>34</v>
      </c>
      <c r="E74" s="3">
        <v>1</v>
      </c>
      <c r="F74" s="2">
        <f t="array" ref="F74">IF(C74&lt;&gt;"",INDEX(FunctionalValues,MATCH(C74,KanoFunctional,0),2),"")</f>
        <v>0</v>
      </c>
      <c r="G74" s="2">
        <f t="array" ref="G74">IF(D74&lt;&gt;"",INDEX(DysfunctionalValues,2,MATCH(D74,KanoDysfunctional,0)),"")</f>
        <v>2</v>
      </c>
      <c r="H74" s="2" t="str">
        <f t="array" ref="H74">IF(C74&lt;&gt;"",INDEX(KanoTable,MATCH(C74,KanoFunctional,0),MATCH(D74,KanoDysfunctional,0)),"")</f>
        <v>I</v>
      </c>
      <c r="I74" s="2">
        <f t="shared" si="0"/>
        <v>4</v>
      </c>
      <c r="J74" s="31" t="s">
        <v>61</v>
      </c>
    </row>
    <row r="75" spans="1:10" ht="15.75" customHeight="1">
      <c r="A75" s="3" t="s">
        <v>3</v>
      </c>
      <c r="B75" s="3" t="s">
        <v>11</v>
      </c>
      <c r="C75" s="3" t="s">
        <v>32</v>
      </c>
      <c r="D75" s="3" t="s">
        <v>35</v>
      </c>
      <c r="E75" s="3">
        <v>5</v>
      </c>
      <c r="F75" s="2">
        <f t="array" ref="F75">IF(C75&lt;&gt;"",INDEX(FunctionalValues,MATCH(C75,KanoFunctional,0),2),"")</f>
        <v>4</v>
      </c>
      <c r="G75" s="2">
        <f t="array" ref="G75">IF(D75&lt;&gt;"",INDEX(DysfunctionalValues,2,MATCH(D75,KanoDysfunctional,0)),"")</f>
        <v>0</v>
      </c>
      <c r="H75" s="2" t="str">
        <f t="array" ref="H75">IF(C75&lt;&gt;"",INDEX(KanoTable,MATCH(C75,KanoFunctional,0),MATCH(D75,KanoDysfunctional,0)),"")</f>
        <v>A</v>
      </c>
      <c r="I75" s="2">
        <f t="shared" si="0"/>
        <v>3</v>
      </c>
      <c r="J75" s="31" t="s">
        <v>61</v>
      </c>
    </row>
    <row r="76" spans="1:10" ht="15.75" customHeight="1">
      <c r="A76" s="3" t="s">
        <v>3</v>
      </c>
      <c r="B76" s="3" t="s">
        <v>12</v>
      </c>
      <c r="C76" s="3" t="s">
        <v>32</v>
      </c>
      <c r="D76" s="3" t="s">
        <v>33</v>
      </c>
      <c r="E76" s="3">
        <v>5</v>
      </c>
      <c r="F76" s="2">
        <f t="array" ref="F76">IF(C76&lt;&gt;"",INDEX(FunctionalValues,MATCH(C76,KanoFunctional,0),2),"")</f>
        <v>4</v>
      </c>
      <c r="G76" s="2">
        <f t="array" ref="G76">IF(D76&lt;&gt;"",INDEX(DysfunctionalValues,2,MATCH(D76,KanoDysfunctional,0)),"")</f>
        <v>4</v>
      </c>
      <c r="H76" s="2" t="str">
        <f t="array" ref="H76">IF(C76&lt;&gt;"",INDEX(KanoTable,MATCH(C76,KanoFunctional,0),MATCH(D76,KanoDysfunctional,0)),"")</f>
        <v>P</v>
      </c>
      <c r="I76" s="2">
        <f t="shared" si="0"/>
        <v>2</v>
      </c>
      <c r="J76" s="31" t="s">
        <v>61</v>
      </c>
    </row>
    <row r="77" spans="1:10" ht="15.75" customHeight="1">
      <c r="A77" s="3" t="s">
        <v>3</v>
      </c>
      <c r="B77" s="3" t="s">
        <v>13</v>
      </c>
      <c r="C77" s="3" t="s">
        <v>32</v>
      </c>
      <c r="D77" s="3" t="s">
        <v>35</v>
      </c>
      <c r="E77" s="3">
        <v>1</v>
      </c>
      <c r="F77" s="2">
        <f t="array" ref="F77">IF(C77&lt;&gt;"",INDEX(FunctionalValues,MATCH(C77,KanoFunctional,0),2),"")</f>
        <v>4</v>
      </c>
      <c r="G77" s="2">
        <f t="array" ref="G77">IF(D77&lt;&gt;"",INDEX(DysfunctionalValues,2,MATCH(D77,KanoDysfunctional,0)),"")</f>
        <v>0</v>
      </c>
      <c r="H77" s="2" t="str">
        <f t="array" ref="H77">IF(C77&lt;&gt;"",INDEX(KanoTable,MATCH(C77,KanoFunctional,0),MATCH(D77,KanoDysfunctional,0)),"")</f>
        <v>A</v>
      </c>
      <c r="I77" s="2">
        <f t="shared" si="0"/>
        <v>3</v>
      </c>
      <c r="J77" s="31" t="s">
        <v>60</v>
      </c>
    </row>
    <row r="78" spans="1:10" ht="15.75" customHeight="1">
      <c r="A78" s="3" t="s">
        <v>3</v>
      </c>
      <c r="B78" s="3" t="s">
        <v>14</v>
      </c>
      <c r="C78" s="3" t="s">
        <v>35</v>
      </c>
      <c r="D78" s="3" t="s">
        <v>35</v>
      </c>
      <c r="E78" s="3">
        <v>1</v>
      </c>
      <c r="F78" s="2">
        <f t="array" ref="F78">IF(C78&lt;&gt;"",INDEX(FunctionalValues,MATCH(C78,KanoFunctional,0),2),"")</f>
        <v>0</v>
      </c>
      <c r="G78" s="2">
        <f t="array" ref="G78">IF(D78&lt;&gt;"",INDEX(DysfunctionalValues,2,MATCH(D78,KanoDysfunctional,0)),"")</f>
        <v>0</v>
      </c>
      <c r="H78" s="2" t="str">
        <f t="array" ref="H78">IF(C78&lt;&gt;"",INDEX(KanoTable,MATCH(C78,KanoFunctional,0),MATCH(D78,KanoDysfunctional,0)),"")</f>
        <v>I</v>
      </c>
      <c r="I78" s="2">
        <f t="shared" si="0"/>
        <v>4</v>
      </c>
      <c r="J78" s="31" t="s">
        <v>61</v>
      </c>
    </row>
    <row r="79" spans="1:10" ht="15.75" customHeight="1">
      <c r="A79" s="3" t="s">
        <v>3</v>
      </c>
      <c r="B79" s="3" t="s">
        <v>15</v>
      </c>
      <c r="C79" s="3" t="s">
        <v>32</v>
      </c>
      <c r="D79" s="3" t="s">
        <v>35</v>
      </c>
      <c r="E79" s="3">
        <v>5</v>
      </c>
      <c r="F79" s="2">
        <f t="array" ref="F79">IF(C79&lt;&gt;"",INDEX(FunctionalValues,MATCH(C79,KanoFunctional,0),2),"")</f>
        <v>4</v>
      </c>
      <c r="G79" s="2">
        <f t="array" ref="G79">IF(D79&lt;&gt;"",INDEX(DysfunctionalValues,2,MATCH(D79,KanoDysfunctional,0)),"")</f>
        <v>0</v>
      </c>
      <c r="H79" s="2" t="str">
        <f t="array" ref="H79">IF(C79&lt;&gt;"",INDEX(KanoTable,MATCH(C79,KanoFunctional,0),MATCH(D79,KanoDysfunctional,0)),"")</f>
        <v>A</v>
      </c>
      <c r="I79" s="2">
        <f t="shared" si="0"/>
        <v>3</v>
      </c>
      <c r="J79" s="31" t="s">
        <v>61</v>
      </c>
    </row>
    <row r="80" spans="1:10" ht="15.75" customHeight="1">
      <c r="A80" s="3" t="s">
        <v>3</v>
      </c>
      <c r="B80" s="3" t="s">
        <v>16</v>
      </c>
      <c r="C80" s="3" t="s">
        <v>34</v>
      </c>
      <c r="D80" s="3" t="s">
        <v>31</v>
      </c>
      <c r="E80" s="3">
        <v>1</v>
      </c>
      <c r="F80" s="2">
        <f t="array" ref="F80">IF(C80&lt;&gt;"",INDEX(FunctionalValues,MATCH(C80,KanoFunctional,0),2),"")</f>
        <v>-1</v>
      </c>
      <c r="G80" s="2">
        <f t="array" ref="G80">IF(D80&lt;&gt;"",INDEX(DysfunctionalValues,2,MATCH(D80,KanoDysfunctional,0)),"")</f>
        <v>-1</v>
      </c>
      <c r="H80" s="2" t="str">
        <f t="array" ref="H80">IF(C80&lt;&gt;"",INDEX(KanoTable,MATCH(C80,KanoFunctional,0),MATCH(D80,KanoDysfunctional,0)),"")</f>
        <v>I</v>
      </c>
      <c r="I80" s="2">
        <f t="shared" si="0"/>
        <v>4</v>
      </c>
      <c r="J80" s="31" t="s">
        <v>61</v>
      </c>
    </row>
    <row r="81" spans="1:10" ht="15.75" customHeight="1">
      <c r="A81" s="3" t="s">
        <v>3</v>
      </c>
      <c r="B81" s="3" t="s">
        <v>17</v>
      </c>
      <c r="C81" s="3" t="s">
        <v>35</v>
      </c>
      <c r="D81" s="3" t="s">
        <v>35</v>
      </c>
      <c r="E81" s="3">
        <v>1</v>
      </c>
      <c r="F81" s="2">
        <f t="array" ref="F81">IF(C81&lt;&gt;"",INDEX(FunctionalValues,MATCH(C81,KanoFunctional,0),2),"")</f>
        <v>0</v>
      </c>
      <c r="G81" s="2">
        <f t="array" ref="G81">IF(D81&lt;&gt;"",INDEX(DysfunctionalValues,2,MATCH(D81,KanoDysfunctional,0)),"")</f>
        <v>0</v>
      </c>
      <c r="H81" s="2" t="str">
        <f t="array" ref="H81">IF(C81&lt;&gt;"",INDEX(KanoTable,MATCH(C81,KanoFunctional,0),MATCH(D81,KanoDysfunctional,0)),"")</f>
        <v>I</v>
      </c>
      <c r="I81" s="2">
        <f t="shared" si="0"/>
        <v>4</v>
      </c>
      <c r="J81" s="50" t="s">
        <v>71</v>
      </c>
    </row>
    <row r="82" spans="1:10" ht="15.75" customHeight="1">
      <c r="A82" s="3" t="s">
        <v>3</v>
      </c>
      <c r="B82" s="3" t="s">
        <v>18</v>
      </c>
      <c r="C82" s="3" t="s">
        <v>32</v>
      </c>
      <c r="D82" s="3" t="s">
        <v>34</v>
      </c>
      <c r="E82" s="3">
        <v>3</v>
      </c>
      <c r="F82" s="2">
        <f t="array" ref="F82">IF(C82&lt;&gt;"",INDEX(FunctionalValues,MATCH(C82,KanoFunctional,0),2),"")</f>
        <v>4</v>
      </c>
      <c r="G82" s="2">
        <f t="array" ref="G82">IF(D82&lt;&gt;"",INDEX(DysfunctionalValues,2,MATCH(D82,KanoDysfunctional,0)),"")</f>
        <v>2</v>
      </c>
      <c r="H82" s="2" t="str">
        <f t="array" ref="H82">IF(C82&lt;&gt;"",INDEX(KanoTable,MATCH(C82,KanoFunctional,0),MATCH(D82,KanoDysfunctional,0)),"")</f>
        <v>A</v>
      </c>
      <c r="I82" s="2">
        <f t="shared" si="0"/>
        <v>3</v>
      </c>
      <c r="J82" s="31" t="s">
        <v>61</v>
      </c>
    </row>
    <row r="83" spans="1:10" ht="15.75" customHeight="1">
      <c r="A83" s="3" t="s">
        <v>3</v>
      </c>
      <c r="B83" s="3" t="s">
        <v>19</v>
      </c>
      <c r="C83" s="3" t="s">
        <v>35</v>
      </c>
      <c r="D83" s="3" t="s">
        <v>35</v>
      </c>
      <c r="E83" s="3">
        <v>1</v>
      </c>
      <c r="F83" s="2">
        <f t="array" ref="F83">IF(C83&lt;&gt;"",INDEX(FunctionalValues,MATCH(C83,KanoFunctional,0),2),"")</f>
        <v>0</v>
      </c>
      <c r="G83" s="2">
        <f t="array" ref="G83">IF(D83&lt;&gt;"",INDEX(DysfunctionalValues,2,MATCH(D83,KanoDysfunctional,0)),"")</f>
        <v>0</v>
      </c>
      <c r="H83" s="2" t="str">
        <f t="array" ref="H83">IF(C83&lt;&gt;"",INDEX(KanoTable,MATCH(C83,KanoFunctional,0),MATCH(D83,KanoDysfunctional,0)),"")</f>
        <v>I</v>
      </c>
      <c r="I83" s="2">
        <f t="shared" si="0"/>
        <v>4</v>
      </c>
      <c r="J83" s="50" t="s">
        <v>71</v>
      </c>
    </row>
    <row r="84" spans="1:10" ht="15.75" customHeight="1">
      <c r="A84" s="3" t="s">
        <v>3</v>
      </c>
      <c r="B84" s="3" t="s">
        <v>20</v>
      </c>
      <c r="C84" s="3" t="s">
        <v>35</v>
      </c>
      <c r="D84" s="3" t="s">
        <v>35</v>
      </c>
      <c r="E84" s="3">
        <v>5</v>
      </c>
      <c r="F84" s="2">
        <f t="array" ref="F84">IF(C84&lt;&gt;"",INDEX(FunctionalValues,MATCH(C84,KanoFunctional,0),2),"")</f>
        <v>0</v>
      </c>
      <c r="G84" s="2">
        <f t="array" ref="G84">IF(D84&lt;&gt;"",INDEX(DysfunctionalValues,2,MATCH(D84,KanoDysfunctional,0)),"")</f>
        <v>0</v>
      </c>
      <c r="H84" s="2" t="str">
        <f t="array" ref="H84">IF(C84&lt;&gt;"",INDEX(KanoTable,MATCH(C84,KanoFunctional,0),MATCH(D84,KanoDysfunctional,0)),"")</f>
        <v>I</v>
      </c>
      <c r="I84" s="2">
        <f t="shared" si="0"/>
        <v>4</v>
      </c>
      <c r="J84" s="31" t="s">
        <v>63</v>
      </c>
    </row>
    <row r="85" spans="1:10" ht="15.75" customHeight="1">
      <c r="A85" s="3" t="s">
        <v>3</v>
      </c>
      <c r="B85" s="3" t="s">
        <v>21</v>
      </c>
      <c r="C85" s="3" t="s">
        <v>35</v>
      </c>
      <c r="D85" s="3" t="s">
        <v>35</v>
      </c>
      <c r="E85" s="3">
        <v>3</v>
      </c>
      <c r="F85" s="2">
        <f t="array" ref="F85">IF(C85&lt;&gt;"",INDEX(FunctionalValues,MATCH(C85,KanoFunctional,0),2),"")</f>
        <v>0</v>
      </c>
      <c r="G85" s="2">
        <f t="array" ref="G85">IF(D85&lt;&gt;"",INDEX(DysfunctionalValues,2,MATCH(D85,KanoDysfunctional,0)),"")</f>
        <v>0</v>
      </c>
      <c r="H85" s="2" t="str">
        <f t="array" ref="H85">IF(C85&lt;&gt;"",INDEX(KanoTable,MATCH(C85,KanoFunctional,0),MATCH(D85,KanoDysfunctional,0)),"")</f>
        <v>I</v>
      </c>
      <c r="I85" s="2">
        <f t="shared" si="0"/>
        <v>4</v>
      </c>
      <c r="J85" s="31" t="s">
        <v>63</v>
      </c>
    </row>
    <row r="86" spans="1:10" ht="15.75" customHeight="1">
      <c r="A86" s="3" t="s">
        <v>3</v>
      </c>
      <c r="B86" s="49" t="s">
        <v>22</v>
      </c>
      <c r="C86" s="49" t="s">
        <v>31</v>
      </c>
      <c r="D86" s="49" t="s">
        <v>34</v>
      </c>
      <c r="E86" s="3">
        <v>6</v>
      </c>
      <c r="F86" s="2">
        <f t="array" ref="F86">IF(C86&lt;&gt;"",INDEX(FunctionalValues,MATCH(C86,KanoFunctional,0),2),"")</f>
        <v>2</v>
      </c>
      <c r="G86" s="2">
        <f t="array" ref="G86">IF(D86&lt;&gt;"",INDEX(DysfunctionalValues,2,MATCH(D86,KanoDysfunctional,0)),"")</f>
        <v>2</v>
      </c>
      <c r="H86" s="2" t="str">
        <f t="array" ref="H86">IF(C86&lt;&gt;"",INDEX(KanoTable,MATCH(C86,KanoFunctional,0),MATCH(D86,KanoDysfunctional,0)),"")</f>
        <v>I</v>
      </c>
      <c r="I86" s="2">
        <f t="shared" si="0"/>
        <v>4</v>
      </c>
      <c r="J86" s="50" t="s">
        <v>71</v>
      </c>
    </row>
    <row r="87" spans="1:10" s="31" customFormat="1" ht="15.75" customHeight="1">
      <c r="A87" s="3" t="s">
        <v>3</v>
      </c>
      <c r="B87" s="49" t="s">
        <v>64</v>
      </c>
      <c r="C87" s="49" t="s">
        <v>32</v>
      </c>
      <c r="D87" s="49" t="s">
        <v>33</v>
      </c>
      <c r="E87" s="3">
        <v>9</v>
      </c>
      <c r="F87" s="31">
        <f t="array" ref="F87">IF(C87&lt;&gt;"",INDEX(FunctionalValues,MATCH(C87,KanoFunctional,0),2),"")</f>
        <v>4</v>
      </c>
      <c r="G87" s="31">
        <f t="array" ref="G87">IF(D87&lt;&gt;"",INDEX(DysfunctionalValues,2,MATCH(D87,KanoDysfunctional,0)),"")</f>
        <v>4</v>
      </c>
      <c r="H87" s="31" t="str">
        <f t="array" ref="H87">IF(C87&lt;&gt;"",INDEX(KanoTable,MATCH(C87,KanoFunctional,0),MATCH(D87,KanoDysfunctional,0)),"")</f>
        <v>P</v>
      </c>
      <c r="I87" s="31">
        <f t="shared" ref="I87:I105" si="7">IF(C87&lt;&gt;"",MATCH(H87,KanoResultCodes,0),"")</f>
        <v>2</v>
      </c>
      <c r="J87" s="31" t="s">
        <v>61</v>
      </c>
    </row>
    <row r="88" spans="1:10" s="31" customFormat="1" ht="15.75" customHeight="1">
      <c r="A88" s="3" t="s">
        <v>3</v>
      </c>
      <c r="B88" s="49" t="s">
        <v>65</v>
      </c>
      <c r="C88" s="49" t="s">
        <v>35</v>
      </c>
      <c r="D88" s="49" t="s">
        <v>35</v>
      </c>
      <c r="E88" s="3">
        <v>1</v>
      </c>
      <c r="F88" s="31">
        <f t="array" ref="F88">IF(C88&lt;&gt;"",INDEX(FunctionalValues,MATCH(C88,KanoFunctional,0),2),"")</f>
        <v>0</v>
      </c>
      <c r="G88" s="31">
        <f t="array" ref="G88">IF(D88&lt;&gt;"",INDEX(DysfunctionalValues,2,MATCH(D88,KanoDysfunctional,0)),"")</f>
        <v>0</v>
      </c>
      <c r="H88" s="31" t="str">
        <f t="array" ref="H88">IF(C88&lt;&gt;"",INDEX(KanoTable,MATCH(C88,KanoFunctional,0),MATCH(D88,KanoDysfunctional,0)),"")</f>
        <v>I</v>
      </c>
      <c r="I88" s="31">
        <f t="shared" si="7"/>
        <v>4</v>
      </c>
      <c r="J88" s="31" t="s">
        <v>61</v>
      </c>
    </row>
    <row r="89" spans="1:10" s="31" customFormat="1" ht="15.75" customHeight="1">
      <c r="A89" s="3" t="s">
        <v>3</v>
      </c>
      <c r="B89" s="49" t="s">
        <v>66</v>
      </c>
      <c r="C89" s="49" t="s">
        <v>32</v>
      </c>
      <c r="D89" s="49" t="s">
        <v>33</v>
      </c>
      <c r="E89" s="3">
        <v>7</v>
      </c>
      <c r="F89" s="31">
        <f t="array" ref="F89">IF(C89&lt;&gt;"",INDEX(FunctionalValues,MATCH(C89,KanoFunctional,0),2),"")</f>
        <v>4</v>
      </c>
      <c r="G89" s="31">
        <f t="array" ref="G89">IF(D89&lt;&gt;"",INDEX(DysfunctionalValues,2,MATCH(D89,KanoDysfunctional,0)),"")</f>
        <v>4</v>
      </c>
      <c r="H89" s="31" t="str">
        <f t="array" ref="H89">IF(C89&lt;&gt;"",INDEX(KanoTable,MATCH(C89,KanoFunctional,0),MATCH(D89,KanoDysfunctional,0)),"")</f>
        <v>P</v>
      </c>
      <c r="I89" s="31">
        <f t="shared" si="7"/>
        <v>2</v>
      </c>
      <c r="J89" s="31" t="s">
        <v>61</v>
      </c>
    </row>
    <row r="90" spans="1:10" s="31" customFormat="1" ht="15.75" customHeight="1">
      <c r="A90" s="3" t="s">
        <v>3</v>
      </c>
      <c r="B90" s="49" t="s">
        <v>68</v>
      </c>
      <c r="C90" s="49" t="s">
        <v>33</v>
      </c>
      <c r="D90" s="49" t="s">
        <v>32</v>
      </c>
      <c r="E90" s="3">
        <v>1</v>
      </c>
      <c r="F90" s="31">
        <f t="array" ref="F90">IF(C90&lt;&gt;"",INDEX(FunctionalValues,MATCH(C90,KanoFunctional,0),2),"")</f>
        <v>-2</v>
      </c>
      <c r="G90" s="31">
        <f t="array" ref="G90">IF(D90&lt;&gt;"",INDEX(DysfunctionalValues,2,MATCH(D90,KanoDysfunctional,0)),"")</f>
        <v>-2</v>
      </c>
      <c r="H90" s="31" t="str">
        <f t="array" ref="H90">IF(C90&lt;&gt;"",INDEX(KanoTable,MATCH(C90,KanoFunctional,0),MATCH(D90,KanoDysfunctional,0)),"")</f>
        <v>R</v>
      </c>
      <c r="I90" s="31">
        <f t="shared" si="7"/>
        <v>5</v>
      </c>
      <c r="J90" s="31" t="s">
        <v>61</v>
      </c>
    </row>
    <row r="91" spans="1:10" s="31" customFormat="1" ht="15.75" customHeight="1">
      <c r="A91" s="3" t="s">
        <v>3</v>
      </c>
      <c r="B91" s="49" t="s">
        <v>69</v>
      </c>
      <c r="C91" s="49" t="s">
        <v>32</v>
      </c>
      <c r="D91" s="49" t="s">
        <v>33</v>
      </c>
      <c r="E91" s="3">
        <v>5</v>
      </c>
      <c r="F91" s="31">
        <f t="array" ref="F91">IF(C91&lt;&gt;"",INDEX(FunctionalValues,MATCH(C91,KanoFunctional,0),2),"")</f>
        <v>4</v>
      </c>
      <c r="G91" s="31">
        <f t="array" ref="G91">IF(D91&lt;&gt;"",INDEX(DysfunctionalValues,2,MATCH(D91,KanoDysfunctional,0)),"")</f>
        <v>4</v>
      </c>
      <c r="H91" s="31" t="str">
        <f t="array" ref="H91">IF(C91&lt;&gt;"",INDEX(KanoTable,MATCH(C91,KanoFunctional,0),MATCH(D91,KanoDysfunctional,0)),"")</f>
        <v>P</v>
      </c>
      <c r="I91" s="31">
        <f t="shared" si="7"/>
        <v>2</v>
      </c>
      <c r="J91" s="50" t="s">
        <v>63</v>
      </c>
    </row>
    <row r="92" spans="1:10" s="31" customFormat="1" ht="15.75" customHeight="1">
      <c r="A92" s="3" t="s">
        <v>3</v>
      </c>
      <c r="B92" s="49" t="s">
        <v>70</v>
      </c>
      <c r="C92" s="49" t="s">
        <v>32</v>
      </c>
      <c r="D92" s="49" t="s">
        <v>34</v>
      </c>
      <c r="E92" s="3">
        <v>1</v>
      </c>
      <c r="F92" s="31">
        <f t="array" ref="F92">IF(C92&lt;&gt;"",INDEX(FunctionalValues,MATCH(C92,KanoFunctional,0),2),"")</f>
        <v>4</v>
      </c>
      <c r="G92" s="31">
        <f t="array" ref="G92">IF(D92&lt;&gt;"",INDEX(DysfunctionalValues,2,MATCH(D92,KanoDysfunctional,0)),"")</f>
        <v>2</v>
      </c>
      <c r="H92" s="31" t="str">
        <f t="array" ref="H92">IF(C92&lt;&gt;"",INDEX(KanoTable,MATCH(C92,KanoFunctional,0),MATCH(D92,KanoDysfunctional,0)),"")</f>
        <v>A</v>
      </c>
      <c r="I92" s="31">
        <f t="shared" si="7"/>
        <v>3</v>
      </c>
      <c r="J92" s="50" t="s">
        <v>71</v>
      </c>
    </row>
    <row r="93" spans="1:10" s="31" customFormat="1" ht="15.75" customHeight="1">
      <c r="A93" s="3" t="s">
        <v>3</v>
      </c>
      <c r="B93" s="49" t="s">
        <v>72</v>
      </c>
      <c r="C93" s="49" t="s">
        <v>32</v>
      </c>
      <c r="D93" s="49" t="s">
        <v>31</v>
      </c>
      <c r="E93" s="3">
        <v>1</v>
      </c>
      <c r="F93" s="31">
        <f t="array" ref="F93">IF(C93&lt;&gt;"",INDEX(FunctionalValues,MATCH(C93,KanoFunctional,0),2),"")</f>
        <v>4</v>
      </c>
      <c r="G93" s="31">
        <f t="array" ref="G93">IF(D93&lt;&gt;"",INDEX(DysfunctionalValues,2,MATCH(D93,KanoDysfunctional,0)),"")</f>
        <v>-1</v>
      </c>
      <c r="H93" s="31" t="str">
        <f t="array" ref="H93">IF(C93&lt;&gt;"",INDEX(KanoTable,MATCH(C93,KanoFunctional,0),MATCH(D93,KanoDysfunctional,0)),"")</f>
        <v>A</v>
      </c>
      <c r="I93" s="31">
        <f t="shared" si="7"/>
        <v>3</v>
      </c>
      <c r="J93" s="50" t="s">
        <v>71</v>
      </c>
    </row>
    <row r="94" spans="1:10" s="31" customFormat="1" ht="15.75" customHeight="1">
      <c r="A94" s="3" t="s">
        <v>3</v>
      </c>
      <c r="B94" s="49" t="s">
        <v>73</v>
      </c>
      <c r="C94" s="49" t="s">
        <v>32</v>
      </c>
      <c r="D94" s="49" t="s">
        <v>35</v>
      </c>
      <c r="E94" s="3">
        <v>5</v>
      </c>
      <c r="F94" s="31">
        <f t="array" ref="F94">IF(C94&lt;&gt;"",INDEX(FunctionalValues,MATCH(C94,KanoFunctional,0),2),"")</f>
        <v>4</v>
      </c>
      <c r="G94" s="31">
        <f t="array" ref="G94">IF(D94&lt;&gt;"",INDEX(DysfunctionalValues,2,MATCH(D94,KanoDysfunctional,0)),"")</f>
        <v>0</v>
      </c>
      <c r="H94" s="31" t="str">
        <f t="array" ref="H94">IF(C94&lt;&gt;"",INDEX(KanoTable,MATCH(C94,KanoFunctional,0),MATCH(D94,KanoDysfunctional,0)),"")</f>
        <v>A</v>
      </c>
      <c r="I94" s="31">
        <f t="shared" si="7"/>
        <v>3</v>
      </c>
      <c r="J94" s="31" t="s">
        <v>61</v>
      </c>
    </row>
    <row r="95" spans="1:10" s="31" customFormat="1" ht="15.75" customHeight="1">
      <c r="A95" s="3" t="s">
        <v>3</v>
      </c>
      <c r="B95" s="49" t="s">
        <v>74</v>
      </c>
      <c r="C95" s="49" t="s">
        <v>32</v>
      </c>
      <c r="D95" s="49" t="s">
        <v>35</v>
      </c>
      <c r="E95" s="3">
        <v>3</v>
      </c>
      <c r="F95" s="31">
        <f t="array" ref="F95">IF(C95&lt;&gt;"",INDEX(FunctionalValues,MATCH(C95,KanoFunctional,0),2),"")</f>
        <v>4</v>
      </c>
      <c r="G95" s="31">
        <f t="array" ref="G95">IF(D95&lt;&gt;"",INDEX(DysfunctionalValues,2,MATCH(D95,KanoDysfunctional,0)),"")</f>
        <v>0</v>
      </c>
      <c r="H95" s="31" t="str">
        <f t="array" ref="H95">IF(C95&lt;&gt;"",INDEX(KanoTable,MATCH(C95,KanoFunctional,0),MATCH(D95,KanoDysfunctional,0)),"")</f>
        <v>A</v>
      </c>
      <c r="I95" s="31">
        <f t="shared" si="7"/>
        <v>3</v>
      </c>
      <c r="J95" s="31" t="s">
        <v>61</v>
      </c>
    </row>
    <row r="96" spans="1:10" s="31" customFormat="1" ht="15.75" customHeight="1">
      <c r="A96" s="3" t="s">
        <v>3</v>
      </c>
      <c r="B96" s="49" t="s">
        <v>75</v>
      </c>
      <c r="C96" s="49" t="s">
        <v>32</v>
      </c>
      <c r="D96" s="49" t="s">
        <v>32</v>
      </c>
      <c r="E96" s="3">
        <v>9</v>
      </c>
      <c r="F96" s="31">
        <f t="array" ref="F96">IF(C96&lt;&gt;"",INDEX(FunctionalValues,MATCH(C96,KanoFunctional,0),2),"")</f>
        <v>4</v>
      </c>
      <c r="G96" s="31">
        <f t="array" ref="G96">IF(D96&lt;&gt;"",INDEX(DysfunctionalValues,2,MATCH(D96,KanoDysfunctional,0)),"")</f>
        <v>-2</v>
      </c>
      <c r="H96" s="31" t="str">
        <f t="array" ref="H96">IF(C96&lt;&gt;"",INDEX(KanoTable,MATCH(C96,KanoFunctional,0),MATCH(D96,KanoDysfunctional,0)),"")</f>
        <v>Q</v>
      </c>
      <c r="I96" s="31">
        <f t="shared" si="7"/>
        <v>6</v>
      </c>
      <c r="J96" s="31" t="s">
        <v>61</v>
      </c>
    </row>
    <row r="97" spans="1:10" s="31" customFormat="1" ht="15.75" customHeight="1">
      <c r="A97" s="3" t="s">
        <v>3</v>
      </c>
      <c r="B97" s="3" t="s">
        <v>76</v>
      </c>
      <c r="C97" s="3" t="s">
        <v>32</v>
      </c>
      <c r="D97" s="3" t="s">
        <v>32</v>
      </c>
      <c r="E97" s="3">
        <v>1</v>
      </c>
      <c r="F97" s="31">
        <f t="array" ref="F97">IF(C97&lt;&gt;"",INDEX(FunctionalValues,MATCH(C97,KanoFunctional,0),2),"")</f>
        <v>4</v>
      </c>
      <c r="G97" s="31">
        <f t="array" ref="G97">IF(D97&lt;&gt;"",INDEX(DysfunctionalValues,2,MATCH(D97,KanoDysfunctional,0)),"")</f>
        <v>-2</v>
      </c>
      <c r="H97" s="31" t="str">
        <f t="array" ref="H97">IF(C97&lt;&gt;"",INDEX(KanoTable,MATCH(C97,KanoFunctional,0),MATCH(D97,KanoDysfunctional,0)),"")</f>
        <v>Q</v>
      </c>
      <c r="I97" s="31">
        <f t="shared" si="7"/>
        <v>6</v>
      </c>
      <c r="J97" s="31" t="s">
        <v>77</v>
      </c>
    </row>
    <row r="98" spans="1:10" s="31" customFormat="1" ht="15.75" customHeight="1">
      <c r="A98" s="3" t="s">
        <v>3</v>
      </c>
      <c r="B98" s="3" t="s">
        <v>79</v>
      </c>
      <c r="C98" s="3" t="s">
        <v>32</v>
      </c>
      <c r="D98" s="3" t="s">
        <v>34</v>
      </c>
      <c r="E98" s="3">
        <v>7</v>
      </c>
      <c r="F98" s="31">
        <f t="array" ref="F98">IF(C98&lt;&gt;"",INDEX(FunctionalValues,MATCH(C98,KanoFunctional,0),2),"")</f>
        <v>4</v>
      </c>
      <c r="G98" s="31">
        <f t="array" ref="G98">IF(D98&lt;&gt;"",INDEX(DysfunctionalValues,2,MATCH(D98,KanoDysfunctional,0)),"")</f>
        <v>2</v>
      </c>
      <c r="H98" s="31" t="str">
        <f t="array" ref="H98">IF(C98&lt;&gt;"",INDEX(KanoTable,MATCH(C98,KanoFunctional,0),MATCH(D98,KanoDysfunctional,0)),"")</f>
        <v>A</v>
      </c>
      <c r="I98" s="31">
        <f t="shared" si="7"/>
        <v>3</v>
      </c>
      <c r="J98" s="31" t="s">
        <v>63</v>
      </c>
    </row>
    <row r="99" spans="1:10" s="31" customFormat="1" ht="15.75" customHeight="1">
      <c r="A99" s="3" t="s">
        <v>3</v>
      </c>
      <c r="B99" s="3" t="s">
        <v>80</v>
      </c>
      <c r="C99" s="3" t="s">
        <v>32</v>
      </c>
      <c r="D99" s="3" t="s">
        <v>32</v>
      </c>
      <c r="E99" s="3">
        <v>7</v>
      </c>
      <c r="F99" s="31">
        <f t="array" ref="F99">IF(C99&lt;&gt;"",INDEX(FunctionalValues,MATCH(C99,KanoFunctional,0),2),"")</f>
        <v>4</v>
      </c>
      <c r="G99" s="31">
        <f t="array" ref="G99">IF(D99&lt;&gt;"",INDEX(DysfunctionalValues,2,MATCH(D99,KanoDysfunctional,0)),"")</f>
        <v>-2</v>
      </c>
      <c r="H99" s="31" t="str">
        <f t="array" ref="H99">IF(C99&lt;&gt;"",INDEX(KanoTable,MATCH(C99,KanoFunctional,0),MATCH(D99,KanoDysfunctional,0)),"")</f>
        <v>Q</v>
      </c>
      <c r="I99" s="31">
        <f t="shared" si="7"/>
        <v>6</v>
      </c>
      <c r="J99" s="31" t="s">
        <v>71</v>
      </c>
    </row>
    <row r="100" spans="1:10" s="31" customFormat="1" ht="15.75" customHeight="1">
      <c r="A100" s="3" t="s">
        <v>3</v>
      </c>
      <c r="B100" s="3" t="s">
        <v>81</v>
      </c>
      <c r="C100" s="3" t="s">
        <v>32</v>
      </c>
      <c r="D100" s="3" t="s">
        <v>34</v>
      </c>
      <c r="E100" s="3">
        <v>3</v>
      </c>
      <c r="F100" s="31">
        <f t="array" ref="F100">IF(C100&lt;&gt;"",INDEX(FunctionalValues,MATCH(C100,KanoFunctional,0),2),"")</f>
        <v>4</v>
      </c>
      <c r="G100" s="31">
        <f t="array" ref="G100">IF(D100&lt;&gt;"",INDEX(DysfunctionalValues,2,MATCH(D100,KanoDysfunctional,0)),"")</f>
        <v>2</v>
      </c>
      <c r="H100" s="31" t="str">
        <f t="array" ref="H100">IF(C100&lt;&gt;"",INDEX(KanoTable,MATCH(C100,KanoFunctional,0),MATCH(D100,KanoDysfunctional,0)),"")</f>
        <v>A</v>
      </c>
      <c r="I100" s="31">
        <f t="shared" si="7"/>
        <v>3</v>
      </c>
      <c r="J100" s="31" t="s">
        <v>61</v>
      </c>
    </row>
    <row r="101" spans="1:10" s="31" customFormat="1" ht="15.75" customHeight="1">
      <c r="A101" s="3" t="s">
        <v>3</v>
      </c>
      <c r="B101" s="3" t="s">
        <v>82</v>
      </c>
      <c r="C101" s="3" t="s">
        <v>33</v>
      </c>
      <c r="D101" s="3" t="s">
        <v>33</v>
      </c>
      <c r="E101" s="3">
        <v>1</v>
      </c>
      <c r="F101" s="31">
        <f t="array" ref="F101">IF(C101&lt;&gt;"",INDEX(FunctionalValues,MATCH(C101,KanoFunctional,0),2),"")</f>
        <v>-2</v>
      </c>
      <c r="G101" s="31">
        <f t="array" ref="G101">IF(D101&lt;&gt;"",INDEX(DysfunctionalValues,2,MATCH(D101,KanoDysfunctional,0)),"")</f>
        <v>4</v>
      </c>
      <c r="H101" s="31" t="str">
        <f t="array" ref="H101">IF(C101&lt;&gt;"",INDEX(KanoTable,MATCH(C101,KanoFunctional,0),MATCH(D101,KanoDysfunctional,0)),"")</f>
        <v>Q</v>
      </c>
      <c r="I101" s="31">
        <f t="shared" si="7"/>
        <v>6</v>
      </c>
      <c r="J101" s="31" t="s">
        <v>78</v>
      </c>
    </row>
    <row r="102" spans="1:10" s="31" customFormat="1" ht="15.75" customHeight="1">
      <c r="A102" s="3" t="s">
        <v>3</v>
      </c>
      <c r="B102" s="3" t="s">
        <v>83</v>
      </c>
      <c r="C102" s="3" t="s">
        <v>32</v>
      </c>
      <c r="D102" s="3" t="s">
        <v>32</v>
      </c>
      <c r="E102" s="3">
        <v>5</v>
      </c>
      <c r="F102" s="31">
        <f t="array" ref="F102">IF(C102&lt;&gt;"",INDEX(FunctionalValues,MATCH(C102,KanoFunctional,0),2),"")</f>
        <v>4</v>
      </c>
      <c r="G102" s="31">
        <f t="array" ref="G102">IF(D102&lt;&gt;"",INDEX(DysfunctionalValues,2,MATCH(D102,KanoDysfunctional,0)),"")</f>
        <v>-2</v>
      </c>
      <c r="H102" s="31" t="str">
        <f t="array" ref="H102">IF(C102&lt;&gt;"",INDEX(KanoTable,MATCH(C102,KanoFunctional,0),MATCH(D102,KanoDysfunctional,0)),"")</f>
        <v>Q</v>
      </c>
      <c r="I102" s="31">
        <f t="shared" si="7"/>
        <v>6</v>
      </c>
      <c r="J102" s="31" t="s">
        <v>71</v>
      </c>
    </row>
    <row r="103" spans="1:10" s="31" customFormat="1" ht="15.75" customHeight="1">
      <c r="A103" s="3" t="s">
        <v>3</v>
      </c>
      <c r="B103" s="3" t="s">
        <v>84</v>
      </c>
      <c r="C103" s="3" t="s">
        <v>35</v>
      </c>
      <c r="D103" s="3" t="s">
        <v>35</v>
      </c>
      <c r="E103" s="3">
        <v>3</v>
      </c>
      <c r="F103" s="31">
        <f t="array" ref="F103">IF(C103&lt;&gt;"",INDEX(FunctionalValues,MATCH(C103,KanoFunctional,0),2),"")</f>
        <v>0</v>
      </c>
      <c r="G103" s="31">
        <f t="array" ref="G103">IF(D103&lt;&gt;"",INDEX(DysfunctionalValues,2,MATCH(D103,KanoDysfunctional,0)),"")</f>
        <v>0</v>
      </c>
      <c r="H103" s="31" t="str">
        <f t="array" ref="H103">IF(C103&lt;&gt;"",INDEX(KanoTable,MATCH(C103,KanoFunctional,0),MATCH(D103,KanoDysfunctional,0)),"")</f>
        <v>I</v>
      </c>
      <c r="I103" s="31">
        <f t="shared" si="7"/>
        <v>4</v>
      </c>
      <c r="J103" s="31" t="s">
        <v>61</v>
      </c>
    </row>
    <row r="104" spans="1:10" s="31" customFormat="1" ht="15.75" customHeight="1">
      <c r="A104" s="3" t="s">
        <v>3</v>
      </c>
      <c r="B104" s="3" t="s">
        <v>85</v>
      </c>
      <c r="C104" s="3" t="s">
        <v>34</v>
      </c>
      <c r="D104" s="3" t="s">
        <v>35</v>
      </c>
      <c r="E104" s="3">
        <v>3</v>
      </c>
      <c r="F104" s="31">
        <f t="array" ref="F104">IF(C104&lt;&gt;"",INDEX(FunctionalValues,MATCH(C104,KanoFunctional,0),2),"")</f>
        <v>-1</v>
      </c>
      <c r="G104" s="31">
        <f t="array" ref="G104">IF(D104&lt;&gt;"",INDEX(DysfunctionalValues,2,MATCH(D104,KanoDysfunctional,0)),"")</f>
        <v>0</v>
      </c>
      <c r="H104" s="31" t="str">
        <f t="array" ref="H104">IF(C104&lt;&gt;"",INDEX(KanoTable,MATCH(C104,KanoFunctional,0),MATCH(D104,KanoDysfunctional,0)),"")</f>
        <v>I</v>
      </c>
      <c r="I104" s="31">
        <f t="shared" si="7"/>
        <v>4</v>
      </c>
      <c r="J104" s="31" t="s">
        <v>78</v>
      </c>
    </row>
    <row r="105" spans="1:10" s="31" customFormat="1" ht="15.75" customHeight="1">
      <c r="A105" s="3" t="s">
        <v>3</v>
      </c>
      <c r="B105" s="3" t="s">
        <v>86</v>
      </c>
      <c r="C105" s="3" t="s">
        <v>32</v>
      </c>
      <c r="D105" s="3" t="s">
        <v>34</v>
      </c>
      <c r="E105" s="3">
        <v>1</v>
      </c>
      <c r="F105" s="31">
        <f t="array" ref="F105">IF(C105&lt;&gt;"",INDEX(FunctionalValues,MATCH(C105,KanoFunctional,0),2),"")</f>
        <v>4</v>
      </c>
      <c r="G105" s="31">
        <f t="array" ref="G105">IF(D105&lt;&gt;"",INDEX(DysfunctionalValues,2,MATCH(D105,KanoDysfunctional,0)),"")</f>
        <v>2</v>
      </c>
      <c r="H105" s="31" t="str">
        <f t="array" ref="H105">IF(C105&lt;&gt;"",INDEX(KanoTable,MATCH(C105,KanoFunctional,0),MATCH(D105,KanoDysfunctional,0)),"")</f>
        <v>A</v>
      </c>
      <c r="I105" s="31">
        <f t="shared" si="7"/>
        <v>3</v>
      </c>
      <c r="J105" s="31" t="s">
        <v>63</v>
      </c>
    </row>
    <row r="106" spans="1:10" s="31" customFormat="1" ht="15.75" customHeight="1">
      <c r="A106" s="3" t="s">
        <v>3</v>
      </c>
      <c r="B106" s="3" t="s">
        <v>87</v>
      </c>
      <c r="C106" s="3" t="s">
        <v>32</v>
      </c>
      <c r="D106" s="3" t="s">
        <v>34</v>
      </c>
      <c r="E106" s="3">
        <v>1</v>
      </c>
      <c r="F106" s="31">
        <f t="array" ref="F106">IF(C106&lt;&gt;"",INDEX(FunctionalValues,MATCH(C106,KanoFunctional,0),2),"")</f>
        <v>4</v>
      </c>
      <c r="G106" s="31">
        <f t="array" ref="G106">IF(D106&lt;&gt;"",INDEX(DysfunctionalValues,2,MATCH(D106,KanoDysfunctional,0)),"")</f>
        <v>2</v>
      </c>
      <c r="H106" s="31" t="str">
        <f t="array" ref="H106">IF(C106&lt;&gt;"",INDEX(KanoTable,MATCH(C106,KanoFunctional,0),MATCH(D106,KanoDysfunctional,0)),"")</f>
        <v>A</v>
      </c>
      <c r="I106" s="31">
        <f t="shared" ref="I106:I119" si="8">IF(C106&lt;&gt;"",MATCH(H106,KanoResultCodes,0),"")</f>
        <v>3</v>
      </c>
      <c r="J106" s="31" t="s">
        <v>61</v>
      </c>
    </row>
    <row r="107" spans="1:10" s="31" customFormat="1" ht="15.75" customHeight="1">
      <c r="A107" s="3" t="s">
        <v>3</v>
      </c>
      <c r="B107" s="3" t="s">
        <v>88</v>
      </c>
      <c r="C107" s="3" t="s">
        <v>32</v>
      </c>
      <c r="D107" s="3" t="s">
        <v>35</v>
      </c>
      <c r="E107" s="3">
        <v>9</v>
      </c>
      <c r="F107" s="31">
        <f t="array" ref="F107">IF(C107&lt;&gt;"",INDEX(FunctionalValues,MATCH(C107,KanoFunctional,0),2),"")</f>
        <v>4</v>
      </c>
      <c r="G107" s="31">
        <f t="array" ref="G107">IF(D107&lt;&gt;"",INDEX(DysfunctionalValues,2,MATCH(D107,KanoDysfunctional,0)),"")</f>
        <v>0</v>
      </c>
      <c r="H107" s="31" t="str">
        <f t="array" ref="H107">IF(C107&lt;&gt;"",INDEX(KanoTable,MATCH(C107,KanoFunctional,0),MATCH(D107,KanoDysfunctional,0)),"")</f>
        <v>A</v>
      </c>
      <c r="I107" s="31">
        <f t="shared" si="8"/>
        <v>3</v>
      </c>
      <c r="J107" s="31" t="s">
        <v>61</v>
      </c>
    </row>
    <row r="108" spans="1:10" s="31" customFormat="1" ht="15.75" customHeight="1">
      <c r="A108" s="3" t="s">
        <v>3</v>
      </c>
      <c r="B108" s="3" t="s">
        <v>89</v>
      </c>
      <c r="C108" s="3" t="s">
        <v>32</v>
      </c>
      <c r="D108" s="3" t="s">
        <v>33</v>
      </c>
      <c r="E108" s="3">
        <v>7</v>
      </c>
      <c r="F108" s="31">
        <f t="array" ref="F108">IF(C108&lt;&gt;"",INDEX(FunctionalValues,MATCH(C108,KanoFunctional,0),2),"")</f>
        <v>4</v>
      </c>
      <c r="G108" s="31">
        <f t="array" ref="G108">IF(D108&lt;&gt;"",INDEX(DysfunctionalValues,2,MATCH(D108,KanoDysfunctional,0)),"")</f>
        <v>4</v>
      </c>
      <c r="H108" s="31" t="str">
        <f t="array" ref="H108">IF(C108&lt;&gt;"",INDEX(KanoTable,MATCH(C108,KanoFunctional,0),MATCH(D108,KanoDysfunctional,0)),"")</f>
        <v>P</v>
      </c>
      <c r="I108" s="31">
        <f t="shared" si="8"/>
        <v>2</v>
      </c>
      <c r="J108" s="31" t="s">
        <v>71</v>
      </c>
    </row>
    <row r="109" spans="1:10" s="31" customFormat="1" ht="15.75" customHeight="1">
      <c r="A109" s="3" t="s">
        <v>3</v>
      </c>
      <c r="B109" s="3" t="s">
        <v>90</v>
      </c>
      <c r="C109" s="3" t="s">
        <v>35</v>
      </c>
      <c r="D109" s="3" t="s">
        <v>35</v>
      </c>
      <c r="E109" s="3">
        <v>3</v>
      </c>
      <c r="F109" s="31">
        <f t="array" ref="F109">IF(C109&lt;&gt;"",INDEX(FunctionalValues,MATCH(C109,KanoFunctional,0),2),"")</f>
        <v>0</v>
      </c>
      <c r="G109" s="31">
        <f t="array" ref="G109">IF(D109&lt;&gt;"",INDEX(DysfunctionalValues,2,MATCH(D109,KanoDysfunctional,0)),"")</f>
        <v>0</v>
      </c>
      <c r="H109" s="31" t="str">
        <f t="array" ref="H109">IF(C109&lt;&gt;"",INDEX(KanoTable,MATCH(C109,KanoFunctional,0),MATCH(D109,KanoDysfunctional,0)),"")</f>
        <v>I</v>
      </c>
      <c r="I109" s="31">
        <f t="shared" si="8"/>
        <v>4</v>
      </c>
      <c r="J109" s="31" t="s">
        <v>71</v>
      </c>
    </row>
    <row r="110" spans="1:10" s="31" customFormat="1" ht="15.75" customHeight="1">
      <c r="A110" s="3" t="s">
        <v>3</v>
      </c>
      <c r="B110" s="3" t="s">
        <v>91</v>
      </c>
      <c r="C110" s="3" t="s">
        <v>32</v>
      </c>
      <c r="D110" s="3" t="s">
        <v>34</v>
      </c>
      <c r="E110" s="3">
        <v>3</v>
      </c>
      <c r="F110" s="31">
        <f t="array" ref="F110">IF(C110&lt;&gt;"",INDEX(FunctionalValues,MATCH(C110,KanoFunctional,0),2),"")</f>
        <v>4</v>
      </c>
      <c r="G110" s="31">
        <f t="array" ref="G110">IF(D110&lt;&gt;"",INDEX(DysfunctionalValues,2,MATCH(D110,KanoDysfunctional,0)),"")</f>
        <v>2</v>
      </c>
      <c r="H110" s="31" t="str">
        <f t="array" ref="H110">IF(C110&lt;&gt;"",INDEX(KanoTable,MATCH(C110,KanoFunctional,0),MATCH(D110,KanoDysfunctional,0)),"")</f>
        <v>A</v>
      </c>
      <c r="I110" s="31">
        <f t="shared" si="8"/>
        <v>3</v>
      </c>
      <c r="J110" s="31" t="s">
        <v>61</v>
      </c>
    </row>
    <row r="111" spans="1:10" s="31" customFormat="1" ht="15.75" customHeight="1">
      <c r="A111" s="3" t="s">
        <v>3</v>
      </c>
      <c r="B111" s="3" t="s">
        <v>92</v>
      </c>
      <c r="C111" s="3" t="s">
        <v>32</v>
      </c>
      <c r="D111" s="3" t="s">
        <v>35</v>
      </c>
      <c r="E111" s="3">
        <v>3</v>
      </c>
      <c r="F111" s="31">
        <f t="array" ref="F111">IF(C111&lt;&gt;"",INDEX(FunctionalValues,MATCH(C111,KanoFunctional,0),2),"")</f>
        <v>4</v>
      </c>
      <c r="G111" s="31">
        <f t="array" ref="G111">IF(D111&lt;&gt;"",INDEX(DysfunctionalValues,2,MATCH(D111,KanoDysfunctional,0)),"")</f>
        <v>0</v>
      </c>
      <c r="H111" s="31" t="str">
        <f t="array" ref="H111">IF(C111&lt;&gt;"",INDEX(KanoTable,MATCH(C111,KanoFunctional,0),MATCH(D111,KanoDysfunctional,0)),"")</f>
        <v>A</v>
      </c>
      <c r="I111" s="31">
        <f t="shared" si="8"/>
        <v>3</v>
      </c>
      <c r="J111" s="31" t="s">
        <v>61</v>
      </c>
    </row>
    <row r="112" spans="1:10" s="31" customFormat="1" ht="15.75" customHeight="1">
      <c r="A112" s="3" t="s">
        <v>3</v>
      </c>
      <c r="B112" s="3" t="s">
        <v>93</v>
      </c>
      <c r="C112" s="3" t="s">
        <v>33</v>
      </c>
      <c r="D112" s="3" t="s">
        <v>32</v>
      </c>
      <c r="E112" s="3">
        <v>1</v>
      </c>
      <c r="F112" s="31">
        <f t="array" ref="F112">IF(C112&lt;&gt;"",INDEX(FunctionalValues,MATCH(C112,KanoFunctional,0),2),"")</f>
        <v>-2</v>
      </c>
      <c r="G112" s="31">
        <f t="array" ref="G112">IF(D112&lt;&gt;"",INDEX(DysfunctionalValues,2,MATCH(D112,KanoDysfunctional,0)),"")</f>
        <v>-2</v>
      </c>
      <c r="H112" s="31" t="str">
        <f t="array" ref="H112">IF(C112&lt;&gt;"",INDEX(KanoTable,MATCH(C112,KanoFunctional,0),MATCH(D112,KanoDysfunctional,0)),"")</f>
        <v>R</v>
      </c>
      <c r="I112" s="31">
        <f t="shared" si="8"/>
        <v>5</v>
      </c>
      <c r="J112" s="31" t="s">
        <v>61</v>
      </c>
    </row>
    <row r="113" spans="1:10" s="31" customFormat="1" ht="15.75" customHeight="1">
      <c r="A113" s="3" t="s">
        <v>3</v>
      </c>
      <c r="B113" s="3" t="s">
        <v>94</v>
      </c>
      <c r="C113" s="3" t="s">
        <v>35</v>
      </c>
      <c r="D113" s="3" t="s">
        <v>35</v>
      </c>
      <c r="E113" s="3">
        <v>3</v>
      </c>
      <c r="F113" s="31">
        <f t="array" ref="F113">IF(C113&lt;&gt;"",INDEX(FunctionalValues,MATCH(C113,KanoFunctional,0),2),"")</f>
        <v>0</v>
      </c>
      <c r="G113" s="31">
        <f t="array" ref="G113">IF(D113&lt;&gt;"",INDEX(DysfunctionalValues,2,MATCH(D113,KanoDysfunctional,0)),"")</f>
        <v>0</v>
      </c>
      <c r="H113" s="31" t="str">
        <f t="array" ref="H113">IF(C113&lt;&gt;"",INDEX(KanoTable,MATCH(C113,KanoFunctional,0),MATCH(D113,KanoDysfunctional,0)),"")</f>
        <v>I</v>
      </c>
      <c r="I113" s="31">
        <f t="shared" si="8"/>
        <v>4</v>
      </c>
      <c r="J113" s="31" t="s">
        <v>71</v>
      </c>
    </row>
    <row r="114" spans="1:10" s="31" customFormat="1" ht="15.75" customHeight="1">
      <c r="A114" s="3" t="s">
        <v>3</v>
      </c>
      <c r="B114" s="3" t="s">
        <v>95</v>
      </c>
      <c r="C114" s="3" t="s">
        <v>34</v>
      </c>
      <c r="D114" s="3" t="s">
        <v>31</v>
      </c>
      <c r="E114" s="3">
        <v>3</v>
      </c>
      <c r="F114" s="31">
        <f t="array" ref="F114">IF(C114&lt;&gt;"",INDEX(FunctionalValues,MATCH(C114,KanoFunctional,0),2),"")</f>
        <v>-1</v>
      </c>
      <c r="G114" s="31">
        <f t="array" ref="G114">IF(D114&lt;&gt;"",INDEX(DysfunctionalValues,2,MATCH(D114,KanoDysfunctional,0)),"")</f>
        <v>-1</v>
      </c>
      <c r="H114" s="31" t="str">
        <f t="array" ref="H114">IF(C114&lt;&gt;"",INDEX(KanoTable,MATCH(C114,KanoFunctional,0),MATCH(D114,KanoDysfunctional,0)),"")</f>
        <v>I</v>
      </c>
      <c r="I114" s="31">
        <f t="shared" si="8"/>
        <v>4</v>
      </c>
      <c r="J114" s="31" t="s">
        <v>61</v>
      </c>
    </row>
    <row r="115" spans="1:10" s="31" customFormat="1" ht="15.75" customHeight="1">
      <c r="A115" s="49" t="s">
        <v>3</v>
      </c>
      <c r="B115" s="49" t="s">
        <v>96</v>
      </c>
      <c r="C115" s="49" t="s">
        <v>31</v>
      </c>
      <c r="D115" s="49" t="s">
        <v>35</v>
      </c>
      <c r="E115" s="3">
        <v>1</v>
      </c>
      <c r="F115" s="31">
        <f t="array" ref="F115">IF(C115&lt;&gt;"",INDEX(FunctionalValues,MATCH(C115,KanoFunctional,0),2),"")</f>
        <v>2</v>
      </c>
      <c r="G115" s="31">
        <f t="array" ref="G115">IF(D115&lt;&gt;"",INDEX(DysfunctionalValues,2,MATCH(D115,KanoDysfunctional,0)),"")</f>
        <v>0</v>
      </c>
      <c r="H115" s="31" t="str">
        <f t="array" ref="H115">IF(C115&lt;&gt;"",INDEX(KanoTable,MATCH(C115,KanoFunctional,0),MATCH(D115,KanoDysfunctional,0)),"")</f>
        <v>I</v>
      </c>
      <c r="I115" s="31">
        <f t="shared" ref="I115" si="9">IF(C115&lt;&gt;"",MATCH(H115,KanoResultCodes,0),"")</f>
        <v>4</v>
      </c>
      <c r="J115" s="31" t="s">
        <v>61</v>
      </c>
    </row>
    <row r="116" spans="1:10" s="31" customFormat="1" ht="15.75" customHeight="1">
      <c r="A116" s="3" t="s">
        <v>3</v>
      </c>
      <c r="B116" s="49" t="s">
        <v>97</v>
      </c>
      <c r="C116" s="49" t="s">
        <v>32</v>
      </c>
      <c r="D116" s="49" t="s">
        <v>34</v>
      </c>
      <c r="E116" s="3">
        <v>7</v>
      </c>
      <c r="F116" s="31">
        <f t="array" ref="F116">IF(C116&lt;&gt;"",INDEX(FunctionalValues,MATCH(C116,KanoFunctional,0),2),"")</f>
        <v>4</v>
      </c>
      <c r="G116" s="31">
        <f t="array" ref="G116">IF(D116&lt;&gt;"",INDEX(DysfunctionalValues,2,MATCH(D116,KanoDysfunctional,0)),"")</f>
        <v>2</v>
      </c>
      <c r="H116" s="31" t="str">
        <f t="array" ref="H116">IF(C116&lt;&gt;"",INDEX(KanoTable,MATCH(C116,KanoFunctional,0),MATCH(D116,KanoDysfunctional,0)),"")</f>
        <v>A</v>
      </c>
      <c r="I116" s="31">
        <f t="shared" si="8"/>
        <v>3</v>
      </c>
      <c r="J116" s="50" t="s">
        <v>61</v>
      </c>
    </row>
    <row r="117" spans="1:10" s="31" customFormat="1" ht="15.75" customHeight="1">
      <c r="A117" s="3" t="s">
        <v>3</v>
      </c>
      <c r="B117" s="49" t="s">
        <v>98</v>
      </c>
      <c r="C117" s="49" t="s">
        <v>32</v>
      </c>
      <c r="D117" s="49" t="s">
        <v>34</v>
      </c>
      <c r="E117" s="3">
        <v>3</v>
      </c>
      <c r="F117" s="31">
        <f t="array" ref="F117">IF(C117&lt;&gt;"",INDEX(FunctionalValues,MATCH(C117,KanoFunctional,0),2),"")</f>
        <v>4</v>
      </c>
      <c r="G117" s="31">
        <f t="array" ref="G117">IF(D117&lt;&gt;"",INDEX(DysfunctionalValues,2,MATCH(D117,KanoDysfunctional,0)),"")</f>
        <v>2</v>
      </c>
      <c r="H117" s="31" t="str">
        <f t="array" ref="H117">IF(C117&lt;&gt;"",INDEX(KanoTable,MATCH(C117,KanoFunctional,0),MATCH(D117,KanoDysfunctional,0)),"")</f>
        <v>A</v>
      </c>
      <c r="I117" s="31">
        <f t="shared" si="8"/>
        <v>3</v>
      </c>
      <c r="J117" s="50" t="s">
        <v>61</v>
      </c>
    </row>
    <row r="118" spans="1:10" s="31" customFormat="1" ht="15.75" customHeight="1">
      <c r="A118" s="3" t="s">
        <v>3</v>
      </c>
      <c r="B118" s="49" t="s">
        <v>99</v>
      </c>
      <c r="C118" s="49" t="s">
        <v>32</v>
      </c>
      <c r="D118" s="49" t="s">
        <v>32</v>
      </c>
      <c r="E118" s="3">
        <v>1</v>
      </c>
      <c r="F118" s="31">
        <f t="array" ref="F118">IF(C118&lt;&gt;"",INDEX(FunctionalValues,MATCH(C118,KanoFunctional,0),2),"")</f>
        <v>4</v>
      </c>
      <c r="G118" s="31">
        <f t="array" ref="G118">IF(D118&lt;&gt;"",INDEX(DysfunctionalValues,2,MATCH(D118,KanoDysfunctional,0)),"")</f>
        <v>-2</v>
      </c>
      <c r="H118" s="31" t="str">
        <f t="array" ref="H118">IF(C118&lt;&gt;"",INDEX(KanoTable,MATCH(C118,KanoFunctional,0),MATCH(D118,KanoDysfunctional,0)),"")</f>
        <v>Q</v>
      </c>
      <c r="I118" s="31">
        <f t="shared" si="8"/>
        <v>6</v>
      </c>
      <c r="J118" s="50" t="s">
        <v>71</v>
      </c>
    </row>
    <row r="119" spans="1:10" s="31" customFormat="1" ht="15.75" customHeight="1">
      <c r="A119" s="3" t="s">
        <v>3</v>
      </c>
      <c r="B119" s="49" t="s">
        <v>100</v>
      </c>
      <c r="C119" s="49" t="s">
        <v>35</v>
      </c>
      <c r="D119" s="49" t="s">
        <v>35</v>
      </c>
      <c r="E119" s="3">
        <v>1</v>
      </c>
      <c r="F119" s="31">
        <f t="array" ref="F119">IF(C119&lt;&gt;"",INDEX(FunctionalValues,MATCH(C119,KanoFunctional,0),2),"")</f>
        <v>0</v>
      </c>
      <c r="G119" s="31">
        <f t="array" ref="G119">IF(D119&lt;&gt;"",INDEX(DysfunctionalValues,2,MATCH(D119,KanoDysfunctional,0)),"")</f>
        <v>0</v>
      </c>
      <c r="H119" s="31" t="str">
        <f t="array" ref="H119">IF(C119&lt;&gt;"",INDEX(KanoTable,MATCH(C119,KanoFunctional,0),MATCH(D119,KanoDysfunctional,0)),"")</f>
        <v>I</v>
      </c>
      <c r="I119" s="31">
        <f t="shared" si="8"/>
        <v>4</v>
      </c>
      <c r="J119" s="50" t="s">
        <v>71</v>
      </c>
    </row>
    <row r="120" spans="1:10" s="31" customFormat="1" ht="15.75" customHeight="1">
      <c r="A120" s="49" t="s">
        <v>3</v>
      </c>
      <c r="B120" s="49" t="s">
        <v>101</v>
      </c>
      <c r="C120" s="49" t="s">
        <v>32</v>
      </c>
      <c r="D120" s="49" t="s">
        <v>35</v>
      </c>
      <c r="E120" s="3">
        <v>5</v>
      </c>
      <c r="F120" s="31">
        <f t="array" ref="F120">IF(C120&lt;&gt;"",INDEX(FunctionalValues,MATCH(C120,KanoFunctional,0),2),"")</f>
        <v>4</v>
      </c>
      <c r="G120" s="31">
        <f t="array" ref="G120">IF(D120&lt;&gt;"",INDEX(DysfunctionalValues,2,MATCH(D120,KanoDysfunctional,0)),"")</f>
        <v>0</v>
      </c>
      <c r="H120" s="31" t="str">
        <f t="array" ref="H120">IF(C120&lt;&gt;"",INDEX(KanoTable,MATCH(C120,KanoFunctional,0),MATCH(D120,KanoDysfunctional,0)),"")</f>
        <v>A</v>
      </c>
      <c r="I120" s="31">
        <f t="shared" ref="I120:I121" si="10">IF(C120&lt;&gt;"",MATCH(H120,KanoResultCodes,0),"")</f>
        <v>3</v>
      </c>
      <c r="J120" s="50" t="s">
        <v>78</v>
      </c>
    </row>
    <row r="121" spans="1:10" s="31" customFormat="1" ht="15.75" customHeight="1">
      <c r="A121" s="3" t="s">
        <v>3</v>
      </c>
      <c r="B121" s="49" t="s">
        <v>102</v>
      </c>
      <c r="C121" s="49" t="s">
        <v>32</v>
      </c>
      <c r="D121" s="49" t="s">
        <v>33</v>
      </c>
      <c r="E121" s="3">
        <v>9</v>
      </c>
      <c r="F121" s="31">
        <f t="array" ref="F121">IF(C121&lt;&gt;"",INDEX(FunctionalValues,MATCH(C121,KanoFunctional,0),2),"")</f>
        <v>4</v>
      </c>
      <c r="G121" s="31">
        <f t="array" ref="G121">IF(D121&lt;&gt;"",INDEX(DysfunctionalValues,2,MATCH(D121,KanoDysfunctional,0)),"")</f>
        <v>4</v>
      </c>
      <c r="H121" s="31" t="str">
        <f t="array" ref="H121">IF(C121&lt;&gt;"",INDEX(KanoTable,MATCH(C121,KanoFunctional,0),MATCH(D121,KanoDysfunctional,0)),"")</f>
        <v>P</v>
      </c>
      <c r="I121" s="31">
        <f t="shared" si="10"/>
        <v>2</v>
      </c>
      <c r="J121" s="50" t="s">
        <v>78</v>
      </c>
    </row>
    <row r="122" spans="1:10" s="31" customFormat="1" ht="15.75" customHeight="1">
      <c r="A122" s="3" t="s">
        <v>3</v>
      </c>
      <c r="B122" s="49" t="s">
        <v>103</v>
      </c>
      <c r="C122" s="49" t="s">
        <v>32</v>
      </c>
      <c r="D122" s="49" t="s">
        <v>34</v>
      </c>
      <c r="E122" s="3">
        <v>7</v>
      </c>
      <c r="F122" s="31">
        <f t="array" ref="F122">IF(C122&lt;&gt;"",INDEX(FunctionalValues,MATCH(C122,KanoFunctional,0),2),"")</f>
        <v>4</v>
      </c>
      <c r="G122" s="31">
        <f t="array" ref="G122">IF(D122&lt;&gt;"",INDEX(DysfunctionalValues,2,MATCH(D122,KanoDysfunctional,0)),"")</f>
        <v>2</v>
      </c>
      <c r="H122" s="31" t="str">
        <f t="array" ref="H122">IF(C122&lt;&gt;"",INDEX(KanoTable,MATCH(C122,KanoFunctional,0),MATCH(D122,KanoDysfunctional,0)),"")</f>
        <v>A</v>
      </c>
      <c r="I122" s="31">
        <f t="shared" ref="I122:I131" si="11">IF(C122&lt;&gt;"",MATCH(H122,KanoResultCodes,0),"")</f>
        <v>3</v>
      </c>
      <c r="J122" s="50" t="s">
        <v>71</v>
      </c>
    </row>
    <row r="123" spans="1:10" s="31" customFormat="1" ht="15.75" customHeight="1">
      <c r="A123" s="3" t="s">
        <v>3</v>
      </c>
      <c r="B123" s="49" t="s">
        <v>104</v>
      </c>
      <c r="C123" s="49" t="s">
        <v>35</v>
      </c>
      <c r="D123" s="49" t="s">
        <v>35</v>
      </c>
      <c r="E123" s="3">
        <v>5</v>
      </c>
      <c r="F123" s="31">
        <f t="array" ref="F123">IF(C123&lt;&gt;"",INDEX(FunctionalValues,MATCH(C123,KanoFunctional,0),2),"")</f>
        <v>0</v>
      </c>
      <c r="G123" s="31">
        <f t="array" ref="G123">IF(D123&lt;&gt;"",INDEX(DysfunctionalValues,2,MATCH(D123,KanoDysfunctional,0)),"")</f>
        <v>0</v>
      </c>
      <c r="H123" s="31" t="str">
        <f t="array" ref="H123">IF(C123&lt;&gt;"",INDEX(KanoTable,MATCH(C123,KanoFunctional,0),MATCH(D123,KanoDysfunctional,0)),"")</f>
        <v>I</v>
      </c>
      <c r="I123" s="31">
        <f t="shared" si="11"/>
        <v>4</v>
      </c>
      <c r="J123" s="50" t="s">
        <v>61</v>
      </c>
    </row>
    <row r="124" spans="1:10" s="31" customFormat="1" ht="15.75" customHeight="1">
      <c r="A124" s="3" t="s">
        <v>3</v>
      </c>
      <c r="B124" s="49" t="s">
        <v>105</v>
      </c>
      <c r="C124" s="49" t="s">
        <v>32</v>
      </c>
      <c r="D124" s="49" t="s">
        <v>33</v>
      </c>
      <c r="E124" s="3">
        <v>9</v>
      </c>
      <c r="F124" s="31">
        <f t="array" ref="F124">IF(C124&lt;&gt;"",INDEX(FunctionalValues,MATCH(C124,KanoFunctional,0),2),"")</f>
        <v>4</v>
      </c>
      <c r="G124" s="31">
        <f t="array" ref="G124">IF(D124&lt;&gt;"",INDEX(DysfunctionalValues,2,MATCH(D124,KanoDysfunctional,0)),"")</f>
        <v>4</v>
      </c>
      <c r="H124" s="31" t="str">
        <f t="array" ref="H124">IF(C124&lt;&gt;"",INDEX(KanoTable,MATCH(C124,KanoFunctional,0),MATCH(D124,KanoDysfunctional,0)),"")</f>
        <v>P</v>
      </c>
      <c r="I124" s="31">
        <f t="shared" si="11"/>
        <v>2</v>
      </c>
      <c r="J124" s="50" t="s">
        <v>61</v>
      </c>
    </row>
    <row r="125" spans="1:10" s="31" customFormat="1" ht="15.75" customHeight="1">
      <c r="A125" s="3" t="s">
        <v>3</v>
      </c>
      <c r="B125" s="49" t="s">
        <v>106</v>
      </c>
      <c r="C125" s="49" t="s">
        <v>35</v>
      </c>
      <c r="D125" s="49" t="s">
        <v>35</v>
      </c>
      <c r="E125" s="3">
        <v>1</v>
      </c>
      <c r="F125" s="31">
        <f t="array" ref="F125">IF(C125&lt;&gt;"",INDEX(FunctionalValues,MATCH(C125,KanoFunctional,0),2),"")</f>
        <v>0</v>
      </c>
      <c r="G125" s="31">
        <f t="array" ref="G125">IF(D125&lt;&gt;"",INDEX(DysfunctionalValues,2,MATCH(D125,KanoDysfunctional,0)),"")</f>
        <v>0</v>
      </c>
      <c r="H125" s="31" t="str">
        <f t="array" ref="H125">IF(C125&lt;&gt;"",INDEX(KanoTable,MATCH(C125,KanoFunctional,0),MATCH(D125,KanoDysfunctional,0)),"")</f>
        <v>I</v>
      </c>
      <c r="I125" s="31">
        <f t="shared" si="11"/>
        <v>4</v>
      </c>
      <c r="J125" s="50" t="s">
        <v>61</v>
      </c>
    </row>
    <row r="126" spans="1:10" s="31" customFormat="1" ht="15.75" customHeight="1">
      <c r="A126" s="3" t="s">
        <v>3</v>
      </c>
      <c r="B126" s="49" t="s">
        <v>107</v>
      </c>
      <c r="C126" s="49" t="s">
        <v>32</v>
      </c>
      <c r="D126" s="49" t="s">
        <v>35</v>
      </c>
      <c r="E126" s="3">
        <v>5</v>
      </c>
      <c r="F126" s="31">
        <f t="array" ref="F126">IF(C126&lt;&gt;"",INDEX(FunctionalValues,MATCH(C126,KanoFunctional,0),2),"")</f>
        <v>4</v>
      </c>
      <c r="G126" s="31">
        <f t="array" ref="G126">IF(D126&lt;&gt;"",INDEX(DysfunctionalValues,2,MATCH(D126,KanoDysfunctional,0)),"")</f>
        <v>0</v>
      </c>
      <c r="H126" s="31" t="str">
        <f t="array" ref="H126">IF(C126&lt;&gt;"",INDEX(KanoTable,MATCH(C126,KanoFunctional,0),MATCH(D126,KanoDysfunctional,0)),"")</f>
        <v>A</v>
      </c>
      <c r="I126" s="31">
        <f t="shared" si="11"/>
        <v>3</v>
      </c>
      <c r="J126" s="50" t="s">
        <v>63</v>
      </c>
    </row>
    <row r="127" spans="1:10" s="31" customFormat="1" ht="15.75" customHeight="1">
      <c r="A127" s="3" t="s">
        <v>3</v>
      </c>
      <c r="B127" s="49" t="s">
        <v>108</v>
      </c>
      <c r="C127" s="49" t="s">
        <v>32</v>
      </c>
      <c r="D127" s="49" t="s">
        <v>35</v>
      </c>
      <c r="E127" s="3">
        <v>5</v>
      </c>
      <c r="F127" s="31">
        <f t="array" ref="F127">IF(C127&lt;&gt;"",INDEX(FunctionalValues,MATCH(C127,KanoFunctional,0),2),"")</f>
        <v>4</v>
      </c>
      <c r="G127" s="31">
        <f t="array" ref="G127">IF(D127&lt;&gt;"",INDEX(DysfunctionalValues,2,MATCH(D127,KanoDysfunctional,0)),"")</f>
        <v>0</v>
      </c>
      <c r="H127" s="31" t="str">
        <f t="array" ref="H127">IF(C127&lt;&gt;"",INDEX(KanoTable,MATCH(C127,KanoFunctional,0),MATCH(D127,KanoDysfunctional,0)),"")</f>
        <v>A</v>
      </c>
      <c r="I127" s="31">
        <f t="shared" si="11"/>
        <v>3</v>
      </c>
      <c r="J127" s="50" t="s">
        <v>61</v>
      </c>
    </row>
    <row r="128" spans="1:10" s="31" customFormat="1" ht="15.75" customHeight="1">
      <c r="A128" s="3" t="s">
        <v>3</v>
      </c>
      <c r="B128" s="49" t="s">
        <v>109</v>
      </c>
      <c r="C128" s="49" t="s">
        <v>32</v>
      </c>
      <c r="D128" s="49" t="s">
        <v>34</v>
      </c>
      <c r="E128" s="3">
        <v>5</v>
      </c>
      <c r="F128" s="31">
        <f t="array" ref="F128">IF(C128&lt;&gt;"",INDEX(FunctionalValues,MATCH(C128,KanoFunctional,0),2),"")</f>
        <v>4</v>
      </c>
      <c r="G128" s="31">
        <f t="array" ref="G128">IF(D128&lt;&gt;"",INDEX(DysfunctionalValues,2,MATCH(D128,KanoDysfunctional,0)),"")</f>
        <v>2</v>
      </c>
      <c r="H128" s="31" t="str">
        <f t="array" ref="H128">IF(C128&lt;&gt;"",INDEX(KanoTable,MATCH(C128,KanoFunctional,0),MATCH(D128,KanoDysfunctional,0)),"")</f>
        <v>A</v>
      </c>
      <c r="I128" s="31">
        <f t="shared" si="11"/>
        <v>3</v>
      </c>
      <c r="J128" s="50" t="s">
        <v>78</v>
      </c>
    </row>
    <row r="129" spans="1:10" s="31" customFormat="1" ht="15.75" customHeight="1">
      <c r="A129" s="3" t="s">
        <v>3</v>
      </c>
      <c r="B129" s="49" t="s">
        <v>110</v>
      </c>
      <c r="C129" s="49" t="s">
        <v>32</v>
      </c>
      <c r="D129" s="49" t="s">
        <v>34</v>
      </c>
      <c r="E129" s="3">
        <v>7</v>
      </c>
      <c r="F129" s="31">
        <f t="array" ref="F129">IF(C129&lt;&gt;"",INDEX(FunctionalValues,MATCH(C129,KanoFunctional,0),2),"")</f>
        <v>4</v>
      </c>
      <c r="G129" s="31">
        <f t="array" ref="G129">IF(D129&lt;&gt;"",INDEX(DysfunctionalValues,2,MATCH(D129,KanoDysfunctional,0)),"")</f>
        <v>2</v>
      </c>
      <c r="H129" s="31" t="str">
        <f t="array" ref="H129">IF(C129&lt;&gt;"",INDEX(KanoTable,MATCH(C129,KanoFunctional,0),MATCH(D129,KanoDysfunctional,0)),"")</f>
        <v>A</v>
      </c>
      <c r="I129" s="31">
        <f t="shared" si="11"/>
        <v>3</v>
      </c>
      <c r="J129" s="50" t="s">
        <v>71</v>
      </c>
    </row>
    <row r="130" spans="1:10" s="31" customFormat="1" ht="15.75" customHeight="1">
      <c r="A130" s="3" t="s">
        <v>3</v>
      </c>
      <c r="B130" s="49" t="s">
        <v>111</v>
      </c>
      <c r="C130" s="49" t="s">
        <v>35</v>
      </c>
      <c r="D130" s="49" t="s">
        <v>35</v>
      </c>
      <c r="E130" s="3">
        <v>7</v>
      </c>
      <c r="F130" s="31">
        <f t="array" ref="F130">IF(C130&lt;&gt;"",INDEX(FunctionalValues,MATCH(C130,KanoFunctional,0),2),"")</f>
        <v>0</v>
      </c>
      <c r="G130" s="31">
        <f t="array" ref="G130">IF(D130&lt;&gt;"",INDEX(DysfunctionalValues,2,MATCH(D130,KanoDysfunctional,0)),"")</f>
        <v>0</v>
      </c>
      <c r="H130" s="31" t="str">
        <f t="array" ref="H130">IF(C130&lt;&gt;"",INDEX(KanoTable,MATCH(C130,KanoFunctional,0),MATCH(D130,KanoDysfunctional,0)),"")</f>
        <v>I</v>
      </c>
      <c r="I130" s="31">
        <f t="shared" si="11"/>
        <v>4</v>
      </c>
      <c r="J130" s="50" t="s">
        <v>71</v>
      </c>
    </row>
    <row r="131" spans="1:10" s="31" customFormat="1" ht="15.75" customHeight="1">
      <c r="A131" s="3" t="s">
        <v>3</v>
      </c>
      <c r="B131" s="49" t="s">
        <v>112</v>
      </c>
      <c r="C131" s="49" t="s">
        <v>35</v>
      </c>
      <c r="D131" s="49" t="s">
        <v>35</v>
      </c>
      <c r="E131" s="3">
        <v>5</v>
      </c>
      <c r="F131" s="31">
        <f t="array" ref="F131">IF(C131&lt;&gt;"",INDEX(FunctionalValues,MATCH(C131,KanoFunctional,0),2),"")</f>
        <v>0</v>
      </c>
      <c r="G131" s="31">
        <f t="array" ref="G131">IF(D131&lt;&gt;"",INDEX(DysfunctionalValues,2,MATCH(D131,KanoDysfunctional,0)),"")</f>
        <v>0</v>
      </c>
      <c r="H131" s="31" t="str">
        <f t="array" ref="H131">IF(C131&lt;&gt;"",INDEX(KanoTable,MATCH(C131,KanoFunctional,0),MATCH(D131,KanoDysfunctional,0)),"")</f>
        <v>I</v>
      </c>
      <c r="I131" s="31">
        <f t="shared" si="11"/>
        <v>4</v>
      </c>
      <c r="J131" s="50" t="s">
        <v>71</v>
      </c>
    </row>
    <row r="132" spans="1:10" s="31" customFormat="1" ht="15.75" customHeight="1">
      <c r="A132" s="3" t="s">
        <v>3</v>
      </c>
      <c r="B132" s="49" t="s">
        <v>114</v>
      </c>
      <c r="C132" s="49" t="s">
        <v>32</v>
      </c>
      <c r="D132" s="49" t="s">
        <v>33</v>
      </c>
      <c r="E132" s="3">
        <v>9</v>
      </c>
      <c r="F132" s="31">
        <f t="array" ref="F132">IF(C132&lt;&gt;"",INDEX(FunctionalValues,MATCH(C132,KanoFunctional,0),2),"")</f>
        <v>4</v>
      </c>
      <c r="G132" s="31">
        <f t="array" ref="G132">IF(D132&lt;&gt;"",INDEX(DysfunctionalValues,2,MATCH(D132,KanoDysfunctional,0)),"")</f>
        <v>4</v>
      </c>
      <c r="H132" s="31" t="str">
        <f t="array" ref="H132">IF(C132&lt;&gt;"",INDEX(KanoTable,MATCH(C132,KanoFunctional,0),MATCH(D132,KanoDysfunctional,0)),"")</f>
        <v>P</v>
      </c>
      <c r="I132" s="31">
        <f t="shared" ref="I132:I141" si="12">IF(C132&lt;&gt;"",MATCH(H132,KanoResultCodes,0),"")</f>
        <v>2</v>
      </c>
      <c r="J132" s="50" t="s">
        <v>61</v>
      </c>
    </row>
    <row r="133" spans="1:10" s="31" customFormat="1" ht="15.75" customHeight="1">
      <c r="A133" s="3" t="s">
        <v>3</v>
      </c>
      <c r="B133" s="49" t="s">
        <v>115</v>
      </c>
      <c r="C133" s="49" t="s">
        <v>32</v>
      </c>
      <c r="D133" s="49" t="s">
        <v>34</v>
      </c>
      <c r="E133" s="3">
        <v>3</v>
      </c>
      <c r="F133" s="31">
        <f t="array" ref="F133">IF(C133&lt;&gt;"",INDEX(FunctionalValues,MATCH(C133,KanoFunctional,0),2),"")</f>
        <v>4</v>
      </c>
      <c r="G133" s="31">
        <f t="array" ref="G133">IF(D133&lt;&gt;"",INDEX(DysfunctionalValues,2,MATCH(D133,KanoDysfunctional,0)),"")</f>
        <v>2</v>
      </c>
      <c r="H133" s="31" t="str">
        <f t="array" ref="H133">IF(C133&lt;&gt;"",INDEX(KanoTable,MATCH(C133,KanoFunctional,0),MATCH(D133,KanoDysfunctional,0)),"")</f>
        <v>A</v>
      </c>
      <c r="I133" s="31">
        <f t="shared" si="12"/>
        <v>3</v>
      </c>
      <c r="J133" s="50" t="s">
        <v>61</v>
      </c>
    </row>
    <row r="134" spans="1:10" s="31" customFormat="1" ht="15.75" customHeight="1">
      <c r="A134" s="3" t="s">
        <v>3</v>
      </c>
      <c r="B134" s="49" t="s">
        <v>116</v>
      </c>
      <c r="C134" s="49" t="s">
        <v>33</v>
      </c>
      <c r="D134" s="49" t="s">
        <v>32</v>
      </c>
      <c r="E134" s="3">
        <v>1</v>
      </c>
      <c r="F134" s="31">
        <f t="array" ref="F134">IF(C134&lt;&gt;"",INDEX(FunctionalValues,MATCH(C134,KanoFunctional,0),2),"")</f>
        <v>-2</v>
      </c>
      <c r="G134" s="31">
        <f t="array" ref="G134">IF(D134&lt;&gt;"",INDEX(DysfunctionalValues,2,MATCH(D134,KanoDysfunctional,0)),"")</f>
        <v>-2</v>
      </c>
      <c r="H134" s="31" t="str">
        <f t="array" ref="H134">IF(C134&lt;&gt;"",INDEX(KanoTable,MATCH(C134,KanoFunctional,0),MATCH(D134,KanoDysfunctional,0)),"")</f>
        <v>R</v>
      </c>
      <c r="I134" s="31">
        <f t="shared" si="12"/>
        <v>5</v>
      </c>
      <c r="J134" s="50" t="s">
        <v>77</v>
      </c>
    </row>
    <row r="135" spans="1:10" s="31" customFormat="1" ht="15.75" customHeight="1">
      <c r="A135" s="3" t="s">
        <v>3</v>
      </c>
      <c r="B135" s="49" t="s">
        <v>117</v>
      </c>
      <c r="C135" s="49" t="s">
        <v>32</v>
      </c>
      <c r="D135" s="49" t="s">
        <v>33</v>
      </c>
      <c r="E135" s="3">
        <v>9</v>
      </c>
      <c r="F135" s="31">
        <f t="array" ref="F135">IF(C135&lt;&gt;"",INDEX(FunctionalValues,MATCH(C135,KanoFunctional,0),2),"")</f>
        <v>4</v>
      </c>
      <c r="G135" s="31">
        <f t="array" ref="G135">IF(D135&lt;&gt;"",INDEX(DysfunctionalValues,2,MATCH(D135,KanoDysfunctional,0)),"")</f>
        <v>4</v>
      </c>
      <c r="H135" s="31" t="str">
        <f t="array" ref="H135">IF(C135&lt;&gt;"",INDEX(KanoTable,MATCH(C135,KanoFunctional,0),MATCH(D135,KanoDysfunctional,0)),"")</f>
        <v>P</v>
      </c>
      <c r="I135" s="31">
        <f t="shared" si="12"/>
        <v>2</v>
      </c>
      <c r="J135" s="50" t="s">
        <v>78</v>
      </c>
    </row>
    <row r="136" spans="1:10" s="31" customFormat="1" ht="15.75" customHeight="1">
      <c r="A136" s="3" t="s">
        <v>3</v>
      </c>
      <c r="B136" s="49" t="s">
        <v>118</v>
      </c>
      <c r="C136" s="49" t="s">
        <v>35</v>
      </c>
      <c r="D136" s="49" t="s">
        <v>35</v>
      </c>
      <c r="E136" s="3">
        <v>3</v>
      </c>
      <c r="F136" s="31">
        <f t="array" ref="F136">IF(C136&lt;&gt;"",INDEX(FunctionalValues,MATCH(C136,KanoFunctional,0),2),"")</f>
        <v>0</v>
      </c>
      <c r="G136" s="31">
        <f t="array" ref="G136">IF(D136&lt;&gt;"",INDEX(DysfunctionalValues,2,MATCH(D136,KanoDysfunctional,0)),"")</f>
        <v>0</v>
      </c>
      <c r="H136" s="31" t="str">
        <f t="array" ref="H136">IF(C136&lt;&gt;"",INDEX(KanoTable,MATCH(C136,KanoFunctional,0),MATCH(D136,KanoDysfunctional,0)),"")</f>
        <v>I</v>
      </c>
      <c r="I136" s="31">
        <f t="shared" si="12"/>
        <v>4</v>
      </c>
      <c r="J136" s="50" t="s">
        <v>71</v>
      </c>
    </row>
    <row r="137" spans="1:10" s="31" customFormat="1" ht="15.75" customHeight="1">
      <c r="A137" s="3" t="s">
        <v>3</v>
      </c>
      <c r="B137" s="49" t="s">
        <v>119</v>
      </c>
      <c r="C137" s="49" t="s">
        <v>32</v>
      </c>
      <c r="D137" s="49" t="s">
        <v>35</v>
      </c>
      <c r="E137" s="3">
        <v>3</v>
      </c>
      <c r="F137" s="31">
        <f t="array" ref="F137">IF(C137&lt;&gt;"",INDEX(FunctionalValues,MATCH(C137,KanoFunctional,0),2),"")</f>
        <v>4</v>
      </c>
      <c r="G137" s="31">
        <f t="array" ref="G137">IF(D137&lt;&gt;"",INDEX(DysfunctionalValues,2,MATCH(D137,KanoDysfunctional,0)),"")</f>
        <v>0</v>
      </c>
      <c r="H137" s="31" t="str">
        <f t="array" ref="H137">IF(C137&lt;&gt;"",INDEX(KanoTable,MATCH(C137,KanoFunctional,0),MATCH(D137,KanoDysfunctional,0)),"")</f>
        <v>A</v>
      </c>
      <c r="I137" s="31">
        <f t="shared" si="12"/>
        <v>3</v>
      </c>
      <c r="J137" s="50" t="s">
        <v>61</v>
      </c>
    </row>
    <row r="138" spans="1:10" s="31" customFormat="1" ht="15.75" customHeight="1">
      <c r="A138" s="3" t="s">
        <v>3</v>
      </c>
      <c r="B138" s="49" t="s">
        <v>120</v>
      </c>
      <c r="C138" s="49" t="s">
        <v>32</v>
      </c>
      <c r="D138" s="49" t="s">
        <v>35</v>
      </c>
      <c r="E138" s="3">
        <v>1</v>
      </c>
      <c r="F138" s="31">
        <f t="array" ref="F138">IF(C138&lt;&gt;"",INDEX(FunctionalValues,MATCH(C138,KanoFunctional,0),2),"")</f>
        <v>4</v>
      </c>
      <c r="G138" s="31">
        <f t="array" ref="G138">IF(D138&lt;&gt;"",INDEX(DysfunctionalValues,2,MATCH(D138,KanoDysfunctional,0)),"")</f>
        <v>0</v>
      </c>
      <c r="H138" s="31" t="str">
        <f t="array" ref="H138">IF(C138&lt;&gt;"",INDEX(KanoTable,MATCH(C138,KanoFunctional,0),MATCH(D138,KanoDysfunctional,0)),"")</f>
        <v>A</v>
      </c>
      <c r="I138" s="31">
        <f t="shared" si="12"/>
        <v>3</v>
      </c>
      <c r="J138" s="50" t="s">
        <v>61</v>
      </c>
    </row>
    <row r="139" spans="1:10" s="31" customFormat="1" ht="15.75" customHeight="1">
      <c r="A139" s="3" t="s">
        <v>3</v>
      </c>
      <c r="B139" s="49" t="s">
        <v>121</v>
      </c>
      <c r="C139" s="49" t="s">
        <v>32</v>
      </c>
      <c r="D139" s="49" t="s">
        <v>35</v>
      </c>
      <c r="E139" s="3">
        <v>5</v>
      </c>
      <c r="F139" s="31">
        <f t="array" ref="F139">IF(C139&lt;&gt;"",INDEX(FunctionalValues,MATCH(C139,KanoFunctional,0),2),"")</f>
        <v>4</v>
      </c>
      <c r="G139" s="31">
        <f t="array" ref="G139">IF(D139&lt;&gt;"",INDEX(DysfunctionalValues,2,MATCH(D139,KanoDysfunctional,0)),"")</f>
        <v>0</v>
      </c>
      <c r="H139" s="31" t="str">
        <f t="array" ref="H139">IF(C139&lt;&gt;"",INDEX(KanoTable,MATCH(C139,KanoFunctional,0),MATCH(D139,KanoDysfunctional,0)),"")</f>
        <v>A</v>
      </c>
      <c r="I139" s="31">
        <f t="shared" si="12"/>
        <v>3</v>
      </c>
      <c r="J139" s="50" t="s">
        <v>77</v>
      </c>
    </row>
    <row r="140" spans="1:10" s="31" customFormat="1" ht="15.75" customHeight="1">
      <c r="A140" s="3" t="s">
        <v>3</v>
      </c>
      <c r="B140" s="49" t="s">
        <v>122</v>
      </c>
      <c r="C140" s="49" t="s">
        <v>32</v>
      </c>
      <c r="D140" s="49" t="s">
        <v>35</v>
      </c>
      <c r="E140" s="3">
        <v>1</v>
      </c>
      <c r="F140" s="31">
        <f t="array" ref="F140">IF(C140&lt;&gt;"",INDEX(FunctionalValues,MATCH(C140,KanoFunctional,0),2),"")</f>
        <v>4</v>
      </c>
      <c r="G140" s="31">
        <f t="array" ref="G140">IF(D140&lt;&gt;"",INDEX(DysfunctionalValues,2,MATCH(D140,KanoDysfunctional,0)),"")</f>
        <v>0</v>
      </c>
      <c r="H140" s="31" t="str">
        <f t="array" ref="H140">IF(C140&lt;&gt;"",INDEX(KanoTable,MATCH(C140,KanoFunctional,0),MATCH(D140,KanoDysfunctional,0)),"")</f>
        <v>A</v>
      </c>
      <c r="I140" s="31">
        <f t="shared" si="12"/>
        <v>3</v>
      </c>
      <c r="J140" s="50" t="s">
        <v>78</v>
      </c>
    </row>
    <row r="141" spans="1:10" s="31" customFormat="1" ht="15.75" customHeight="1">
      <c r="A141" s="3" t="s">
        <v>3</v>
      </c>
      <c r="B141" s="49" t="s">
        <v>123</v>
      </c>
      <c r="C141" s="49" t="s">
        <v>33</v>
      </c>
      <c r="D141" s="49" t="s">
        <v>32</v>
      </c>
      <c r="E141" s="3">
        <v>1</v>
      </c>
      <c r="F141" s="31">
        <f t="array" ref="F141">IF(C141&lt;&gt;"",INDEX(FunctionalValues,MATCH(C141,KanoFunctional,0),2),"")</f>
        <v>-2</v>
      </c>
      <c r="G141" s="31">
        <f t="array" ref="G141">IF(D141&lt;&gt;"",INDEX(DysfunctionalValues,2,MATCH(D141,KanoDysfunctional,0)),"")</f>
        <v>-2</v>
      </c>
      <c r="H141" s="31" t="str">
        <f t="array" ref="H141">IF(C141&lt;&gt;"",INDEX(KanoTable,MATCH(C141,KanoFunctional,0),MATCH(D141,KanoDysfunctional,0)),"")</f>
        <v>R</v>
      </c>
      <c r="I141" s="31">
        <f t="shared" si="12"/>
        <v>5</v>
      </c>
      <c r="J141" s="50" t="s">
        <v>78</v>
      </c>
    </row>
    <row r="142" spans="1:10" ht="15.75" customHeight="1">
      <c r="A142" s="3" t="s">
        <v>4</v>
      </c>
      <c r="B142" s="3" t="s">
        <v>8</v>
      </c>
      <c r="C142" s="3" t="s">
        <v>32</v>
      </c>
      <c r="D142" s="3" t="s">
        <v>33</v>
      </c>
      <c r="E142" s="3">
        <v>9</v>
      </c>
      <c r="F142" s="2">
        <f t="array" ref="F142">IF(C142&lt;&gt;"",INDEX(FunctionalValues,MATCH(C142,KanoFunctional,0),2),"")</f>
        <v>4</v>
      </c>
      <c r="G142" s="2">
        <f t="array" ref="G142">IF(D142&lt;&gt;"",INDEX(DysfunctionalValues,2,MATCH(D142,KanoDysfunctional,0)),"")</f>
        <v>4</v>
      </c>
      <c r="H142" s="2" t="str">
        <f t="array" ref="H142">IF(C142&lt;&gt;"",INDEX(KanoTable,MATCH(C142,KanoFunctional,0),MATCH(D142,KanoDysfunctional,0)),"")</f>
        <v>P</v>
      </c>
      <c r="I142" s="2">
        <f t="shared" si="0"/>
        <v>2</v>
      </c>
      <c r="J142" s="31" t="s">
        <v>60</v>
      </c>
    </row>
    <row r="143" spans="1:10" ht="15.75" customHeight="1">
      <c r="A143" s="3" t="s">
        <v>4</v>
      </c>
      <c r="B143" s="3" t="s">
        <v>9</v>
      </c>
      <c r="C143" s="3" t="s">
        <v>31</v>
      </c>
      <c r="D143" s="3" t="s">
        <v>34</v>
      </c>
      <c r="E143" s="3">
        <v>5</v>
      </c>
      <c r="F143" s="2">
        <f t="array" ref="F143">IF(C143&lt;&gt;"",INDEX(FunctionalValues,MATCH(C143,KanoFunctional,0),2),"")</f>
        <v>2</v>
      </c>
      <c r="G143" s="2">
        <f t="array" ref="G143">IF(D143&lt;&gt;"",INDEX(DysfunctionalValues,2,MATCH(D143,KanoDysfunctional,0)),"")</f>
        <v>2</v>
      </c>
      <c r="H143" s="2" t="str">
        <f t="array" ref="H143">IF(C143&lt;&gt;"",INDEX(KanoTable,MATCH(C143,KanoFunctional,0),MATCH(D143,KanoDysfunctional,0)),"")</f>
        <v>I</v>
      </c>
      <c r="I143" s="2">
        <f t="shared" si="0"/>
        <v>4</v>
      </c>
      <c r="J143" s="31" t="s">
        <v>60</v>
      </c>
    </row>
    <row r="144" spans="1:10" ht="15.75" customHeight="1">
      <c r="A144" s="3" t="s">
        <v>4</v>
      </c>
      <c r="B144" s="3" t="s">
        <v>10</v>
      </c>
      <c r="C144" s="3" t="s">
        <v>32</v>
      </c>
      <c r="D144" s="3" t="s">
        <v>33</v>
      </c>
      <c r="E144" s="3">
        <v>9</v>
      </c>
      <c r="F144" s="2">
        <f t="array" ref="F144">IF(C144&lt;&gt;"",INDEX(FunctionalValues,MATCH(C144,KanoFunctional,0),2),"")</f>
        <v>4</v>
      </c>
      <c r="G144" s="2">
        <f t="array" ref="G144">IF(D144&lt;&gt;"",INDEX(DysfunctionalValues,2,MATCH(D144,KanoDysfunctional,0)),"")</f>
        <v>4</v>
      </c>
      <c r="H144" s="2" t="str">
        <f t="array" ref="H144">IF(C144&lt;&gt;"",INDEX(KanoTable,MATCH(C144,KanoFunctional,0),MATCH(D144,KanoDysfunctional,0)),"")</f>
        <v>P</v>
      </c>
      <c r="I144" s="2">
        <f t="shared" si="0"/>
        <v>2</v>
      </c>
      <c r="J144" s="31" t="s">
        <v>61</v>
      </c>
    </row>
    <row r="145" spans="1:10" ht="15.75" customHeight="1">
      <c r="A145" s="3" t="s">
        <v>4</v>
      </c>
      <c r="B145" s="3" t="s">
        <v>11</v>
      </c>
      <c r="C145" s="3" t="s">
        <v>32</v>
      </c>
      <c r="D145" s="3" t="s">
        <v>34</v>
      </c>
      <c r="E145" s="3">
        <v>7</v>
      </c>
      <c r="F145" s="2">
        <f t="array" ref="F145">IF(C145&lt;&gt;"",INDEX(FunctionalValues,MATCH(C145,KanoFunctional,0),2),"")</f>
        <v>4</v>
      </c>
      <c r="G145" s="2">
        <f t="array" ref="G145">IF(D145&lt;&gt;"",INDEX(DysfunctionalValues,2,MATCH(D145,KanoDysfunctional,0)),"")</f>
        <v>2</v>
      </c>
      <c r="H145" s="2" t="str">
        <f t="array" ref="H145">IF(C145&lt;&gt;"",INDEX(KanoTable,MATCH(C145,KanoFunctional,0),MATCH(D145,KanoDysfunctional,0)),"")</f>
        <v>A</v>
      </c>
      <c r="I145" s="2">
        <f t="shared" si="0"/>
        <v>3</v>
      </c>
      <c r="J145" s="31" t="s">
        <v>61</v>
      </c>
    </row>
    <row r="146" spans="1:10" ht="15.75" customHeight="1">
      <c r="A146" s="3" t="s">
        <v>4</v>
      </c>
      <c r="B146" s="3" t="s">
        <v>12</v>
      </c>
      <c r="C146" s="3" t="s">
        <v>32</v>
      </c>
      <c r="D146" s="3" t="s">
        <v>33</v>
      </c>
      <c r="E146" s="3">
        <v>9</v>
      </c>
      <c r="F146" s="2">
        <f t="array" ref="F146">IF(C146&lt;&gt;"",INDEX(FunctionalValues,MATCH(C146,KanoFunctional,0),2),"")</f>
        <v>4</v>
      </c>
      <c r="G146" s="2">
        <f t="array" ref="G146">IF(D146&lt;&gt;"",INDEX(DysfunctionalValues,2,MATCH(D146,KanoDysfunctional,0)),"")</f>
        <v>4</v>
      </c>
      <c r="H146" s="2" t="str">
        <f t="array" ref="H146">IF(C146&lt;&gt;"",INDEX(KanoTable,MATCH(C146,KanoFunctional,0),MATCH(D146,KanoDysfunctional,0)),"")</f>
        <v>P</v>
      </c>
      <c r="I146" s="2">
        <f t="shared" si="0"/>
        <v>2</v>
      </c>
      <c r="J146" s="31" t="s">
        <v>61</v>
      </c>
    </row>
    <row r="147" spans="1:10" ht="15.75" customHeight="1">
      <c r="A147" s="3" t="s">
        <v>4</v>
      </c>
      <c r="B147" s="3" t="s">
        <v>13</v>
      </c>
      <c r="C147" s="3" t="s">
        <v>32</v>
      </c>
      <c r="D147" s="3" t="s">
        <v>33</v>
      </c>
      <c r="E147" s="3">
        <v>9</v>
      </c>
      <c r="F147" s="2">
        <f t="array" ref="F147">IF(C147&lt;&gt;"",INDEX(FunctionalValues,MATCH(C147,KanoFunctional,0),2),"")</f>
        <v>4</v>
      </c>
      <c r="G147" s="2">
        <f t="array" ref="G147">IF(D147&lt;&gt;"",INDEX(DysfunctionalValues,2,MATCH(D147,KanoDysfunctional,0)),"")</f>
        <v>4</v>
      </c>
      <c r="H147" s="2" t="str">
        <f t="array" ref="H147">IF(C147&lt;&gt;"",INDEX(KanoTable,MATCH(C147,KanoFunctional,0),MATCH(D147,KanoDysfunctional,0)),"")</f>
        <v>P</v>
      </c>
      <c r="I147" s="2">
        <f t="shared" si="0"/>
        <v>2</v>
      </c>
      <c r="J147" s="31" t="s">
        <v>60</v>
      </c>
    </row>
    <row r="148" spans="1:10" ht="15.75" customHeight="1">
      <c r="A148" s="3" t="s">
        <v>4</v>
      </c>
      <c r="B148" s="3" t="s">
        <v>14</v>
      </c>
      <c r="C148" s="3" t="s">
        <v>32</v>
      </c>
      <c r="D148" s="3" t="s">
        <v>35</v>
      </c>
      <c r="E148" s="3">
        <v>5</v>
      </c>
      <c r="F148" s="2">
        <f t="array" ref="F148">IF(C148&lt;&gt;"",INDEX(FunctionalValues,MATCH(C148,KanoFunctional,0),2),"")</f>
        <v>4</v>
      </c>
      <c r="G148" s="2">
        <f t="array" ref="G148">IF(D148&lt;&gt;"",INDEX(DysfunctionalValues,2,MATCH(D148,KanoDysfunctional,0)),"")</f>
        <v>0</v>
      </c>
      <c r="H148" s="2" t="str">
        <f t="array" ref="H148">IF(C148&lt;&gt;"",INDEX(KanoTable,MATCH(C148,KanoFunctional,0),MATCH(D148,KanoDysfunctional,0)),"")</f>
        <v>A</v>
      </c>
      <c r="I148" s="2">
        <f t="shared" si="0"/>
        <v>3</v>
      </c>
      <c r="J148" s="31" t="s">
        <v>61</v>
      </c>
    </row>
    <row r="149" spans="1:10" ht="15.75" customHeight="1">
      <c r="A149" s="3" t="s">
        <v>4</v>
      </c>
      <c r="B149" s="3" t="s">
        <v>15</v>
      </c>
      <c r="C149" s="3" t="s">
        <v>32</v>
      </c>
      <c r="D149" s="3" t="s">
        <v>35</v>
      </c>
      <c r="E149" s="3">
        <v>5</v>
      </c>
      <c r="F149" s="2">
        <f t="array" ref="F149">IF(C149&lt;&gt;"",INDEX(FunctionalValues,MATCH(C149,KanoFunctional,0),2),"")</f>
        <v>4</v>
      </c>
      <c r="G149" s="2">
        <f t="array" ref="G149">IF(D149&lt;&gt;"",INDEX(DysfunctionalValues,2,MATCH(D149,KanoDysfunctional,0)),"")</f>
        <v>0</v>
      </c>
      <c r="H149" s="2" t="str">
        <f t="array" ref="H149">IF(C149&lt;&gt;"",INDEX(KanoTable,MATCH(C149,KanoFunctional,0),MATCH(D149,KanoDysfunctional,0)),"")</f>
        <v>A</v>
      </c>
      <c r="I149" s="2">
        <f t="shared" si="0"/>
        <v>3</v>
      </c>
      <c r="J149" s="31" t="s">
        <v>61</v>
      </c>
    </row>
    <row r="150" spans="1:10" ht="15.75" customHeight="1">
      <c r="A150" s="3" t="s">
        <v>4</v>
      </c>
      <c r="B150" s="3" t="s">
        <v>16</v>
      </c>
      <c r="C150" s="3" t="s">
        <v>35</v>
      </c>
      <c r="D150" s="3" t="s">
        <v>35</v>
      </c>
      <c r="E150" s="3">
        <v>3</v>
      </c>
      <c r="F150" s="2">
        <f t="array" ref="F150">IF(C150&lt;&gt;"",INDEX(FunctionalValues,MATCH(C150,KanoFunctional,0),2),"")</f>
        <v>0</v>
      </c>
      <c r="G150" s="2">
        <f t="array" ref="G150">IF(D150&lt;&gt;"",INDEX(DysfunctionalValues,2,MATCH(D150,KanoDysfunctional,0)),"")</f>
        <v>0</v>
      </c>
      <c r="H150" s="2" t="str">
        <f t="array" ref="H150">IF(C150&lt;&gt;"",INDEX(KanoTable,MATCH(C150,KanoFunctional,0),MATCH(D150,KanoDysfunctional,0)),"")</f>
        <v>I</v>
      </c>
      <c r="I150" s="2">
        <f t="shared" si="0"/>
        <v>4</v>
      </c>
      <c r="J150" s="31" t="s">
        <v>62</v>
      </c>
    </row>
    <row r="151" spans="1:10" ht="15.75" customHeight="1">
      <c r="A151" s="3" t="s">
        <v>4</v>
      </c>
      <c r="B151" s="3" t="s">
        <v>17</v>
      </c>
      <c r="C151" s="3" t="s">
        <v>32</v>
      </c>
      <c r="D151" s="3" t="s">
        <v>35</v>
      </c>
      <c r="E151" s="3">
        <v>3</v>
      </c>
      <c r="F151" s="2">
        <f t="array" ref="F151">IF(C151&lt;&gt;"",INDEX(FunctionalValues,MATCH(C151,KanoFunctional,0),2),"")</f>
        <v>4</v>
      </c>
      <c r="G151" s="2">
        <f t="array" ref="G151">IF(D151&lt;&gt;"",INDEX(DysfunctionalValues,2,MATCH(D151,KanoDysfunctional,0)),"")</f>
        <v>0</v>
      </c>
      <c r="H151" s="2" t="str">
        <f t="array" ref="H151">IF(C151&lt;&gt;"",INDEX(KanoTable,MATCH(C151,KanoFunctional,0),MATCH(D151,KanoDysfunctional,0)),"")</f>
        <v>A</v>
      </c>
      <c r="I151" s="2">
        <f t="shared" si="0"/>
        <v>3</v>
      </c>
      <c r="J151" s="50" t="s">
        <v>71</v>
      </c>
    </row>
    <row r="152" spans="1:10" ht="15.75" customHeight="1">
      <c r="A152" s="3" t="s">
        <v>4</v>
      </c>
      <c r="B152" s="3" t="s">
        <v>18</v>
      </c>
      <c r="C152" s="3" t="s">
        <v>32</v>
      </c>
      <c r="D152" s="3" t="s">
        <v>34</v>
      </c>
      <c r="E152" s="3">
        <v>3</v>
      </c>
      <c r="F152" s="2">
        <f t="array" ref="F152">IF(C152&lt;&gt;"",INDEX(FunctionalValues,MATCH(C152,KanoFunctional,0),2),"")</f>
        <v>4</v>
      </c>
      <c r="G152" s="2">
        <f t="array" ref="G152">IF(D152&lt;&gt;"",INDEX(DysfunctionalValues,2,MATCH(D152,KanoDysfunctional,0)),"")</f>
        <v>2</v>
      </c>
      <c r="H152" s="2" t="str">
        <f t="array" ref="H152">IF(C152&lt;&gt;"",INDEX(KanoTable,MATCH(C152,KanoFunctional,0),MATCH(D152,KanoDysfunctional,0)),"")</f>
        <v>A</v>
      </c>
      <c r="I152" s="2">
        <f t="shared" si="0"/>
        <v>3</v>
      </c>
      <c r="J152" s="31" t="s">
        <v>61</v>
      </c>
    </row>
    <row r="153" spans="1:10" ht="15.75" customHeight="1">
      <c r="A153" s="3" t="s">
        <v>4</v>
      </c>
      <c r="B153" s="3" t="s">
        <v>19</v>
      </c>
      <c r="C153" s="3" t="s">
        <v>31</v>
      </c>
      <c r="D153" s="3" t="s">
        <v>33</v>
      </c>
      <c r="E153" s="3">
        <v>9</v>
      </c>
      <c r="F153" s="2">
        <f t="array" ref="F153">IF(C153&lt;&gt;"",INDEX(FunctionalValues,MATCH(C153,KanoFunctional,0),2),"")</f>
        <v>2</v>
      </c>
      <c r="G153" s="2">
        <f t="array" ref="G153">IF(D153&lt;&gt;"",INDEX(DysfunctionalValues,2,MATCH(D153,KanoDysfunctional,0)),"")</f>
        <v>4</v>
      </c>
      <c r="H153" s="2" t="str">
        <f t="array" ref="H153">IF(C153&lt;&gt;"",INDEX(KanoTable,MATCH(C153,KanoFunctional,0),MATCH(D153,KanoDysfunctional,0)),"")</f>
        <v>M</v>
      </c>
      <c r="I153" s="2">
        <f t="shared" si="0"/>
        <v>1</v>
      </c>
      <c r="J153" s="50" t="s">
        <v>71</v>
      </c>
    </row>
    <row r="154" spans="1:10" ht="15.75" customHeight="1">
      <c r="A154" s="3" t="s">
        <v>4</v>
      </c>
      <c r="B154" s="3" t="s">
        <v>20</v>
      </c>
      <c r="C154" s="3" t="s">
        <v>32</v>
      </c>
      <c r="D154" s="3" t="s">
        <v>32</v>
      </c>
      <c r="E154" s="3">
        <v>9</v>
      </c>
      <c r="F154" s="2">
        <f t="array" ref="F154">IF(C154&lt;&gt;"",INDEX(FunctionalValues,MATCH(C154,KanoFunctional,0),2),"")</f>
        <v>4</v>
      </c>
      <c r="G154" s="2">
        <f t="array" ref="G154">IF(D154&lt;&gt;"",INDEX(DysfunctionalValues,2,MATCH(D154,KanoDysfunctional,0)),"")</f>
        <v>-2</v>
      </c>
      <c r="H154" s="2" t="str">
        <f t="array" ref="H154">IF(C154&lt;&gt;"",INDEX(KanoTable,MATCH(C154,KanoFunctional,0),MATCH(D154,KanoDysfunctional,0)),"")</f>
        <v>Q</v>
      </c>
      <c r="I154" s="2">
        <f t="shared" si="0"/>
        <v>6</v>
      </c>
      <c r="J154" s="31" t="s">
        <v>63</v>
      </c>
    </row>
    <row r="155" spans="1:10" ht="15.75" customHeight="1">
      <c r="A155" s="3" t="s">
        <v>4</v>
      </c>
      <c r="B155" s="3" t="s">
        <v>21</v>
      </c>
      <c r="C155" s="3" t="s">
        <v>35</v>
      </c>
      <c r="D155" s="3" t="s">
        <v>34</v>
      </c>
      <c r="E155" s="3">
        <v>3</v>
      </c>
      <c r="F155" s="2">
        <f t="array" ref="F155">IF(C155&lt;&gt;"",INDEX(FunctionalValues,MATCH(C155,KanoFunctional,0),2),"")</f>
        <v>0</v>
      </c>
      <c r="G155" s="2">
        <f t="array" ref="G155">IF(D155&lt;&gt;"",INDEX(DysfunctionalValues,2,MATCH(D155,KanoDysfunctional,0)),"")</f>
        <v>2</v>
      </c>
      <c r="H155" s="2" t="str">
        <f t="array" ref="H155">IF(C155&lt;&gt;"",INDEX(KanoTable,MATCH(C155,KanoFunctional,0),MATCH(D155,KanoDysfunctional,0)),"")</f>
        <v>I</v>
      </c>
      <c r="I155" s="2">
        <f t="shared" si="0"/>
        <v>4</v>
      </c>
      <c r="J155" s="31" t="s">
        <v>63</v>
      </c>
    </row>
    <row r="156" spans="1:10" ht="15.75" customHeight="1">
      <c r="A156" s="3" t="s">
        <v>4</v>
      </c>
      <c r="B156" s="49" t="s">
        <v>22</v>
      </c>
      <c r="C156" s="3" t="s">
        <v>31</v>
      </c>
      <c r="D156" s="3" t="s">
        <v>33</v>
      </c>
      <c r="E156" s="3">
        <v>9</v>
      </c>
      <c r="F156" s="2">
        <f t="array" ref="F156">IF(C156&lt;&gt;"",INDEX(FunctionalValues,MATCH(C156,KanoFunctional,0),2),"")</f>
        <v>2</v>
      </c>
      <c r="G156" s="2">
        <f t="array" ref="G156">IF(D156&lt;&gt;"",INDEX(DysfunctionalValues,2,MATCH(D156,KanoDysfunctional,0)),"")</f>
        <v>4</v>
      </c>
      <c r="H156" s="2" t="str">
        <f t="array" ref="H156">IF(C156&lt;&gt;"",INDEX(KanoTable,MATCH(C156,KanoFunctional,0),MATCH(D156,KanoDysfunctional,0)),"")</f>
        <v>M</v>
      </c>
      <c r="I156" s="2">
        <f t="shared" si="0"/>
        <v>1</v>
      </c>
      <c r="J156" s="50" t="s">
        <v>71</v>
      </c>
    </row>
    <row r="157" spans="1:10" s="31" customFormat="1" ht="15.75" customHeight="1">
      <c r="A157" s="3" t="s">
        <v>4</v>
      </c>
      <c r="B157" s="49" t="s">
        <v>64</v>
      </c>
      <c r="C157" s="49" t="s">
        <v>32</v>
      </c>
      <c r="D157" s="49" t="s">
        <v>33</v>
      </c>
      <c r="E157" s="3">
        <v>9</v>
      </c>
      <c r="F157" s="31">
        <f t="array" ref="F157">IF(C157&lt;&gt;"",INDEX(FunctionalValues,MATCH(C157,KanoFunctional,0),2),"")</f>
        <v>4</v>
      </c>
      <c r="G157" s="31">
        <f t="array" ref="G157">IF(D157&lt;&gt;"",INDEX(DysfunctionalValues,2,MATCH(D157,KanoDysfunctional,0)),"")</f>
        <v>4</v>
      </c>
      <c r="H157" s="31" t="str">
        <f t="array" ref="H157">IF(C157&lt;&gt;"",INDEX(KanoTable,MATCH(C157,KanoFunctional,0),MATCH(D157,KanoDysfunctional,0)),"")</f>
        <v>P</v>
      </c>
      <c r="I157" s="31">
        <f t="shared" ref="I157:I175" si="13">IF(C157&lt;&gt;"",MATCH(H157,KanoResultCodes,0),"")</f>
        <v>2</v>
      </c>
      <c r="J157" s="31" t="s">
        <v>61</v>
      </c>
    </row>
    <row r="158" spans="1:10" s="31" customFormat="1" ht="15.75" customHeight="1">
      <c r="A158" s="3" t="s">
        <v>4</v>
      </c>
      <c r="B158" s="49" t="s">
        <v>65</v>
      </c>
      <c r="C158" s="49" t="s">
        <v>31</v>
      </c>
      <c r="D158" s="49" t="s">
        <v>31</v>
      </c>
      <c r="E158" s="3">
        <v>7</v>
      </c>
      <c r="F158" s="31">
        <f t="array" ref="F158">IF(C158&lt;&gt;"",INDEX(FunctionalValues,MATCH(C158,KanoFunctional,0),2),"")</f>
        <v>2</v>
      </c>
      <c r="G158" s="31">
        <f t="array" ref="G158">IF(D158&lt;&gt;"",INDEX(DysfunctionalValues,2,MATCH(D158,KanoDysfunctional,0)),"")</f>
        <v>-1</v>
      </c>
      <c r="H158" s="31" t="str">
        <f t="array" ref="H158">IF(C158&lt;&gt;"",INDEX(KanoTable,MATCH(C158,KanoFunctional,0),MATCH(D158,KanoDysfunctional,0)),"")</f>
        <v>Q</v>
      </c>
      <c r="I158" s="31">
        <f t="shared" si="13"/>
        <v>6</v>
      </c>
      <c r="J158" s="31" t="s">
        <v>61</v>
      </c>
    </row>
    <row r="159" spans="1:10" s="31" customFormat="1" ht="15.75" customHeight="1">
      <c r="A159" s="3" t="s">
        <v>4</v>
      </c>
      <c r="B159" s="49" t="s">
        <v>66</v>
      </c>
      <c r="C159" s="49" t="s">
        <v>32</v>
      </c>
      <c r="D159" s="49" t="s">
        <v>33</v>
      </c>
      <c r="E159" s="3">
        <v>7</v>
      </c>
      <c r="F159" s="31">
        <f t="array" ref="F159">IF(C159&lt;&gt;"",INDEX(FunctionalValues,MATCH(C159,KanoFunctional,0),2),"")</f>
        <v>4</v>
      </c>
      <c r="G159" s="31">
        <f t="array" ref="G159">IF(D159&lt;&gt;"",INDEX(DysfunctionalValues,2,MATCH(D159,KanoDysfunctional,0)),"")</f>
        <v>4</v>
      </c>
      <c r="H159" s="31" t="str">
        <f t="array" ref="H159">IF(C159&lt;&gt;"",INDEX(KanoTable,MATCH(C159,KanoFunctional,0),MATCH(D159,KanoDysfunctional,0)),"")</f>
        <v>P</v>
      </c>
      <c r="I159" s="31">
        <f t="shared" si="13"/>
        <v>2</v>
      </c>
      <c r="J159" s="31" t="s">
        <v>61</v>
      </c>
    </row>
    <row r="160" spans="1:10" s="31" customFormat="1" ht="15.75" customHeight="1">
      <c r="A160" s="3" t="s">
        <v>4</v>
      </c>
      <c r="B160" s="49" t="s">
        <v>68</v>
      </c>
      <c r="C160" s="49" t="s">
        <v>32</v>
      </c>
      <c r="D160" s="49" t="s">
        <v>33</v>
      </c>
      <c r="E160" s="3">
        <v>7</v>
      </c>
      <c r="F160" s="31">
        <f t="array" ref="F160">IF(C160&lt;&gt;"",INDEX(FunctionalValues,MATCH(C160,KanoFunctional,0),2),"")</f>
        <v>4</v>
      </c>
      <c r="G160" s="31">
        <f t="array" ref="G160">IF(D160&lt;&gt;"",INDEX(DysfunctionalValues,2,MATCH(D160,KanoDysfunctional,0)),"")</f>
        <v>4</v>
      </c>
      <c r="H160" s="31" t="str">
        <f t="array" ref="H160">IF(C160&lt;&gt;"",INDEX(KanoTable,MATCH(C160,KanoFunctional,0),MATCH(D160,KanoDysfunctional,0)),"")</f>
        <v>P</v>
      </c>
      <c r="I160" s="31">
        <f t="shared" si="13"/>
        <v>2</v>
      </c>
      <c r="J160" s="31" t="s">
        <v>61</v>
      </c>
    </row>
    <row r="161" spans="1:10" s="31" customFormat="1" ht="15.75" customHeight="1">
      <c r="A161" s="3" t="s">
        <v>4</v>
      </c>
      <c r="B161" s="49" t="s">
        <v>69</v>
      </c>
      <c r="C161" s="49" t="s">
        <v>35</v>
      </c>
      <c r="D161" s="49" t="s">
        <v>35</v>
      </c>
      <c r="E161" s="3">
        <v>1</v>
      </c>
      <c r="F161" s="31">
        <f t="array" ref="F161">IF(C161&lt;&gt;"",INDEX(FunctionalValues,MATCH(C161,KanoFunctional,0),2),"")</f>
        <v>0</v>
      </c>
      <c r="G161" s="31">
        <f t="array" ref="G161">IF(D161&lt;&gt;"",INDEX(DysfunctionalValues,2,MATCH(D161,KanoDysfunctional,0)),"")</f>
        <v>0</v>
      </c>
      <c r="H161" s="31" t="str">
        <f t="array" ref="H161">IF(C161&lt;&gt;"",INDEX(KanoTable,MATCH(C161,KanoFunctional,0),MATCH(D161,KanoDysfunctional,0)),"")</f>
        <v>I</v>
      </c>
      <c r="I161" s="31">
        <f t="shared" si="13"/>
        <v>4</v>
      </c>
      <c r="J161" s="50" t="s">
        <v>63</v>
      </c>
    </row>
    <row r="162" spans="1:10" s="31" customFormat="1" ht="15.75" customHeight="1">
      <c r="A162" s="3" t="s">
        <v>4</v>
      </c>
      <c r="B162" s="49" t="s">
        <v>70</v>
      </c>
      <c r="C162" s="49" t="s">
        <v>32</v>
      </c>
      <c r="D162" s="49" t="s">
        <v>31</v>
      </c>
      <c r="E162" s="3">
        <v>5</v>
      </c>
      <c r="F162" s="31">
        <f t="array" ref="F162">IF(C162&lt;&gt;"",INDEX(FunctionalValues,MATCH(C162,KanoFunctional,0),2),"")</f>
        <v>4</v>
      </c>
      <c r="G162" s="31">
        <f t="array" ref="G162">IF(D162&lt;&gt;"",INDEX(DysfunctionalValues,2,MATCH(D162,KanoDysfunctional,0)),"")</f>
        <v>-1</v>
      </c>
      <c r="H162" s="31" t="str">
        <f t="array" ref="H162">IF(C162&lt;&gt;"",INDEX(KanoTable,MATCH(C162,KanoFunctional,0),MATCH(D162,KanoDysfunctional,0)),"")</f>
        <v>A</v>
      </c>
      <c r="I162" s="31">
        <f t="shared" si="13"/>
        <v>3</v>
      </c>
      <c r="J162" s="50" t="s">
        <v>71</v>
      </c>
    </row>
    <row r="163" spans="1:10" s="31" customFormat="1" ht="15.75" customHeight="1">
      <c r="A163" s="3" t="s">
        <v>4</v>
      </c>
      <c r="B163" s="49" t="s">
        <v>72</v>
      </c>
      <c r="C163" s="49" t="s">
        <v>32</v>
      </c>
      <c r="D163" s="49" t="s">
        <v>31</v>
      </c>
      <c r="E163" s="3">
        <v>7</v>
      </c>
      <c r="F163" s="31">
        <f t="array" ref="F163">IF(C163&lt;&gt;"",INDEX(FunctionalValues,MATCH(C163,KanoFunctional,0),2),"")</f>
        <v>4</v>
      </c>
      <c r="G163" s="31">
        <f t="array" ref="G163">IF(D163&lt;&gt;"",INDEX(DysfunctionalValues,2,MATCH(D163,KanoDysfunctional,0)),"")</f>
        <v>-1</v>
      </c>
      <c r="H163" s="31" t="str">
        <f t="array" ref="H163">IF(C163&lt;&gt;"",INDEX(KanoTable,MATCH(C163,KanoFunctional,0),MATCH(D163,KanoDysfunctional,0)),"")</f>
        <v>A</v>
      </c>
      <c r="I163" s="31">
        <f t="shared" si="13"/>
        <v>3</v>
      </c>
      <c r="J163" s="50" t="s">
        <v>71</v>
      </c>
    </row>
    <row r="164" spans="1:10" s="31" customFormat="1" ht="15.75" customHeight="1">
      <c r="A164" s="3" t="s">
        <v>4</v>
      </c>
      <c r="B164" s="49" t="s">
        <v>73</v>
      </c>
      <c r="C164" s="49" t="s">
        <v>32</v>
      </c>
      <c r="D164" s="49" t="s">
        <v>34</v>
      </c>
      <c r="E164" s="3">
        <v>5</v>
      </c>
      <c r="F164" s="31">
        <f t="array" ref="F164">IF(C164&lt;&gt;"",INDEX(FunctionalValues,MATCH(C164,KanoFunctional,0),2),"")</f>
        <v>4</v>
      </c>
      <c r="G164" s="31">
        <f t="array" ref="G164">IF(D164&lt;&gt;"",INDEX(DysfunctionalValues,2,MATCH(D164,KanoDysfunctional,0)),"")</f>
        <v>2</v>
      </c>
      <c r="H164" s="31" t="str">
        <f t="array" ref="H164">IF(C164&lt;&gt;"",INDEX(KanoTable,MATCH(C164,KanoFunctional,0),MATCH(D164,KanoDysfunctional,0)),"")</f>
        <v>A</v>
      </c>
      <c r="I164" s="31">
        <f t="shared" si="13"/>
        <v>3</v>
      </c>
      <c r="J164" s="31" t="s">
        <v>61</v>
      </c>
    </row>
    <row r="165" spans="1:10" s="31" customFormat="1" ht="15.75" customHeight="1">
      <c r="A165" s="3" t="s">
        <v>4</v>
      </c>
      <c r="B165" s="49" t="s">
        <v>74</v>
      </c>
      <c r="C165" s="49" t="s">
        <v>32</v>
      </c>
      <c r="D165" s="49" t="s">
        <v>35</v>
      </c>
      <c r="E165" s="3">
        <v>3</v>
      </c>
      <c r="F165" s="31">
        <f t="array" ref="F165">IF(C165&lt;&gt;"",INDEX(FunctionalValues,MATCH(C165,KanoFunctional,0),2),"")</f>
        <v>4</v>
      </c>
      <c r="G165" s="31">
        <f t="array" ref="G165">IF(D165&lt;&gt;"",INDEX(DysfunctionalValues,2,MATCH(D165,KanoDysfunctional,0)),"")</f>
        <v>0</v>
      </c>
      <c r="H165" s="31" t="str">
        <f t="array" ref="H165">IF(C165&lt;&gt;"",INDEX(KanoTable,MATCH(C165,KanoFunctional,0),MATCH(D165,KanoDysfunctional,0)),"")</f>
        <v>A</v>
      </c>
      <c r="I165" s="31">
        <f t="shared" si="13"/>
        <v>3</v>
      </c>
      <c r="J165" s="31" t="s">
        <v>61</v>
      </c>
    </row>
    <row r="166" spans="1:10" s="31" customFormat="1" ht="15.75" customHeight="1">
      <c r="A166" s="3" t="s">
        <v>4</v>
      </c>
      <c r="B166" s="49" t="s">
        <v>75</v>
      </c>
      <c r="C166" s="49" t="s">
        <v>32</v>
      </c>
      <c r="D166" s="49" t="s">
        <v>32</v>
      </c>
      <c r="E166" s="3">
        <v>9</v>
      </c>
      <c r="F166" s="31">
        <f t="array" ref="F166">IF(C166&lt;&gt;"",INDEX(FunctionalValues,MATCH(C166,KanoFunctional,0),2),"")</f>
        <v>4</v>
      </c>
      <c r="G166" s="31">
        <f t="array" ref="G166">IF(D166&lt;&gt;"",INDEX(DysfunctionalValues,2,MATCH(D166,KanoDysfunctional,0)),"")</f>
        <v>-2</v>
      </c>
      <c r="H166" s="31" t="str">
        <f t="array" ref="H166">IF(C166&lt;&gt;"",INDEX(KanoTable,MATCH(C166,KanoFunctional,0),MATCH(D166,KanoDysfunctional,0)),"")</f>
        <v>Q</v>
      </c>
      <c r="I166" s="31">
        <f t="shared" si="13"/>
        <v>6</v>
      </c>
      <c r="J166" s="31" t="s">
        <v>61</v>
      </c>
    </row>
    <row r="167" spans="1:10" s="31" customFormat="1" ht="15.75" customHeight="1">
      <c r="A167" s="3" t="s">
        <v>4</v>
      </c>
      <c r="B167" s="3" t="s">
        <v>76</v>
      </c>
      <c r="C167" s="3" t="s">
        <v>35</v>
      </c>
      <c r="D167" s="3" t="s">
        <v>35</v>
      </c>
      <c r="E167" s="3">
        <v>1</v>
      </c>
      <c r="F167" s="31">
        <f t="array" ref="F167">IF(C167&lt;&gt;"",INDEX(FunctionalValues,MATCH(C167,KanoFunctional,0),2),"")</f>
        <v>0</v>
      </c>
      <c r="G167" s="31">
        <f t="array" ref="G167">IF(D167&lt;&gt;"",INDEX(DysfunctionalValues,2,MATCH(D167,KanoDysfunctional,0)),"")</f>
        <v>0</v>
      </c>
      <c r="H167" s="31" t="str">
        <f t="array" ref="H167">IF(C167&lt;&gt;"",INDEX(KanoTable,MATCH(C167,KanoFunctional,0),MATCH(D167,KanoDysfunctional,0)),"")</f>
        <v>I</v>
      </c>
      <c r="I167" s="31">
        <f t="shared" si="13"/>
        <v>4</v>
      </c>
      <c r="J167" s="31" t="s">
        <v>77</v>
      </c>
    </row>
    <row r="168" spans="1:10" s="31" customFormat="1" ht="15.75" customHeight="1">
      <c r="A168" s="3" t="s">
        <v>4</v>
      </c>
      <c r="B168" s="3" t="s">
        <v>79</v>
      </c>
      <c r="C168" s="3" t="s">
        <v>32</v>
      </c>
      <c r="D168" s="3" t="s">
        <v>33</v>
      </c>
      <c r="E168" s="3">
        <v>7</v>
      </c>
      <c r="F168" s="31">
        <f t="array" ref="F168">IF(C168&lt;&gt;"",INDEX(FunctionalValues,MATCH(C168,KanoFunctional,0),2),"")</f>
        <v>4</v>
      </c>
      <c r="G168" s="31">
        <f t="array" ref="G168">IF(D168&lt;&gt;"",INDEX(DysfunctionalValues,2,MATCH(D168,KanoDysfunctional,0)),"")</f>
        <v>4</v>
      </c>
      <c r="H168" s="31" t="str">
        <f t="array" ref="H168">IF(C168&lt;&gt;"",INDEX(KanoTable,MATCH(C168,KanoFunctional,0),MATCH(D168,KanoDysfunctional,0)),"")</f>
        <v>P</v>
      </c>
      <c r="I168" s="31">
        <f t="shared" si="13"/>
        <v>2</v>
      </c>
      <c r="J168" s="31" t="s">
        <v>63</v>
      </c>
    </row>
    <row r="169" spans="1:10" s="31" customFormat="1" ht="15.75" customHeight="1">
      <c r="A169" s="3" t="s">
        <v>4</v>
      </c>
      <c r="B169" s="3" t="s">
        <v>80</v>
      </c>
      <c r="C169" s="3" t="s">
        <v>33</v>
      </c>
      <c r="D169" s="3" t="s">
        <v>33</v>
      </c>
      <c r="E169" s="3">
        <v>1</v>
      </c>
      <c r="F169" s="31">
        <f t="array" ref="F169">IF(C169&lt;&gt;"",INDEX(FunctionalValues,MATCH(C169,KanoFunctional,0),2),"")</f>
        <v>-2</v>
      </c>
      <c r="G169" s="31">
        <f t="array" ref="G169">IF(D169&lt;&gt;"",INDEX(DysfunctionalValues,2,MATCH(D169,KanoDysfunctional,0)),"")</f>
        <v>4</v>
      </c>
      <c r="H169" s="31" t="str">
        <f t="array" ref="H169">IF(C169&lt;&gt;"",INDEX(KanoTable,MATCH(C169,KanoFunctional,0),MATCH(D169,KanoDysfunctional,0)),"")</f>
        <v>Q</v>
      </c>
      <c r="I169" s="31">
        <f t="shared" si="13"/>
        <v>6</v>
      </c>
      <c r="J169" s="31" t="s">
        <v>71</v>
      </c>
    </row>
    <row r="170" spans="1:10" s="31" customFormat="1" ht="15.75" customHeight="1">
      <c r="A170" s="3" t="s">
        <v>4</v>
      </c>
      <c r="B170" s="3" t="s">
        <v>81</v>
      </c>
      <c r="C170" s="3" t="s">
        <v>32</v>
      </c>
      <c r="D170" s="3" t="s">
        <v>33</v>
      </c>
      <c r="E170" s="3">
        <v>9</v>
      </c>
      <c r="F170" s="31">
        <f t="array" ref="F170">IF(C170&lt;&gt;"",INDEX(FunctionalValues,MATCH(C170,KanoFunctional,0),2),"")</f>
        <v>4</v>
      </c>
      <c r="G170" s="31">
        <f t="array" ref="G170">IF(D170&lt;&gt;"",INDEX(DysfunctionalValues,2,MATCH(D170,KanoDysfunctional,0)),"")</f>
        <v>4</v>
      </c>
      <c r="H170" s="31" t="str">
        <f t="array" ref="H170">IF(C170&lt;&gt;"",INDEX(KanoTable,MATCH(C170,KanoFunctional,0),MATCH(D170,KanoDysfunctional,0)),"")</f>
        <v>P</v>
      </c>
      <c r="I170" s="31">
        <f t="shared" si="13"/>
        <v>2</v>
      </c>
      <c r="J170" s="31" t="s">
        <v>61</v>
      </c>
    </row>
    <row r="171" spans="1:10" s="31" customFormat="1" ht="15.75" customHeight="1">
      <c r="A171" s="3" t="s">
        <v>4</v>
      </c>
      <c r="B171" s="3" t="s">
        <v>82</v>
      </c>
      <c r="C171" s="3" t="s">
        <v>32</v>
      </c>
      <c r="D171" s="3" t="s">
        <v>35</v>
      </c>
      <c r="E171" s="3">
        <v>5</v>
      </c>
      <c r="F171" s="31">
        <f t="array" ref="F171">IF(C171&lt;&gt;"",INDEX(FunctionalValues,MATCH(C171,KanoFunctional,0),2),"")</f>
        <v>4</v>
      </c>
      <c r="G171" s="31">
        <f t="array" ref="G171">IF(D171&lt;&gt;"",INDEX(DysfunctionalValues,2,MATCH(D171,KanoDysfunctional,0)),"")</f>
        <v>0</v>
      </c>
      <c r="H171" s="31" t="str">
        <f t="array" ref="H171">IF(C171&lt;&gt;"",INDEX(KanoTable,MATCH(C171,KanoFunctional,0),MATCH(D171,KanoDysfunctional,0)),"")</f>
        <v>A</v>
      </c>
      <c r="I171" s="31">
        <f t="shared" si="13"/>
        <v>3</v>
      </c>
      <c r="J171" s="31" t="s">
        <v>78</v>
      </c>
    </row>
    <row r="172" spans="1:10" s="31" customFormat="1" ht="15.75" customHeight="1">
      <c r="A172" s="3" t="s">
        <v>4</v>
      </c>
      <c r="B172" s="3" t="s">
        <v>83</v>
      </c>
      <c r="C172" s="3" t="s">
        <v>32</v>
      </c>
      <c r="D172" s="3" t="s">
        <v>32</v>
      </c>
      <c r="E172" s="3">
        <v>3</v>
      </c>
      <c r="F172" s="31">
        <f t="array" ref="F172">IF(C172&lt;&gt;"",INDEX(FunctionalValues,MATCH(C172,KanoFunctional,0),2),"")</f>
        <v>4</v>
      </c>
      <c r="G172" s="31">
        <f t="array" ref="G172">IF(D172&lt;&gt;"",INDEX(DysfunctionalValues,2,MATCH(D172,KanoDysfunctional,0)),"")</f>
        <v>-2</v>
      </c>
      <c r="H172" s="31" t="str">
        <f t="array" ref="H172">IF(C172&lt;&gt;"",INDEX(KanoTable,MATCH(C172,KanoFunctional,0),MATCH(D172,KanoDysfunctional,0)),"")</f>
        <v>Q</v>
      </c>
      <c r="I172" s="31">
        <f t="shared" si="13"/>
        <v>6</v>
      </c>
      <c r="J172" s="31" t="s">
        <v>71</v>
      </c>
    </row>
    <row r="173" spans="1:10" s="31" customFormat="1" ht="15.75" customHeight="1">
      <c r="A173" s="3" t="s">
        <v>4</v>
      </c>
      <c r="B173" s="3" t="s">
        <v>84</v>
      </c>
      <c r="C173" s="3" t="s">
        <v>32</v>
      </c>
      <c r="D173" s="3" t="s">
        <v>32</v>
      </c>
      <c r="E173" s="3">
        <v>7</v>
      </c>
      <c r="F173" s="31">
        <f t="array" ref="F173">IF(C173&lt;&gt;"",INDEX(FunctionalValues,MATCH(C173,KanoFunctional,0),2),"")</f>
        <v>4</v>
      </c>
      <c r="G173" s="31">
        <f t="array" ref="G173">IF(D173&lt;&gt;"",INDEX(DysfunctionalValues,2,MATCH(D173,KanoDysfunctional,0)),"")</f>
        <v>-2</v>
      </c>
      <c r="H173" s="31" t="str">
        <f t="array" ref="H173">IF(C173&lt;&gt;"",INDEX(KanoTable,MATCH(C173,KanoFunctional,0),MATCH(D173,KanoDysfunctional,0)),"")</f>
        <v>Q</v>
      </c>
      <c r="I173" s="31">
        <f t="shared" si="13"/>
        <v>6</v>
      </c>
      <c r="J173" s="31" t="s">
        <v>61</v>
      </c>
    </row>
    <row r="174" spans="1:10" s="31" customFormat="1" ht="15.75" customHeight="1">
      <c r="A174" s="3" t="s">
        <v>4</v>
      </c>
      <c r="B174" s="3" t="s">
        <v>85</v>
      </c>
      <c r="C174" s="3" t="s">
        <v>32</v>
      </c>
      <c r="D174" s="3" t="s">
        <v>33</v>
      </c>
      <c r="E174" s="3">
        <v>7</v>
      </c>
      <c r="F174" s="31">
        <f t="array" ref="F174">IF(C174&lt;&gt;"",INDEX(FunctionalValues,MATCH(C174,KanoFunctional,0),2),"")</f>
        <v>4</v>
      </c>
      <c r="G174" s="31">
        <f t="array" ref="G174">IF(D174&lt;&gt;"",INDEX(DysfunctionalValues,2,MATCH(D174,KanoDysfunctional,0)),"")</f>
        <v>4</v>
      </c>
      <c r="H174" s="31" t="str">
        <f t="array" ref="H174">IF(C174&lt;&gt;"",INDEX(KanoTable,MATCH(C174,KanoFunctional,0),MATCH(D174,KanoDysfunctional,0)),"")</f>
        <v>P</v>
      </c>
      <c r="I174" s="31">
        <f t="shared" si="13"/>
        <v>2</v>
      </c>
      <c r="J174" s="31" t="s">
        <v>78</v>
      </c>
    </row>
    <row r="175" spans="1:10" s="31" customFormat="1" ht="15.75" customHeight="1">
      <c r="A175" s="3" t="s">
        <v>4</v>
      </c>
      <c r="B175" s="3" t="s">
        <v>86</v>
      </c>
      <c r="C175" s="3" t="s">
        <v>35</v>
      </c>
      <c r="D175" s="3" t="s">
        <v>31</v>
      </c>
      <c r="E175" s="3">
        <v>3</v>
      </c>
      <c r="F175" s="31">
        <f t="array" ref="F175">IF(C175&lt;&gt;"",INDEX(FunctionalValues,MATCH(C175,KanoFunctional,0),2),"")</f>
        <v>0</v>
      </c>
      <c r="G175" s="31">
        <f t="array" ref="G175">IF(D175&lt;&gt;"",INDEX(DysfunctionalValues,2,MATCH(D175,KanoDysfunctional,0)),"")</f>
        <v>-1</v>
      </c>
      <c r="H175" s="31" t="str">
        <f t="array" ref="H175">IF(C175&lt;&gt;"",INDEX(KanoTable,MATCH(C175,KanoFunctional,0),MATCH(D175,KanoDysfunctional,0)),"")</f>
        <v>I</v>
      </c>
      <c r="I175" s="31">
        <f t="shared" si="13"/>
        <v>4</v>
      </c>
      <c r="J175" s="31" t="s">
        <v>63</v>
      </c>
    </row>
    <row r="176" spans="1:10" s="31" customFormat="1" ht="15.75" customHeight="1">
      <c r="A176" s="3" t="s">
        <v>4</v>
      </c>
      <c r="B176" s="3" t="s">
        <v>87</v>
      </c>
      <c r="C176" s="3" t="s">
        <v>32</v>
      </c>
      <c r="D176" s="3" t="s">
        <v>34</v>
      </c>
      <c r="E176" s="3">
        <v>7</v>
      </c>
      <c r="F176" s="31">
        <f t="array" ref="F176">IF(C176&lt;&gt;"",INDEX(FunctionalValues,MATCH(C176,KanoFunctional,0),2),"")</f>
        <v>4</v>
      </c>
      <c r="G176" s="31">
        <f t="array" ref="G176">IF(D176&lt;&gt;"",INDEX(DysfunctionalValues,2,MATCH(D176,KanoDysfunctional,0)),"")</f>
        <v>2</v>
      </c>
      <c r="H176" s="31" t="str">
        <f t="array" ref="H176">IF(C176&lt;&gt;"",INDEX(KanoTable,MATCH(C176,KanoFunctional,0),MATCH(D176,KanoDysfunctional,0)),"")</f>
        <v>A</v>
      </c>
      <c r="I176" s="31">
        <f t="shared" ref="I176:I189" si="14">IF(C176&lt;&gt;"",MATCH(H176,KanoResultCodes,0),"")</f>
        <v>3</v>
      </c>
      <c r="J176" s="31" t="s">
        <v>61</v>
      </c>
    </row>
    <row r="177" spans="1:10" s="31" customFormat="1" ht="15.75" customHeight="1">
      <c r="A177" s="3" t="s">
        <v>4</v>
      </c>
      <c r="B177" s="3" t="s">
        <v>88</v>
      </c>
      <c r="C177" s="3" t="s">
        <v>32</v>
      </c>
      <c r="D177" s="3" t="s">
        <v>35</v>
      </c>
      <c r="E177" s="3">
        <v>5</v>
      </c>
      <c r="F177" s="31">
        <f t="array" ref="F177">IF(C177&lt;&gt;"",INDEX(FunctionalValues,MATCH(C177,KanoFunctional,0),2),"")</f>
        <v>4</v>
      </c>
      <c r="G177" s="31">
        <f t="array" ref="G177">IF(D177&lt;&gt;"",INDEX(DysfunctionalValues,2,MATCH(D177,KanoDysfunctional,0)),"")</f>
        <v>0</v>
      </c>
      <c r="H177" s="31" t="str">
        <f t="array" ref="H177">IF(C177&lt;&gt;"",INDEX(KanoTable,MATCH(C177,KanoFunctional,0),MATCH(D177,KanoDysfunctional,0)),"")</f>
        <v>A</v>
      </c>
      <c r="I177" s="31">
        <f t="shared" si="14"/>
        <v>3</v>
      </c>
      <c r="J177" s="31" t="s">
        <v>61</v>
      </c>
    </row>
    <row r="178" spans="1:10" s="31" customFormat="1" ht="15.75" customHeight="1">
      <c r="A178" s="3" t="s">
        <v>4</v>
      </c>
      <c r="B178" s="3" t="s">
        <v>89</v>
      </c>
      <c r="C178" s="3" t="s">
        <v>32</v>
      </c>
      <c r="D178" s="3" t="s">
        <v>31</v>
      </c>
      <c r="E178" s="3">
        <v>5</v>
      </c>
      <c r="F178" s="31">
        <f t="array" ref="F178">IF(C178&lt;&gt;"",INDEX(FunctionalValues,MATCH(C178,KanoFunctional,0),2),"")</f>
        <v>4</v>
      </c>
      <c r="G178" s="31">
        <f t="array" ref="G178">IF(D178&lt;&gt;"",INDEX(DysfunctionalValues,2,MATCH(D178,KanoDysfunctional,0)),"")</f>
        <v>-1</v>
      </c>
      <c r="H178" s="31" t="str">
        <f t="array" ref="H178">IF(C178&lt;&gt;"",INDEX(KanoTable,MATCH(C178,KanoFunctional,0),MATCH(D178,KanoDysfunctional,0)),"")</f>
        <v>A</v>
      </c>
      <c r="I178" s="31">
        <f t="shared" si="14"/>
        <v>3</v>
      </c>
      <c r="J178" s="31" t="s">
        <v>71</v>
      </c>
    </row>
    <row r="179" spans="1:10" s="31" customFormat="1" ht="15.75" customHeight="1">
      <c r="A179" s="3" t="s">
        <v>4</v>
      </c>
      <c r="B179" s="3" t="s">
        <v>90</v>
      </c>
      <c r="C179" s="3" t="s">
        <v>32</v>
      </c>
      <c r="D179" s="3" t="s">
        <v>32</v>
      </c>
      <c r="E179" s="3">
        <v>9</v>
      </c>
      <c r="F179" s="31">
        <f t="array" ref="F179">IF(C179&lt;&gt;"",INDEX(FunctionalValues,MATCH(C179,KanoFunctional,0),2),"")</f>
        <v>4</v>
      </c>
      <c r="G179" s="31">
        <f t="array" ref="G179">IF(D179&lt;&gt;"",INDEX(DysfunctionalValues,2,MATCH(D179,KanoDysfunctional,0)),"")</f>
        <v>-2</v>
      </c>
      <c r="H179" s="31" t="str">
        <f t="array" ref="H179">IF(C179&lt;&gt;"",INDEX(KanoTable,MATCH(C179,KanoFunctional,0),MATCH(D179,KanoDysfunctional,0)),"")</f>
        <v>Q</v>
      </c>
      <c r="I179" s="31">
        <f t="shared" si="14"/>
        <v>6</v>
      </c>
      <c r="J179" s="31" t="s">
        <v>71</v>
      </c>
    </row>
    <row r="180" spans="1:10" s="31" customFormat="1" ht="15.75" customHeight="1">
      <c r="A180" s="3" t="s">
        <v>4</v>
      </c>
      <c r="B180" s="3" t="s">
        <v>91</v>
      </c>
      <c r="C180" s="3" t="s">
        <v>32</v>
      </c>
      <c r="D180" s="3" t="s">
        <v>35</v>
      </c>
      <c r="E180" s="3">
        <v>1</v>
      </c>
      <c r="F180" s="31">
        <f t="array" ref="F180">IF(C180&lt;&gt;"",INDEX(FunctionalValues,MATCH(C180,KanoFunctional,0),2),"")</f>
        <v>4</v>
      </c>
      <c r="G180" s="31">
        <f t="array" ref="G180">IF(D180&lt;&gt;"",INDEX(DysfunctionalValues,2,MATCH(D180,KanoDysfunctional,0)),"")</f>
        <v>0</v>
      </c>
      <c r="H180" s="31" t="str">
        <f t="array" ref="H180">IF(C180&lt;&gt;"",INDEX(KanoTable,MATCH(C180,KanoFunctional,0),MATCH(D180,KanoDysfunctional,0)),"")</f>
        <v>A</v>
      </c>
      <c r="I180" s="31">
        <f t="shared" si="14"/>
        <v>3</v>
      </c>
      <c r="J180" s="31" t="s">
        <v>61</v>
      </c>
    </row>
    <row r="181" spans="1:10" s="31" customFormat="1" ht="15.75" customHeight="1">
      <c r="A181" s="3" t="s">
        <v>4</v>
      </c>
      <c r="B181" s="3" t="s">
        <v>92</v>
      </c>
      <c r="C181" s="3" t="s">
        <v>32</v>
      </c>
      <c r="D181" s="3" t="s">
        <v>33</v>
      </c>
      <c r="E181" s="3">
        <v>3</v>
      </c>
      <c r="F181" s="31">
        <f t="array" ref="F181">IF(C181&lt;&gt;"",INDEX(FunctionalValues,MATCH(C181,KanoFunctional,0),2),"")</f>
        <v>4</v>
      </c>
      <c r="G181" s="31">
        <f t="array" ref="G181">IF(D181&lt;&gt;"",INDEX(DysfunctionalValues,2,MATCH(D181,KanoDysfunctional,0)),"")</f>
        <v>4</v>
      </c>
      <c r="H181" s="31" t="str">
        <f t="array" ref="H181">IF(C181&lt;&gt;"",INDEX(KanoTable,MATCH(C181,KanoFunctional,0),MATCH(D181,KanoDysfunctional,0)),"")</f>
        <v>P</v>
      </c>
      <c r="I181" s="31">
        <f t="shared" si="14"/>
        <v>2</v>
      </c>
      <c r="J181" s="31" t="s">
        <v>61</v>
      </c>
    </row>
    <row r="182" spans="1:10" s="31" customFormat="1" ht="15.75" customHeight="1">
      <c r="A182" s="3" t="s">
        <v>4</v>
      </c>
      <c r="B182" s="3" t="s">
        <v>93</v>
      </c>
      <c r="C182" s="3" t="s">
        <v>32</v>
      </c>
      <c r="D182" s="3" t="s">
        <v>35</v>
      </c>
      <c r="E182" s="3">
        <v>3</v>
      </c>
      <c r="F182" s="31">
        <f t="array" ref="F182">IF(C182&lt;&gt;"",INDEX(FunctionalValues,MATCH(C182,KanoFunctional,0),2),"")</f>
        <v>4</v>
      </c>
      <c r="G182" s="31">
        <f t="array" ref="G182">IF(D182&lt;&gt;"",INDEX(DysfunctionalValues,2,MATCH(D182,KanoDysfunctional,0)),"")</f>
        <v>0</v>
      </c>
      <c r="H182" s="31" t="str">
        <f t="array" ref="H182">IF(C182&lt;&gt;"",INDEX(KanoTable,MATCH(C182,KanoFunctional,0),MATCH(D182,KanoDysfunctional,0)),"")</f>
        <v>A</v>
      </c>
      <c r="I182" s="31">
        <f t="shared" si="14"/>
        <v>3</v>
      </c>
      <c r="J182" s="31" t="s">
        <v>61</v>
      </c>
    </row>
    <row r="183" spans="1:10" s="31" customFormat="1" ht="15.75" customHeight="1">
      <c r="A183" s="3" t="s">
        <v>4</v>
      </c>
      <c r="B183" s="3" t="s">
        <v>94</v>
      </c>
      <c r="C183" s="3" t="s">
        <v>32</v>
      </c>
      <c r="D183" s="3" t="s">
        <v>35</v>
      </c>
      <c r="E183" s="3">
        <v>1</v>
      </c>
      <c r="F183" s="31">
        <f t="array" ref="F183">IF(C183&lt;&gt;"",INDEX(FunctionalValues,MATCH(C183,KanoFunctional,0),2),"")</f>
        <v>4</v>
      </c>
      <c r="G183" s="31">
        <f t="array" ref="G183">IF(D183&lt;&gt;"",INDEX(DysfunctionalValues,2,MATCH(D183,KanoDysfunctional,0)),"")</f>
        <v>0</v>
      </c>
      <c r="H183" s="31" t="str">
        <f t="array" ref="H183">IF(C183&lt;&gt;"",INDEX(KanoTable,MATCH(C183,KanoFunctional,0),MATCH(D183,KanoDysfunctional,0)),"")</f>
        <v>A</v>
      </c>
      <c r="I183" s="31">
        <f t="shared" si="14"/>
        <v>3</v>
      </c>
      <c r="J183" s="31" t="s">
        <v>71</v>
      </c>
    </row>
    <row r="184" spans="1:10" s="31" customFormat="1" ht="15.75" customHeight="1">
      <c r="A184" s="3" t="s">
        <v>4</v>
      </c>
      <c r="B184" s="3" t="s">
        <v>95</v>
      </c>
      <c r="C184" s="3" t="s">
        <v>32</v>
      </c>
      <c r="D184" s="3" t="s">
        <v>33</v>
      </c>
      <c r="E184" s="3">
        <v>9</v>
      </c>
      <c r="F184" s="31">
        <f t="array" ref="F184">IF(C184&lt;&gt;"",INDEX(FunctionalValues,MATCH(C184,KanoFunctional,0),2),"")</f>
        <v>4</v>
      </c>
      <c r="G184" s="31">
        <f t="array" ref="G184">IF(D184&lt;&gt;"",INDEX(DysfunctionalValues,2,MATCH(D184,KanoDysfunctional,0)),"")</f>
        <v>4</v>
      </c>
      <c r="H184" s="31" t="str">
        <f t="array" ref="H184">IF(C184&lt;&gt;"",INDEX(KanoTable,MATCH(C184,KanoFunctional,0),MATCH(D184,KanoDysfunctional,0)),"")</f>
        <v>P</v>
      </c>
      <c r="I184" s="31">
        <f t="shared" si="14"/>
        <v>2</v>
      </c>
      <c r="J184" s="31" t="s">
        <v>61</v>
      </c>
    </row>
    <row r="185" spans="1:10" s="31" customFormat="1" ht="15.75" customHeight="1">
      <c r="A185" s="3" t="s">
        <v>4</v>
      </c>
      <c r="B185" s="49" t="s">
        <v>96</v>
      </c>
      <c r="C185" s="49" t="s">
        <v>31</v>
      </c>
      <c r="D185" s="49" t="s">
        <v>35</v>
      </c>
      <c r="E185" s="3">
        <v>1</v>
      </c>
      <c r="F185" s="31">
        <f t="array" ref="F185">IF(C185&lt;&gt;"",INDEX(FunctionalValues,MATCH(C185,KanoFunctional,0),2),"")</f>
        <v>2</v>
      </c>
      <c r="G185" s="31">
        <f t="array" ref="G185">IF(D185&lt;&gt;"",INDEX(DysfunctionalValues,2,MATCH(D185,KanoDysfunctional,0)),"")</f>
        <v>0</v>
      </c>
      <c r="H185" s="31" t="str">
        <f t="array" ref="H185">IF(C185&lt;&gt;"",INDEX(KanoTable,MATCH(C185,KanoFunctional,0),MATCH(D185,KanoDysfunctional,0)),"")</f>
        <v>I</v>
      </c>
      <c r="I185" s="31">
        <f t="shared" si="14"/>
        <v>4</v>
      </c>
      <c r="J185" s="50" t="s">
        <v>61</v>
      </c>
    </row>
    <row r="186" spans="1:10" s="31" customFormat="1" ht="15.75" customHeight="1">
      <c r="A186" s="3" t="s">
        <v>4</v>
      </c>
      <c r="B186" s="49" t="s">
        <v>97</v>
      </c>
      <c r="C186" s="49" t="s">
        <v>32</v>
      </c>
      <c r="D186" s="49" t="s">
        <v>34</v>
      </c>
      <c r="E186" s="3">
        <v>1</v>
      </c>
      <c r="F186" s="31">
        <f t="array" ref="F186">IF(C186&lt;&gt;"",INDEX(FunctionalValues,MATCH(C186,KanoFunctional,0),2),"")</f>
        <v>4</v>
      </c>
      <c r="G186" s="31">
        <f t="array" ref="G186">IF(D186&lt;&gt;"",INDEX(DysfunctionalValues,2,MATCH(D186,KanoDysfunctional,0)),"")</f>
        <v>2</v>
      </c>
      <c r="H186" s="31" t="str">
        <f t="array" ref="H186">IF(C186&lt;&gt;"",INDEX(KanoTable,MATCH(C186,KanoFunctional,0),MATCH(D186,KanoDysfunctional,0)),"")</f>
        <v>A</v>
      </c>
      <c r="I186" s="31">
        <f t="shared" si="14"/>
        <v>3</v>
      </c>
      <c r="J186" s="50" t="s">
        <v>61</v>
      </c>
    </row>
    <row r="187" spans="1:10" s="31" customFormat="1" ht="15.75" customHeight="1">
      <c r="A187" s="3" t="s">
        <v>4</v>
      </c>
      <c r="B187" s="49" t="s">
        <v>98</v>
      </c>
      <c r="C187" s="49" t="s">
        <v>32</v>
      </c>
      <c r="D187" s="49" t="s">
        <v>33</v>
      </c>
      <c r="E187" s="3">
        <v>9</v>
      </c>
      <c r="F187" s="31">
        <f t="array" ref="F187">IF(C187&lt;&gt;"",INDEX(FunctionalValues,MATCH(C187,KanoFunctional,0),2),"")</f>
        <v>4</v>
      </c>
      <c r="G187" s="31">
        <f t="array" ref="G187">IF(D187&lt;&gt;"",INDEX(DysfunctionalValues,2,MATCH(D187,KanoDysfunctional,0)),"")</f>
        <v>4</v>
      </c>
      <c r="H187" s="31" t="str">
        <f t="array" ref="H187">IF(C187&lt;&gt;"",INDEX(KanoTable,MATCH(C187,KanoFunctional,0),MATCH(D187,KanoDysfunctional,0)),"")</f>
        <v>P</v>
      </c>
      <c r="I187" s="31">
        <f t="shared" si="14"/>
        <v>2</v>
      </c>
      <c r="J187" s="50" t="s">
        <v>61</v>
      </c>
    </row>
    <row r="188" spans="1:10" s="31" customFormat="1" ht="15.75" customHeight="1">
      <c r="A188" s="3" t="s">
        <v>4</v>
      </c>
      <c r="B188" s="49" t="s">
        <v>99</v>
      </c>
      <c r="C188" s="49" t="s">
        <v>32</v>
      </c>
      <c r="D188" s="49" t="s">
        <v>32</v>
      </c>
      <c r="E188" s="3">
        <v>1</v>
      </c>
      <c r="F188" s="31">
        <f t="array" ref="F188">IF(C188&lt;&gt;"",INDEX(FunctionalValues,MATCH(C188,KanoFunctional,0),2),"")</f>
        <v>4</v>
      </c>
      <c r="G188" s="31">
        <f t="array" ref="G188">IF(D188&lt;&gt;"",INDEX(DysfunctionalValues,2,MATCH(D188,KanoDysfunctional,0)),"")</f>
        <v>-2</v>
      </c>
      <c r="H188" s="31" t="str">
        <f t="array" ref="H188">IF(C188&lt;&gt;"",INDEX(KanoTable,MATCH(C188,KanoFunctional,0),MATCH(D188,KanoDysfunctional,0)),"")</f>
        <v>Q</v>
      </c>
      <c r="I188" s="31">
        <f t="shared" si="14"/>
        <v>6</v>
      </c>
      <c r="J188" s="50" t="s">
        <v>71</v>
      </c>
    </row>
    <row r="189" spans="1:10" s="31" customFormat="1" ht="15.75" customHeight="1">
      <c r="A189" s="3" t="s">
        <v>4</v>
      </c>
      <c r="B189" s="49" t="s">
        <v>100</v>
      </c>
      <c r="C189" s="49" t="s">
        <v>31</v>
      </c>
      <c r="D189" s="49" t="s">
        <v>31</v>
      </c>
      <c r="E189" s="3">
        <v>7</v>
      </c>
      <c r="F189" s="31">
        <f t="array" ref="F189">IF(C189&lt;&gt;"",INDEX(FunctionalValues,MATCH(C189,KanoFunctional,0),2),"")</f>
        <v>2</v>
      </c>
      <c r="G189" s="31">
        <f t="array" ref="G189">IF(D189&lt;&gt;"",INDEX(DysfunctionalValues,2,MATCH(D189,KanoDysfunctional,0)),"")</f>
        <v>-1</v>
      </c>
      <c r="H189" s="31" t="str">
        <f t="array" ref="H189">IF(C189&lt;&gt;"",INDEX(KanoTable,MATCH(C189,KanoFunctional,0),MATCH(D189,KanoDysfunctional,0)),"")</f>
        <v>Q</v>
      </c>
      <c r="I189" s="31">
        <f t="shared" si="14"/>
        <v>6</v>
      </c>
      <c r="J189" s="50" t="s">
        <v>71</v>
      </c>
    </row>
    <row r="190" spans="1:10" s="31" customFormat="1" ht="15.75" customHeight="1">
      <c r="A190" s="3" t="s">
        <v>4</v>
      </c>
      <c r="B190" s="49" t="s">
        <v>101</v>
      </c>
      <c r="C190" s="49" t="s">
        <v>32</v>
      </c>
      <c r="D190" s="49" t="s">
        <v>35</v>
      </c>
      <c r="E190" s="3">
        <v>5</v>
      </c>
      <c r="F190" s="31">
        <f t="array" ref="F190">IF(C190&lt;&gt;"",INDEX(FunctionalValues,MATCH(C190,KanoFunctional,0),2),"")</f>
        <v>4</v>
      </c>
      <c r="G190" s="31">
        <f t="array" ref="G190">IF(D190&lt;&gt;"",INDEX(DysfunctionalValues,2,MATCH(D190,KanoDysfunctional,0)),"")</f>
        <v>0</v>
      </c>
      <c r="H190" s="31" t="str">
        <f t="array" ref="H190">IF(C190&lt;&gt;"",INDEX(KanoTable,MATCH(C190,KanoFunctional,0),MATCH(D190,KanoDysfunctional,0)),"")</f>
        <v>A</v>
      </c>
      <c r="I190" s="31">
        <f t="shared" ref="I190:I191" si="15">IF(C190&lt;&gt;"",MATCH(H190,KanoResultCodes,0),"")</f>
        <v>3</v>
      </c>
      <c r="J190" s="50" t="s">
        <v>78</v>
      </c>
    </row>
    <row r="191" spans="1:10" s="31" customFormat="1" ht="15.75" customHeight="1">
      <c r="A191" s="3" t="s">
        <v>4</v>
      </c>
      <c r="B191" s="49" t="s">
        <v>102</v>
      </c>
      <c r="C191" s="49" t="s">
        <v>31</v>
      </c>
      <c r="D191" s="49" t="s">
        <v>33</v>
      </c>
      <c r="E191" s="3">
        <v>9</v>
      </c>
      <c r="F191" s="31">
        <f t="array" ref="F191">IF(C191&lt;&gt;"",INDEX(FunctionalValues,MATCH(C191,KanoFunctional,0),2),"")</f>
        <v>2</v>
      </c>
      <c r="G191" s="31">
        <f t="array" ref="G191">IF(D191&lt;&gt;"",INDEX(DysfunctionalValues,2,MATCH(D191,KanoDysfunctional,0)),"")</f>
        <v>4</v>
      </c>
      <c r="H191" s="31" t="str">
        <f t="array" ref="H191">IF(C191&lt;&gt;"",INDEX(KanoTable,MATCH(C191,KanoFunctional,0),MATCH(D191,KanoDysfunctional,0)),"")</f>
        <v>M</v>
      </c>
      <c r="I191" s="31">
        <f t="shared" si="15"/>
        <v>1</v>
      </c>
      <c r="J191" s="50" t="s">
        <v>78</v>
      </c>
    </row>
    <row r="192" spans="1:10" s="31" customFormat="1" ht="15.75" customHeight="1">
      <c r="A192" s="3" t="s">
        <v>4</v>
      </c>
      <c r="B192" s="49" t="s">
        <v>103</v>
      </c>
      <c r="C192" s="49" t="s">
        <v>33</v>
      </c>
      <c r="D192" s="49" t="s">
        <v>32</v>
      </c>
      <c r="E192" s="3">
        <v>1</v>
      </c>
      <c r="F192" s="31">
        <f t="array" ref="F192">IF(C192&lt;&gt;"",INDEX(FunctionalValues,MATCH(C192,KanoFunctional,0),2),"")</f>
        <v>-2</v>
      </c>
      <c r="G192" s="31">
        <f t="array" ref="G192">IF(D192&lt;&gt;"",INDEX(DysfunctionalValues,2,MATCH(D192,KanoDysfunctional,0)),"")</f>
        <v>-2</v>
      </c>
      <c r="H192" s="31" t="str">
        <f t="array" ref="H192">IF(C192&lt;&gt;"",INDEX(KanoTable,MATCH(C192,KanoFunctional,0),MATCH(D192,KanoDysfunctional,0)),"")</f>
        <v>R</v>
      </c>
      <c r="I192" s="31">
        <f t="shared" ref="I192:I201" si="16">IF(C192&lt;&gt;"",MATCH(H192,KanoResultCodes,0),"")</f>
        <v>5</v>
      </c>
      <c r="J192" s="50" t="s">
        <v>71</v>
      </c>
    </row>
    <row r="193" spans="1:10" s="31" customFormat="1" ht="15.75" customHeight="1">
      <c r="A193" s="3" t="s">
        <v>4</v>
      </c>
      <c r="B193" s="49" t="s">
        <v>104</v>
      </c>
      <c r="C193" s="49" t="s">
        <v>32</v>
      </c>
      <c r="D193" s="49" t="s">
        <v>32</v>
      </c>
      <c r="E193" s="3">
        <v>7</v>
      </c>
      <c r="F193" s="31">
        <f t="array" ref="F193">IF(C193&lt;&gt;"",INDEX(FunctionalValues,MATCH(C193,KanoFunctional,0),2),"")</f>
        <v>4</v>
      </c>
      <c r="G193" s="31">
        <f t="array" ref="G193">IF(D193&lt;&gt;"",INDEX(DysfunctionalValues,2,MATCH(D193,KanoDysfunctional,0)),"")</f>
        <v>-2</v>
      </c>
      <c r="H193" s="31" t="str">
        <f t="array" ref="H193">IF(C193&lt;&gt;"",INDEX(KanoTable,MATCH(C193,KanoFunctional,0),MATCH(D193,KanoDysfunctional,0)),"")</f>
        <v>Q</v>
      </c>
      <c r="I193" s="31">
        <f t="shared" si="16"/>
        <v>6</v>
      </c>
      <c r="J193" s="50" t="s">
        <v>61</v>
      </c>
    </row>
    <row r="194" spans="1:10" s="31" customFormat="1" ht="15.75" customHeight="1">
      <c r="A194" s="3" t="s">
        <v>4</v>
      </c>
      <c r="B194" s="49" t="s">
        <v>105</v>
      </c>
      <c r="C194" s="49" t="s">
        <v>32</v>
      </c>
      <c r="D194" s="49" t="s">
        <v>33</v>
      </c>
      <c r="E194" s="3">
        <v>9</v>
      </c>
      <c r="F194" s="31">
        <f t="array" ref="F194">IF(C194&lt;&gt;"",INDEX(FunctionalValues,MATCH(C194,KanoFunctional,0),2),"")</f>
        <v>4</v>
      </c>
      <c r="G194" s="31">
        <f t="array" ref="G194">IF(D194&lt;&gt;"",INDEX(DysfunctionalValues,2,MATCH(D194,KanoDysfunctional,0)),"")</f>
        <v>4</v>
      </c>
      <c r="H194" s="31" t="str">
        <f t="array" ref="H194">IF(C194&lt;&gt;"",INDEX(KanoTable,MATCH(C194,KanoFunctional,0),MATCH(D194,KanoDysfunctional,0)),"")</f>
        <v>P</v>
      </c>
      <c r="I194" s="31">
        <f t="shared" si="16"/>
        <v>2</v>
      </c>
      <c r="J194" s="50" t="s">
        <v>61</v>
      </c>
    </row>
    <row r="195" spans="1:10" s="31" customFormat="1" ht="15.75" customHeight="1">
      <c r="A195" s="3" t="s">
        <v>4</v>
      </c>
      <c r="B195" s="49" t="s">
        <v>106</v>
      </c>
      <c r="C195" s="49" t="s">
        <v>33</v>
      </c>
      <c r="D195" s="49" t="s">
        <v>33</v>
      </c>
      <c r="E195" s="3">
        <v>1</v>
      </c>
      <c r="F195" s="31">
        <f t="array" ref="F195">IF(C195&lt;&gt;"",INDEX(FunctionalValues,MATCH(C195,KanoFunctional,0),2),"")</f>
        <v>-2</v>
      </c>
      <c r="G195" s="31">
        <f t="array" ref="G195">IF(D195&lt;&gt;"",INDEX(DysfunctionalValues,2,MATCH(D195,KanoDysfunctional,0)),"")</f>
        <v>4</v>
      </c>
      <c r="H195" s="31" t="str">
        <f t="array" ref="H195">IF(C195&lt;&gt;"",INDEX(KanoTable,MATCH(C195,KanoFunctional,0),MATCH(D195,KanoDysfunctional,0)),"")</f>
        <v>Q</v>
      </c>
      <c r="I195" s="31">
        <f t="shared" si="16"/>
        <v>6</v>
      </c>
      <c r="J195" s="50" t="s">
        <v>61</v>
      </c>
    </row>
    <row r="196" spans="1:10" s="31" customFormat="1" ht="15.75" customHeight="1">
      <c r="A196" s="3" t="s">
        <v>4</v>
      </c>
      <c r="B196" s="49" t="s">
        <v>107</v>
      </c>
      <c r="C196" s="49" t="s">
        <v>32</v>
      </c>
      <c r="D196" s="49" t="s">
        <v>34</v>
      </c>
      <c r="E196" s="3">
        <v>5</v>
      </c>
      <c r="F196" s="31">
        <f t="array" ref="F196">IF(C196&lt;&gt;"",INDEX(FunctionalValues,MATCH(C196,KanoFunctional,0),2),"")</f>
        <v>4</v>
      </c>
      <c r="G196" s="31">
        <f t="array" ref="G196">IF(D196&lt;&gt;"",INDEX(DysfunctionalValues,2,MATCH(D196,KanoDysfunctional,0)),"")</f>
        <v>2</v>
      </c>
      <c r="H196" s="31" t="str">
        <f t="array" ref="H196">IF(C196&lt;&gt;"",INDEX(KanoTable,MATCH(C196,KanoFunctional,0),MATCH(D196,KanoDysfunctional,0)),"")</f>
        <v>A</v>
      </c>
      <c r="I196" s="31">
        <f t="shared" si="16"/>
        <v>3</v>
      </c>
      <c r="J196" s="50" t="s">
        <v>63</v>
      </c>
    </row>
    <row r="197" spans="1:10" s="31" customFormat="1" ht="15.75" customHeight="1">
      <c r="A197" s="3" t="s">
        <v>4</v>
      </c>
      <c r="B197" s="49" t="s">
        <v>108</v>
      </c>
      <c r="C197" s="49" t="s">
        <v>32</v>
      </c>
      <c r="D197" s="49" t="s">
        <v>35</v>
      </c>
      <c r="E197" s="3">
        <v>5</v>
      </c>
      <c r="F197" s="31">
        <f t="array" ref="F197">IF(C197&lt;&gt;"",INDEX(FunctionalValues,MATCH(C197,KanoFunctional,0),2),"")</f>
        <v>4</v>
      </c>
      <c r="G197" s="31">
        <f t="array" ref="G197">IF(D197&lt;&gt;"",INDEX(DysfunctionalValues,2,MATCH(D197,KanoDysfunctional,0)),"")</f>
        <v>0</v>
      </c>
      <c r="H197" s="31" t="str">
        <f t="array" ref="H197">IF(C197&lt;&gt;"",INDEX(KanoTable,MATCH(C197,KanoFunctional,0),MATCH(D197,KanoDysfunctional,0)),"")</f>
        <v>A</v>
      </c>
      <c r="I197" s="31">
        <f t="shared" si="16"/>
        <v>3</v>
      </c>
      <c r="J197" s="50" t="s">
        <v>61</v>
      </c>
    </row>
    <row r="198" spans="1:10" s="31" customFormat="1" ht="15.75" customHeight="1">
      <c r="A198" s="3" t="s">
        <v>4</v>
      </c>
      <c r="B198" s="49" t="s">
        <v>109</v>
      </c>
      <c r="C198" s="49" t="s">
        <v>31</v>
      </c>
      <c r="D198" s="49" t="s">
        <v>31</v>
      </c>
      <c r="E198" s="3">
        <v>9</v>
      </c>
      <c r="F198" s="31">
        <f t="array" ref="F198">IF(C198&lt;&gt;"",INDEX(FunctionalValues,MATCH(C198,KanoFunctional,0),2),"")</f>
        <v>2</v>
      </c>
      <c r="G198" s="31">
        <f t="array" ref="G198">IF(D198&lt;&gt;"",INDEX(DysfunctionalValues,2,MATCH(D198,KanoDysfunctional,0)),"")</f>
        <v>-1</v>
      </c>
      <c r="H198" s="31" t="str">
        <f t="array" ref="H198">IF(C198&lt;&gt;"",INDEX(KanoTable,MATCH(C198,KanoFunctional,0),MATCH(D198,KanoDysfunctional,0)),"")</f>
        <v>Q</v>
      </c>
      <c r="I198" s="31">
        <f t="shared" si="16"/>
        <v>6</v>
      </c>
      <c r="J198" s="50" t="s">
        <v>78</v>
      </c>
    </row>
    <row r="199" spans="1:10" s="31" customFormat="1" ht="15.75" customHeight="1">
      <c r="A199" s="3" t="s">
        <v>4</v>
      </c>
      <c r="B199" s="49" t="s">
        <v>110</v>
      </c>
      <c r="C199" s="49" t="s">
        <v>32</v>
      </c>
      <c r="D199" s="49" t="s">
        <v>33</v>
      </c>
      <c r="E199" s="3">
        <v>9</v>
      </c>
      <c r="F199" s="31">
        <f t="array" ref="F199">IF(C199&lt;&gt;"",INDEX(FunctionalValues,MATCH(C199,KanoFunctional,0),2),"")</f>
        <v>4</v>
      </c>
      <c r="G199" s="31">
        <f t="array" ref="G199">IF(D199&lt;&gt;"",INDEX(DysfunctionalValues,2,MATCH(D199,KanoDysfunctional,0)),"")</f>
        <v>4</v>
      </c>
      <c r="H199" s="31" t="str">
        <f t="array" ref="H199">IF(C199&lt;&gt;"",INDEX(KanoTable,MATCH(C199,KanoFunctional,0),MATCH(D199,KanoDysfunctional,0)),"")</f>
        <v>P</v>
      </c>
      <c r="I199" s="31">
        <f t="shared" si="16"/>
        <v>2</v>
      </c>
      <c r="J199" s="50" t="s">
        <v>71</v>
      </c>
    </row>
    <row r="200" spans="1:10" s="31" customFormat="1" ht="15.75" customHeight="1">
      <c r="A200" s="3" t="s">
        <v>4</v>
      </c>
      <c r="B200" s="49" t="s">
        <v>111</v>
      </c>
      <c r="C200" s="49" t="s">
        <v>33</v>
      </c>
      <c r="D200" s="49" t="s">
        <v>35</v>
      </c>
      <c r="E200" s="3">
        <v>5</v>
      </c>
      <c r="F200" s="31">
        <f t="array" ref="F200">IF(C200&lt;&gt;"",INDEX(FunctionalValues,MATCH(C200,KanoFunctional,0),2),"")</f>
        <v>-2</v>
      </c>
      <c r="G200" s="31">
        <f t="array" ref="G200">IF(D200&lt;&gt;"",INDEX(DysfunctionalValues,2,MATCH(D200,KanoDysfunctional,0)),"")</f>
        <v>0</v>
      </c>
      <c r="H200" s="31" t="str">
        <f t="array" ref="H200">IF(C200&lt;&gt;"",INDEX(KanoTable,MATCH(C200,KanoFunctional,0),MATCH(D200,KanoDysfunctional,0)),"")</f>
        <v>R</v>
      </c>
      <c r="I200" s="31">
        <f t="shared" si="16"/>
        <v>5</v>
      </c>
      <c r="J200" s="50" t="s">
        <v>71</v>
      </c>
    </row>
    <row r="201" spans="1:10" s="31" customFormat="1" ht="15.75" customHeight="1">
      <c r="A201" s="3" t="s">
        <v>4</v>
      </c>
      <c r="B201" s="49" t="s">
        <v>112</v>
      </c>
      <c r="C201" s="49" t="s">
        <v>34</v>
      </c>
      <c r="D201" s="49" t="s">
        <v>35</v>
      </c>
      <c r="E201" s="3">
        <v>3</v>
      </c>
      <c r="F201" s="31">
        <f t="array" ref="F201">IF(C201&lt;&gt;"",INDEX(FunctionalValues,MATCH(C201,KanoFunctional,0),2),"")</f>
        <v>-1</v>
      </c>
      <c r="G201" s="31">
        <f t="array" ref="G201">IF(D201&lt;&gt;"",INDEX(DysfunctionalValues,2,MATCH(D201,KanoDysfunctional,0)),"")</f>
        <v>0</v>
      </c>
      <c r="H201" s="31" t="str">
        <f t="array" ref="H201">IF(C201&lt;&gt;"",INDEX(KanoTable,MATCH(C201,KanoFunctional,0),MATCH(D201,KanoDysfunctional,0)),"")</f>
        <v>I</v>
      </c>
      <c r="I201" s="31">
        <f t="shared" si="16"/>
        <v>4</v>
      </c>
      <c r="J201" s="50" t="s">
        <v>71</v>
      </c>
    </row>
    <row r="202" spans="1:10" s="31" customFormat="1" ht="15.75" customHeight="1">
      <c r="A202" s="3" t="s">
        <v>4</v>
      </c>
      <c r="B202" s="49" t="s">
        <v>113</v>
      </c>
      <c r="C202" s="49" t="s">
        <v>35</v>
      </c>
      <c r="D202" s="49" t="s">
        <v>35</v>
      </c>
      <c r="E202" s="3">
        <v>1</v>
      </c>
      <c r="F202" s="31">
        <f t="array" ref="F202">IF(C202&lt;&gt;"",INDEX(FunctionalValues,MATCH(C202,KanoFunctional,0),2),"")</f>
        <v>0</v>
      </c>
      <c r="G202" s="31">
        <f t="array" ref="G202">IF(D202&lt;&gt;"",INDEX(DysfunctionalValues,2,MATCH(D202,KanoDysfunctional,0)),"")</f>
        <v>0</v>
      </c>
      <c r="H202" s="31" t="str">
        <f t="array" ref="H202">IF(C202&lt;&gt;"",INDEX(KanoTable,MATCH(C202,KanoFunctional,0),MATCH(D202,KanoDysfunctional,0)),"")</f>
        <v>I</v>
      </c>
      <c r="I202" s="31">
        <f t="shared" ref="I202:I211" si="17">IF(C202&lt;&gt;"",MATCH(H202,KanoResultCodes,0),"")</f>
        <v>4</v>
      </c>
      <c r="J202" s="50" t="s">
        <v>61</v>
      </c>
    </row>
    <row r="203" spans="1:10" s="31" customFormat="1" ht="15.75" customHeight="1">
      <c r="A203" s="3" t="s">
        <v>4</v>
      </c>
      <c r="B203" s="49" t="s">
        <v>115</v>
      </c>
      <c r="C203" s="49" t="s">
        <v>32</v>
      </c>
      <c r="D203" s="49" t="s">
        <v>34</v>
      </c>
      <c r="E203" s="3">
        <v>1</v>
      </c>
      <c r="F203" s="31">
        <f t="array" ref="F203">IF(C203&lt;&gt;"",INDEX(FunctionalValues,MATCH(C203,KanoFunctional,0),2),"")</f>
        <v>4</v>
      </c>
      <c r="G203" s="31">
        <f t="array" ref="G203">IF(D203&lt;&gt;"",INDEX(DysfunctionalValues,2,MATCH(D203,KanoDysfunctional,0)),"")</f>
        <v>2</v>
      </c>
      <c r="H203" s="31" t="str">
        <f t="array" ref="H203">IF(C203&lt;&gt;"",INDEX(KanoTable,MATCH(C203,KanoFunctional,0),MATCH(D203,KanoDysfunctional,0)),"")</f>
        <v>A</v>
      </c>
      <c r="I203" s="31">
        <f t="shared" si="17"/>
        <v>3</v>
      </c>
      <c r="J203" s="50" t="s">
        <v>61</v>
      </c>
    </row>
    <row r="204" spans="1:10" s="31" customFormat="1" ht="15.75" customHeight="1">
      <c r="A204" s="3" t="s">
        <v>4</v>
      </c>
      <c r="B204" s="49" t="s">
        <v>116</v>
      </c>
      <c r="C204" s="49" t="s">
        <v>32</v>
      </c>
      <c r="D204" s="49" t="s">
        <v>33</v>
      </c>
      <c r="E204" s="3">
        <v>9</v>
      </c>
      <c r="F204" s="31">
        <f t="array" ref="F204">IF(C204&lt;&gt;"",INDEX(FunctionalValues,MATCH(C204,KanoFunctional,0),2),"")</f>
        <v>4</v>
      </c>
      <c r="G204" s="31">
        <f t="array" ref="G204">IF(D204&lt;&gt;"",INDEX(DysfunctionalValues,2,MATCH(D204,KanoDysfunctional,0)),"")</f>
        <v>4</v>
      </c>
      <c r="H204" s="31" t="str">
        <f t="array" ref="H204">IF(C204&lt;&gt;"",INDEX(KanoTable,MATCH(C204,KanoFunctional,0),MATCH(D204,KanoDysfunctional,0)),"")</f>
        <v>P</v>
      </c>
      <c r="I204" s="31">
        <f t="shared" si="17"/>
        <v>2</v>
      </c>
      <c r="J204" s="50" t="s">
        <v>77</v>
      </c>
    </row>
    <row r="205" spans="1:10" s="31" customFormat="1" ht="15.75" customHeight="1">
      <c r="A205" s="3" t="s">
        <v>4</v>
      </c>
      <c r="B205" s="49" t="s">
        <v>117</v>
      </c>
      <c r="C205" s="49" t="s">
        <v>32</v>
      </c>
      <c r="D205" s="49" t="s">
        <v>34</v>
      </c>
      <c r="E205" s="3">
        <v>7</v>
      </c>
      <c r="F205" s="31">
        <f t="array" ref="F205">IF(C205&lt;&gt;"",INDEX(FunctionalValues,MATCH(C205,KanoFunctional,0),2),"")</f>
        <v>4</v>
      </c>
      <c r="G205" s="31">
        <f t="array" ref="G205">IF(D205&lt;&gt;"",INDEX(DysfunctionalValues,2,MATCH(D205,KanoDysfunctional,0)),"")</f>
        <v>2</v>
      </c>
      <c r="H205" s="31" t="str">
        <f t="array" ref="H205">IF(C205&lt;&gt;"",INDEX(KanoTable,MATCH(C205,KanoFunctional,0),MATCH(D205,KanoDysfunctional,0)),"")</f>
        <v>A</v>
      </c>
      <c r="I205" s="31">
        <f t="shared" si="17"/>
        <v>3</v>
      </c>
      <c r="J205" s="50" t="s">
        <v>78</v>
      </c>
    </row>
    <row r="206" spans="1:10" s="31" customFormat="1" ht="15.75" customHeight="1">
      <c r="A206" s="3" t="s">
        <v>4</v>
      </c>
      <c r="B206" s="49" t="s">
        <v>118</v>
      </c>
      <c r="C206" s="49" t="s">
        <v>32</v>
      </c>
      <c r="D206" s="49" t="s">
        <v>35</v>
      </c>
      <c r="E206" s="3">
        <v>7</v>
      </c>
      <c r="F206" s="31">
        <f t="array" ref="F206">IF(C206&lt;&gt;"",INDEX(FunctionalValues,MATCH(C206,KanoFunctional,0),2),"")</f>
        <v>4</v>
      </c>
      <c r="G206" s="31">
        <f t="array" ref="G206">IF(D206&lt;&gt;"",INDEX(DysfunctionalValues,2,MATCH(D206,KanoDysfunctional,0)),"")</f>
        <v>0</v>
      </c>
      <c r="H206" s="31" t="str">
        <f t="array" ref="H206">IF(C206&lt;&gt;"",INDEX(KanoTable,MATCH(C206,KanoFunctional,0),MATCH(D206,KanoDysfunctional,0)),"")</f>
        <v>A</v>
      </c>
      <c r="I206" s="31">
        <f t="shared" si="17"/>
        <v>3</v>
      </c>
      <c r="J206" s="50" t="s">
        <v>71</v>
      </c>
    </row>
    <row r="207" spans="1:10" s="31" customFormat="1" ht="15.75" customHeight="1">
      <c r="A207" s="3" t="s">
        <v>4</v>
      </c>
      <c r="B207" s="49" t="s">
        <v>119</v>
      </c>
      <c r="C207" s="49" t="s">
        <v>31</v>
      </c>
      <c r="D207" s="49" t="s">
        <v>33</v>
      </c>
      <c r="E207" s="3">
        <v>9</v>
      </c>
      <c r="F207" s="31">
        <f t="array" ref="F207">IF(C207&lt;&gt;"",INDEX(FunctionalValues,MATCH(C207,KanoFunctional,0),2),"")</f>
        <v>2</v>
      </c>
      <c r="G207" s="31">
        <f t="array" ref="G207">IF(D207&lt;&gt;"",INDEX(DysfunctionalValues,2,MATCH(D207,KanoDysfunctional,0)),"")</f>
        <v>4</v>
      </c>
      <c r="H207" s="31" t="str">
        <f t="array" ref="H207">IF(C207&lt;&gt;"",INDEX(KanoTable,MATCH(C207,KanoFunctional,0),MATCH(D207,KanoDysfunctional,0)),"")</f>
        <v>M</v>
      </c>
      <c r="I207" s="31">
        <f t="shared" si="17"/>
        <v>1</v>
      </c>
      <c r="J207" s="50" t="s">
        <v>61</v>
      </c>
    </row>
    <row r="208" spans="1:10" s="31" customFormat="1" ht="15.75" customHeight="1">
      <c r="A208" s="3" t="s">
        <v>4</v>
      </c>
      <c r="B208" s="49" t="s">
        <v>120</v>
      </c>
      <c r="C208" s="49" t="s">
        <v>32</v>
      </c>
      <c r="D208" s="49" t="s">
        <v>35</v>
      </c>
      <c r="E208" s="3">
        <v>7</v>
      </c>
      <c r="F208" s="31">
        <f t="array" ref="F208">IF(C208&lt;&gt;"",INDEX(FunctionalValues,MATCH(C208,KanoFunctional,0),2),"")</f>
        <v>4</v>
      </c>
      <c r="G208" s="31">
        <f t="array" ref="G208">IF(D208&lt;&gt;"",INDEX(DysfunctionalValues,2,MATCH(D208,KanoDysfunctional,0)),"")</f>
        <v>0</v>
      </c>
      <c r="H208" s="31" t="str">
        <f t="array" ref="H208">IF(C208&lt;&gt;"",INDEX(KanoTable,MATCH(C208,KanoFunctional,0),MATCH(D208,KanoDysfunctional,0)),"")</f>
        <v>A</v>
      </c>
      <c r="I208" s="31">
        <f t="shared" si="17"/>
        <v>3</v>
      </c>
      <c r="J208" s="50" t="s">
        <v>61</v>
      </c>
    </row>
    <row r="209" spans="1:10" s="31" customFormat="1" ht="15.75" customHeight="1">
      <c r="A209" s="3" t="s">
        <v>4</v>
      </c>
      <c r="B209" s="49" t="s">
        <v>121</v>
      </c>
      <c r="C209" s="49" t="s">
        <v>31</v>
      </c>
      <c r="D209" s="49" t="s">
        <v>31</v>
      </c>
      <c r="E209" s="3">
        <v>9</v>
      </c>
      <c r="F209" s="31">
        <f t="array" ref="F209">IF(C209&lt;&gt;"",INDEX(FunctionalValues,MATCH(C209,KanoFunctional,0),2),"")</f>
        <v>2</v>
      </c>
      <c r="G209" s="31">
        <f t="array" ref="G209">IF(D209&lt;&gt;"",INDEX(DysfunctionalValues,2,MATCH(D209,KanoDysfunctional,0)),"")</f>
        <v>-1</v>
      </c>
      <c r="H209" s="31" t="str">
        <f t="array" ref="H209">IF(C209&lt;&gt;"",INDEX(KanoTable,MATCH(C209,KanoFunctional,0),MATCH(D209,KanoDysfunctional,0)),"")</f>
        <v>Q</v>
      </c>
      <c r="I209" s="31">
        <f t="shared" si="17"/>
        <v>6</v>
      </c>
      <c r="J209" s="50" t="s">
        <v>77</v>
      </c>
    </row>
    <row r="210" spans="1:10" s="31" customFormat="1" ht="15.75" customHeight="1">
      <c r="A210" s="3" t="s">
        <v>4</v>
      </c>
      <c r="B210" s="49" t="s">
        <v>122</v>
      </c>
      <c r="C210" s="49" t="s">
        <v>32</v>
      </c>
      <c r="D210" s="49" t="s">
        <v>35</v>
      </c>
      <c r="E210" s="3">
        <v>1</v>
      </c>
      <c r="F210" s="31">
        <f t="array" ref="F210">IF(C210&lt;&gt;"",INDEX(FunctionalValues,MATCH(C210,KanoFunctional,0),2),"")</f>
        <v>4</v>
      </c>
      <c r="G210" s="31">
        <f t="array" ref="G210">IF(D210&lt;&gt;"",INDEX(DysfunctionalValues,2,MATCH(D210,KanoDysfunctional,0)),"")</f>
        <v>0</v>
      </c>
      <c r="H210" s="31" t="str">
        <f t="array" ref="H210">IF(C210&lt;&gt;"",INDEX(KanoTable,MATCH(C210,KanoFunctional,0),MATCH(D210,KanoDysfunctional,0)),"")</f>
        <v>A</v>
      </c>
      <c r="I210" s="31">
        <f t="shared" si="17"/>
        <v>3</v>
      </c>
      <c r="J210" s="50" t="s">
        <v>78</v>
      </c>
    </row>
    <row r="211" spans="1:10" s="31" customFormat="1" ht="15.75" customHeight="1">
      <c r="A211" s="3" t="s">
        <v>4</v>
      </c>
      <c r="B211" s="49" t="s">
        <v>123</v>
      </c>
      <c r="C211" s="49" t="s">
        <v>32</v>
      </c>
      <c r="D211" s="49" t="s">
        <v>34</v>
      </c>
      <c r="E211" s="3">
        <v>7</v>
      </c>
      <c r="F211" s="31">
        <f t="array" ref="F211">IF(C211&lt;&gt;"",INDEX(FunctionalValues,MATCH(C211,KanoFunctional,0),2),"")</f>
        <v>4</v>
      </c>
      <c r="G211" s="31">
        <f t="array" ref="G211">IF(D211&lt;&gt;"",INDEX(DysfunctionalValues,2,MATCH(D211,KanoDysfunctional,0)),"")</f>
        <v>2</v>
      </c>
      <c r="H211" s="31" t="str">
        <f t="array" ref="H211">IF(C211&lt;&gt;"",INDEX(KanoTable,MATCH(C211,KanoFunctional,0),MATCH(D211,KanoDysfunctional,0)),"")</f>
        <v>A</v>
      </c>
      <c r="I211" s="31">
        <f t="shared" si="17"/>
        <v>3</v>
      </c>
      <c r="J211" s="50" t="s">
        <v>78</v>
      </c>
    </row>
    <row r="212" spans="1:10" ht="15.75" customHeight="1">
      <c r="A212" s="3" t="s">
        <v>5</v>
      </c>
      <c r="B212" s="3" t="s">
        <v>8</v>
      </c>
      <c r="C212" s="3" t="s">
        <v>32</v>
      </c>
      <c r="D212" s="3" t="s">
        <v>33</v>
      </c>
      <c r="E212" s="3">
        <v>9</v>
      </c>
      <c r="F212" s="2">
        <f t="array" ref="F212">IF(C212&lt;&gt;"",INDEX(FunctionalValues,MATCH(C212,KanoFunctional,0),2),"")</f>
        <v>4</v>
      </c>
      <c r="G212" s="2">
        <f t="array" ref="G212">IF(D212&lt;&gt;"",INDEX(DysfunctionalValues,2,MATCH(D212,KanoDysfunctional,0)),"")</f>
        <v>4</v>
      </c>
      <c r="H212" s="2" t="str">
        <f t="array" ref="H212">IF(C212&lt;&gt;"",INDEX(KanoTable,MATCH(C212,KanoFunctional,0),MATCH(D212,KanoDysfunctional,0)),"")</f>
        <v>P</v>
      </c>
      <c r="I212" s="2">
        <f t="shared" si="0"/>
        <v>2</v>
      </c>
      <c r="J212" s="31" t="s">
        <v>60</v>
      </c>
    </row>
    <row r="213" spans="1:10" ht="15.75" customHeight="1">
      <c r="A213" s="3" t="s">
        <v>5</v>
      </c>
      <c r="B213" s="3" t="s">
        <v>9</v>
      </c>
      <c r="C213" s="3" t="s">
        <v>32</v>
      </c>
      <c r="D213" s="3" t="s">
        <v>35</v>
      </c>
      <c r="E213" s="3">
        <v>5</v>
      </c>
      <c r="F213" s="2">
        <f t="array" ref="F213">IF(C213&lt;&gt;"",INDEX(FunctionalValues,MATCH(C213,KanoFunctional,0),2),"")</f>
        <v>4</v>
      </c>
      <c r="G213" s="2">
        <f t="array" ref="G213">IF(D213&lt;&gt;"",INDEX(DysfunctionalValues,2,MATCH(D213,KanoDysfunctional,0)),"")</f>
        <v>0</v>
      </c>
      <c r="H213" s="2" t="str">
        <f t="array" ref="H213">IF(C213&lt;&gt;"",INDEX(KanoTable,MATCH(C213,KanoFunctional,0),MATCH(D213,KanoDysfunctional,0)),"")</f>
        <v>A</v>
      </c>
      <c r="I213" s="2">
        <f t="shared" si="0"/>
        <v>3</v>
      </c>
      <c r="J213" s="31" t="s">
        <v>60</v>
      </c>
    </row>
    <row r="214" spans="1:10" ht="15.75" customHeight="1">
      <c r="A214" s="3" t="s">
        <v>5</v>
      </c>
      <c r="B214" s="3" t="s">
        <v>10</v>
      </c>
      <c r="C214" s="3" t="s">
        <v>32</v>
      </c>
      <c r="D214" s="3" t="s">
        <v>35</v>
      </c>
      <c r="E214" s="3">
        <v>5</v>
      </c>
      <c r="F214" s="2">
        <f t="array" ref="F214">IF(C214&lt;&gt;"",INDEX(FunctionalValues,MATCH(C214,KanoFunctional,0),2),"")</f>
        <v>4</v>
      </c>
      <c r="G214" s="2">
        <f t="array" ref="G214">IF(D214&lt;&gt;"",INDEX(DysfunctionalValues,2,MATCH(D214,KanoDysfunctional,0)),"")</f>
        <v>0</v>
      </c>
      <c r="H214" s="2" t="str">
        <f t="array" ref="H214">IF(C214&lt;&gt;"",INDEX(KanoTable,MATCH(C214,KanoFunctional,0),MATCH(D214,KanoDysfunctional,0)),"")</f>
        <v>A</v>
      </c>
      <c r="I214" s="2">
        <f t="shared" si="0"/>
        <v>3</v>
      </c>
      <c r="J214" s="31" t="s">
        <v>61</v>
      </c>
    </row>
    <row r="215" spans="1:10" ht="15.75" customHeight="1">
      <c r="A215" s="3" t="s">
        <v>5</v>
      </c>
      <c r="B215" s="3" t="s">
        <v>11</v>
      </c>
      <c r="C215" s="3" t="s">
        <v>32</v>
      </c>
      <c r="D215" s="3" t="s">
        <v>34</v>
      </c>
      <c r="E215" s="3">
        <v>5</v>
      </c>
      <c r="F215" s="2">
        <f t="array" ref="F215">IF(C215&lt;&gt;"",INDEX(FunctionalValues,MATCH(C215,KanoFunctional,0),2),"")</f>
        <v>4</v>
      </c>
      <c r="G215" s="2">
        <f t="array" ref="G215">IF(D215&lt;&gt;"",INDEX(DysfunctionalValues,2,MATCH(D215,KanoDysfunctional,0)),"")</f>
        <v>2</v>
      </c>
      <c r="H215" s="2" t="str">
        <f t="array" ref="H215">IF(C215&lt;&gt;"",INDEX(KanoTable,MATCH(C215,KanoFunctional,0),MATCH(D215,KanoDysfunctional,0)),"")</f>
        <v>A</v>
      </c>
      <c r="I215" s="2">
        <f t="shared" si="0"/>
        <v>3</v>
      </c>
      <c r="J215" s="31" t="s">
        <v>61</v>
      </c>
    </row>
    <row r="216" spans="1:10" ht="15.75" customHeight="1">
      <c r="A216" s="3" t="s">
        <v>5</v>
      </c>
      <c r="B216" s="3" t="s">
        <v>12</v>
      </c>
      <c r="C216" s="3" t="s">
        <v>32</v>
      </c>
      <c r="D216" s="3" t="s">
        <v>33</v>
      </c>
      <c r="E216" s="3">
        <v>9</v>
      </c>
      <c r="F216" s="2">
        <f t="array" ref="F216">IF(C216&lt;&gt;"",INDEX(FunctionalValues,MATCH(C216,KanoFunctional,0),2),"")</f>
        <v>4</v>
      </c>
      <c r="G216" s="2">
        <f t="array" ref="G216">IF(D216&lt;&gt;"",INDEX(DysfunctionalValues,2,MATCH(D216,KanoDysfunctional,0)),"")</f>
        <v>4</v>
      </c>
      <c r="H216" s="2" t="str">
        <f t="array" ref="H216">IF(C216&lt;&gt;"",INDEX(KanoTable,MATCH(C216,KanoFunctional,0),MATCH(D216,KanoDysfunctional,0)),"")</f>
        <v>P</v>
      </c>
      <c r="I216" s="2">
        <f t="shared" si="0"/>
        <v>2</v>
      </c>
      <c r="J216" s="31" t="s">
        <v>61</v>
      </c>
    </row>
    <row r="217" spans="1:10" ht="15.75" customHeight="1">
      <c r="A217" s="3" t="s">
        <v>5</v>
      </c>
      <c r="B217" s="3" t="s">
        <v>13</v>
      </c>
      <c r="C217" s="3" t="s">
        <v>32</v>
      </c>
      <c r="D217" s="3" t="s">
        <v>34</v>
      </c>
      <c r="E217" s="3">
        <v>7</v>
      </c>
      <c r="F217" s="2">
        <f t="array" ref="F217">IF(C217&lt;&gt;"",INDEX(FunctionalValues,MATCH(C217,KanoFunctional,0),2),"")</f>
        <v>4</v>
      </c>
      <c r="G217" s="2">
        <f t="array" ref="G217">IF(D217&lt;&gt;"",INDEX(DysfunctionalValues,2,MATCH(D217,KanoDysfunctional,0)),"")</f>
        <v>2</v>
      </c>
      <c r="H217" s="2" t="str">
        <f t="array" ref="H217">IF(C217&lt;&gt;"",INDEX(KanoTable,MATCH(C217,KanoFunctional,0),MATCH(D217,KanoDysfunctional,0)),"")</f>
        <v>A</v>
      </c>
      <c r="I217" s="2">
        <f t="shared" si="0"/>
        <v>3</v>
      </c>
      <c r="J217" s="31" t="s">
        <v>60</v>
      </c>
    </row>
    <row r="218" spans="1:10" ht="15.75" customHeight="1">
      <c r="A218" s="3" t="s">
        <v>5</v>
      </c>
      <c r="B218" s="3" t="s">
        <v>14</v>
      </c>
      <c r="C218" s="3" t="s">
        <v>32</v>
      </c>
      <c r="D218" s="3" t="s">
        <v>35</v>
      </c>
      <c r="E218" s="3">
        <v>3</v>
      </c>
      <c r="F218" s="2">
        <f t="array" ref="F218">IF(C218&lt;&gt;"",INDEX(FunctionalValues,MATCH(C218,KanoFunctional,0),2),"")</f>
        <v>4</v>
      </c>
      <c r="G218" s="2">
        <f t="array" ref="G218">IF(D218&lt;&gt;"",INDEX(DysfunctionalValues,2,MATCH(D218,KanoDysfunctional,0)),"")</f>
        <v>0</v>
      </c>
      <c r="H218" s="2" t="str">
        <f t="array" ref="H218">IF(C218&lt;&gt;"",INDEX(KanoTable,MATCH(C218,KanoFunctional,0),MATCH(D218,KanoDysfunctional,0)),"")</f>
        <v>A</v>
      </c>
      <c r="I218" s="2">
        <f t="shared" si="0"/>
        <v>3</v>
      </c>
      <c r="J218" s="31" t="s">
        <v>61</v>
      </c>
    </row>
    <row r="219" spans="1:10" ht="15.75" customHeight="1">
      <c r="A219" s="3" t="s">
        <v>5</v>
      </c>
      <c r="B219" s="3" t="s">
        <v>15</v>
      </c>
      <c r="C219" s="3" t="s">
        <v>32</v>
      </c>
      <c r="D219" s="3" t="s">
        <v>35</v>
      </c>
      <c r="E219" s="3">
        <v>5</v>
      </c>
      <c r="F219" s="2">
        <f t="array" ref="F219">IF(C219&lt;&gt;"",INDEX(FunctionalValues,MATCH(C219,KanoFunctional,0),2),"")</f>
        <v>4</v>
      </c>
      <c r="G219" s="2">
        <f t="array" ref="G219">IF(D219&lt;&gt;"",INDEX(DysfunctionalValues,2,MATCH(D219,KanoDysfunctional,0)),"")</f>
        <v>0</v>
      </c>
      <c r="H219" s="2" t="str">
        <f t="array" ref="H219">IF(C219&lt;&gt;"",INDEX(KanoTable,MATCH(C219,KanoFunctional,0),MATCH(D219,KanoDysfunctional,0)),"")</f>
        <v>A</v>
      </c>
      <c r="I219" s="2">
        <f t="shared" si="0"/>
        <v>3</v>
      </c>
      <c r="J219" s="31" t="s">
        <v>61</v>
      </c>
    </row>
    <row r="220" spans="1:10" ht="15.75" customHeight="1">
      <c r="A220" s="3" t="s">
        <v>5</v>
      </c>
      <c r="B220" s="3" t="s">
        <v>16</v>
      </c>
      <c r="C220" s="3" t="s">
        <v>32</v>
      </c>
      <c r="D220" s="3" t="s">
        <v>34</v>
      </c>
      <c r="E220" s="3">
        <v>3</v>
      </c>
      <c r="F220" s="2">
        <f t="array" ref="F220">IF(C220&lt;&gt;"",INDEX(FunctionalValues,MATCH(C220,KanoFunctional,0),2),"")</f>
        <v>4</v>
      </c>
      <c r="G220" s="2">
        <f t="array" ref="G220">IF(D220&lt;&gt;"",INDEX(DysfunctionalValues,2,MATCH(D220,KanoDysfunctional,0)),"")</f>
        <v>2</v>
      </c>
      <c r="H220" s="2" t="str">
        <f t="array" ref="H220">IF(C220&lt;&gt;"",INDEX(KanoTable,MATCH(C220,KanoFunctional,0),MATCH(D220,KanoDysfunctional,0)),"")</f>
        <v>A</v>
      </c>
      <c r="I220" s="2">
        <f t="shared" si="0"/>
        <v>3</v>
      </c>
      <c r="J220" s="31" t="s">
        <v>61</v>
      </c>
    </row>
    <row r="221" spans="1:10" ht="15.75" customHeight="1">
      <c r="A221" s="3" t="s">
        <v>5</v>
      </c>
      <c r="B221" s="3" t="s">
        <v>17</v>
      </c>
      <c r="C221" s="3" t="s">
        <v>34</v>
      </c>
      <c r="D221" s="3" t="s">
        <v>33</v>
      </c>
      <c r="E221" s="3">
        <v>5</v>
      </c>
      <c r="F221" s="2">
        <f t="array" ref="F221">IF(C221&lt;&gt;"",INDEX(FunctionalValues,MATCH(C221,KanoFunctional,0),2),"")</f>
        <v>-1</v>
      </c>
      <c r="G221" s="2">
        <f t="array" ref="G221">IF(D221&lt;&gt;"",INDEX(DysfunctionalValues,2,MATCH(D221,KanoDysfunctional,0)),"")</f>
        <v>4</v>
      </c>
      <c r="H221" s="2" t="str">
        <f t="array" ref="H221">IF(C221&lt;&gt;"",INDEX(KanoTable,MATCH(C221,KanoFunctional,0),MATCH(D221,KanoDysfunctional,0)),"")</f>
        <v>M</v>
      </c>
      <c r="I221" s="2">
        <f t="shared" si="0"/>
        <v>1</v>
      </c>
      <c r="J221" s="50" t="s">
        <v>71</v>
      </c>
    </row>
    <row r="222" spans="1:10" ht="15.75" customHeight="1">
      <c r="A222" s="3" t="s">
        <v>5</v>
      </c>
      <c r="B222" s="3" t="s">
        <v>18</v>
      </c>
      <c r="C222" s="3" t="s">
        <v>31</v>
      </c>
      <c r="D222" s="3" t="s">
        <v>35</v>
      </c>
      <c r="E222" s="3">
        <v>3</v>
      </c>
      <c r="F222" s="2">
        <f t="array" ref="F222">IF(C222&lt;&gt;"",INDEX(FunctionalValues,MATCH(C222,KanoFunctional,0),2),"")</f>
        <v>2</v>
      </c>
      <c r="G222" s="2">
        <f t="array" ref="G222">IF(D222&lt;&gt;"",INDEX(DysfunctionalValues,2,MATCH(D222,KanoDysfunctional,0)),"")</f>
        <v>0</v>
      </c>
      <c r="H222" s="2" t="str">
        <f t="array" ref="H222">IF(C222&lt;&gt;"",INDEX(KanoTable,MATCH(C222,KanoFunctional,0),MATCH(D222,KanoDysfunctional,0)),"")</f>
        <v>I</v>
      </c>
      <c r="I222" s="2">
        <f t="shared" si="0"/>
        <v>4</v>
      </c>
      <c r="J222" s="31" t="s">
        <v>61</v>
      </c>
    </row>
    <row r="223" spans="1:10" ht="15.75" customHeight="1">
      <c r="A223" s="3" t="s">
        <v>5</v>
      </c>
      <c r="B223" s="3" t="s">
        <v>19</v>
      </c>
      <c r="C223" s="3" t="s">
        <v>35</v>
      </c>
      <c r="D223" s="3" t="s">
        <v>35</v>
      </c>
      <c r="E223" s="3">
        <v>1</v>
      </c>
      <c r="F223" s="2">
        <f t="array" ref="F223">IF(C223&lt;&gt;"",INDEX(FunctionalValues,MATCH(C223,KanoFunctional,0),2),"")</f>
        <v>0</v>
      </c>
      <c r="G223" s="2">
        <f t="array" ref="G223">IF(D223&lt;&gt;"",INDEX(DysfunctionalValues,2,MATCH(D223,KanoDysfunctional,0)),"")</f>
        <v>0</v>
      </c>
      <c r="H223" s="2" t="str">
        <f t="array" ref="H223">IF(C223&lt;&gt;"",INDEX(KanoTable,MATCH(C223,KanoFunctional,0),MATCH(D223,KanoDysfunctional,0)),"")</f>
        <v>I</v>
      </c>
      <c r="I223" s="2">
        <f t="shared" si="0"/>
        <v>4</v>
      </c>
      <c r="J223" s="50" t="s">
        <v>71</v>
      </c>
    </row>
    <row r="224" spans="1:10" ht="15.75" customHeight="1">
      <c r="A224" s="3" t="s">
        <v>5</v>
      </c>
      <c r="B224" s="3" t="s">
        <v>20</v>
      </c>
      <c r="C224" s="3" t="s">
        <v>32</v>
      </c>
      <c r="D224" s="3" t="s">
        <v>32</v>
      </c>
      <c r="E224" s="3">
        <v>9</v>
      </c>
      <c r="F224" s="2">
        <f t="array" ref="F224">IF(C224&lt;&gt;"",INDEX(FunctionalValues,MATCH(C224,KanoFunctional,0),2),"")</f>
        <v>4</v>
      </c>
      <c r="G224" s="2">
        <f t="array" ref="G224">IF(D224&lt;&gt;"",INDEX(DysfunctionalValues,2,MATCH(D224,KanoDysfunctional,0)),"")</f>
        <v>-2</v>
      </c>
      <c r="H224" s="2" t="str">
        <f t="array" ref="H224">IF(C224&lt;&gt;"",INDEX(KanoTable,MATCH(C224,KanoFunctional,0),MATCH(D224,KanoDysfunctional,0)),"")</f>
        <v>Q</v>
      </c>
      <c r="I224" s="2">
        <f t="shared" si="0"/>
        <v>6</v>
      </c>
      <c r="J224" s="31" t="s">
        <v>63</v>
      </c>
    </row>
    <row r="225" spans="1:10" ht="15.75" customHeight="1">
      <c r="A225" s="3" t="s">
        <v>5</v>
      </c>
      <c r="B225" s="3" t="s">
        <v>21</v>
      </c>
      <c r="C225" s="3" t="s">
        <v>31</v>
      </c>
      <c r="D225" s="3" t="s">
        <v>35</v>
      </c>
      <c r="E225" s="3">
        <v>5</v>
      </c>
      <c r="F225" s="2">
        <f t="array" ref="F225">IF(C225&lt;&gt;"",INDEX(FunctionalValues,MATCH(C225,KanoFunctional,0),2),"")</f>
        <v>2</v>
      </c>
      <c r="G225" s="2">
        <f t="array" ref="G225">IF(D225&lt;&gt;"",INDEX(DysfunctionalValues,2,MATCH(D225,KanoDysfunctional,0)),"")</f>
        <v>0</v>
      </c>
      <c r="H225" s="2" t="str">
        <f t="array" ref="H225">IF(C225&lt;&gt;"",INDEX(KanoTable,MATCH(C225,KanoFunctional,0),MATCH(D225,KanoDysfunctional,0)),"")</f>
        <v>I</v>
      </c>
      <c r="I225" s="2">
        <f t="shared" si="0"/>
        <v>4</v>
      </c>
      <c r="J225" s="31" t="s">
        <v>63</v>
      </c>
    </row>
    <row r="226" spans="1:10" ht="15.75" customHeight="1">
      <c r="A226" s="3" t="s">
        <v>5</v>
      </c>
      <c r="B226" s="49" t="s">
        <v>22</v>
      </c>
      <c r="C226" s="49" t="s">
        <v>35</v>
      </c>
      <c r="D226" s="49" t="s">
        <v>35</v>
      </c>
      <c r="E226" s="3">
        <v>1</v>
      </c>
      <c r="F226" s="2">
        <f t="array" ref="F226">IF(C226&lt;&gt;"",INDEX(FunctionalValues,MATCH(C226,KanoFunctional,0),2),"")</f>
        <v>0</v>
      </c>
      <c r="G226" s="2">
        <f t="array" ref="G226">IF(D226&lt;&gt;"",INDEX(DysfunctionalValues,2,MATCH(D226,KanoDysfunctional,0)),"")</f>
        <v>0</v>
      </c>
      <c r="H226" s="2" t="str">
        <f t="array" ref="H226">IF(C226&lt;&gt;"",INDEX(KanoTable,MATCH(C226,KanoFunctional,0),MATCH(D226,KanoDysfunctional,0)),"")</f>
        <v>I</v>
      </c>
      <c r="I226" s="2">
        <f t="shared" si="0"/>
        <v>4</v>
      </c>
      <c r="J226" s="50" t="s">
        <v>71</v>
      </c>
    </row>
    <row r="227" spans="1:10" s="31" customFormat="1" ht="15.75" customHeight="1">
      <c r="A227" s="3" t="s">
        <v>5</v>
      </c>
      <c r="B227" s="49" t="s">
        <v>64</v>
      </c>
      <c r="C227" s="49" t="s">
        <v>35</v>
      </c>
      <c r="D227" s="49" t="s">
        <v>35</v>
      </c>
      <c r="E227" s="3">
        <v>1</v>
      </c>
      <c r="F227" s="31">
        <f t="array" ref="F227">IF(C227&lt;&gt;"",INDEX(FunctionalValues,MATCH(C227,KanoFunctional,0),2),"")</f>
        <v>0</v>
      </c>
      <c r="G227" s="31">
        <f t="array" ref="G227">IF(D227&lt;&gt;"",INDEX(DysfunctionalValues,2,MATCH(D227,KanoDysfunctional,0)),"")</f>
        <v>0</v>
      </c>
      <c r="H227" s="31" t="str">
        <f t="array" ref="H227">IF(C227&lt;&gt;"",INDEX(KanoTable,MATCH(C227,KanoFunctional,0),MATCH(D227,KanoDysfunctional,0)),"")</f>
        <v>I</v>
      </c>
      <c r="I227" s="31">
        <f t="shared" ref="I227:I245" si="18">IF(C227&lt;&gt;"",MATCH(H227,KanoResultCodes,0),"")</f>
        <v>4</v>
      </c>
      <c r="J227" s="31" t="s">
        <v>61</v>
      </c>
    </row>
    <row r="228" spans="1:10" s="31" customFormat="1" ht="15.75" customHeight="1">
      <c r="A228" s="3" t="s">
        <v>5</v>
      </c>
      <c r="B228" s="49" t="s">
        <v>65</v>
      </c>
      <c r="C228" s="49" t="s">
        <v>31</v>
      </c>
      <c r="D228" s="49" t="s">
        <v>34</v>
      </c>
      <c r="E228" s="3">
        <v>3</v>
      </c>
      <c r="F228" s="31">
        <f t="array" ref="F228">IF(C228&lt;&gt;"",INDEX(FunctionalValues,MATCH(C228,KanoFunctional,0),2),"")</f>
        <v>2</v>
      </c>
      <c r="G228" s="31">
        <f t="array" ref="G228">IF(D228&lt;&gt;"",INDEX(DysfunctionalValues,2,MATCH(D228,KanoDysfunctional,0)),"")</f>
        <v>2</v>
      </c>
      <c r="H228" s="31" t="str">
        <f t="array" ref="H228">IF(C228&lt;&gt;"",INDEX(KanoTable,MATCH(C228,KanoFunctional,0),MATCH(D228,KanoDysfunctional,0)),"")</f>
        <v>I</v>
      </c>
      <c r="I228" s="31">
        <f t="shared" si="18"/>
        <v>4</v>
      </c>
      <c r="J228" s="31" t="s">
        <v>61</v>
      </c>
    </row>
    <row r="229" spans="1:10" s="31" customFormat="1" ht="15.75" customHeight="1">
      <c r="A229" s="3" t="s">
        <v>5</v>
      </c>
      <c r="B229" s="49" t="s">
        <v>66</v>
      </c>
      <c r="C229" s="49" t="s">
        <v>32</v>
      </c>
      <c r="D229" s="49" t="s">
        <v>33</v>
      </c>
      <c r="E229" s="3">
        <v>7</v>
      </c>
      <c r="F229" s="31">
        <f t="array" ref="F229">IF(C229&lt;&gt;"",INDEX(FunctionalValues,MATCH(C229,KanoFunctional,0),2),"")</f>
        <v>4</v>
      </c>
      <c r="G229" s="31">
        <f t="array" ref="G229">IF(D229&lt;&gt;"",INDEX(DysfunctionalValues,2,MATCH(D229,KanoDysfunctional,0)),"")</f>
        <v>4</v>
      </c>
      <c r="H229" s="31" t="str">
        <f t="array" ref="H229">IF(C229&lt;&gt;"",INDEX(KanoTable,MATCH(C229,KanoFunctional,0),MATCH(D229,KanoDysfunctional,0)),"")</f>
        <v>P</v>
      </c>
      <c r="I229" s="31">
        <f t="shared" si="18"/>
        <v>2</v>
      </c>
      <c r="J229" s="31" t="s">
        <v>61</v>
      </c>
    </row>
    <row r="230" spans="1:10" s="31" customFormat="1" ht="15.75" customHeight="1">
      <c r="A230" s="3" t="s">
        <v>5</v>
      </c>
      <c r="B230" s="49" t="s">
        <v>68</v>
      </c>
      <c r="C230" s="49" t="s">
        <v>32</v>
      </c>
      <c r="D230" s="49" t="s">
        <v>34</v>
      </c>
      <c r="E230" s="3">
        <v>7</v>
      </c>
      <c r="F230" s="31">
        <f t="array" ref="F230">IF(C230&lt;&gt;"",INDEX(FunctionalValues,MATCH(C230,KanoFunctional,0),2),"")</f>
        <v>4</v>
      </c>
      <c r="G230" s="31">
        <f t="array" ref="G230">IF(D230&lt;&gt;"",INDEX(DysfunctionalValues,2,MATCH(D230,KanoDysfunctional,0)),"")</f>
        <v>2</v>
      </c>
      <c r="H230" s="31" t="str">
        <f t="array" ref="H230">IF(C230&lt;&gt;"",INDEX(KanoTable,MATCH(C230,KanoFunctional,0),MATCH(D230,KanoDysfunctional,0)),"")</f>
        <v>A</v>
      </c>
      <c r="I230" s="31">
        <f t="shared" si="18"/>
        <v>3</v>
      </c>
      <c r="J230" s="31" t="s">
        <v>61</v>
      </c>
    </row>
    <row r="231" spans="1:10" s="31" customFormat="1" ht="15.75" customHeight="1">
      <c r="A231" s="3" t="s">
        <v>5</v>
      </c>
      <c r="B231" s="49" t="s">
        <v>69</v>
      </c>
      <c r="C231" s="49" t="s">
        <v>35</v>
      </c>
      <c r="D231" s="49" t="s">
        <v>35</v>
      </c>
      <c r="E231" s="3">
        <v>1</v>
      </c>
      <c r="F231" s="31">
        <f t="array" ref="F231">IF(C231&lt;&gt;"",INDEX(FunctionalValues,MATCH(C231,KanoFunctional,0),2),"")</f>
        <v>0</v>
      </c>
      <c r="G231" s="31">
        <f t="array" ref="G231">IF(D231&lt;&gt;"",INDEX(DysfunctionalValues,2,MATCH(D231,KanoDysfunctional,0)),"")</f>
        <v>0</v>
      </c>
      <c r="H231" s="31" t="str">
        <f t="array" ref="H231">IF(C231&lt;&gt;"",INDEX(KanoTable,MATCH(C231,KanoFunctional,0),MATCH(D231,KanoDysfunctional,0)),"")</f>
        <v>I</v>
      </c>
      <c r="I231" s="31">
        <f t="shared" si="18"/>
        <v>4</v>
      </c>
      <c r="J231" s="50" t="s">
        <v>63</v>
      </c>
    </row>
    <row r="232" spans="1:10" s="31" customFormat="1" ht="15.75" customHeight="1">
      <c r="A232" s="3" t="s">
        <v>5</v>
      </c>
      <c r="B232" s="49" t="s">
        <v>70</v>
      </c>
      <c r="C232" s="49" t="s">
        <v>32</v>
      </c>
      <c r="D232" s="49" t="s">
        <v>31</v>
      </c>
      <c r="E232" s="3">
        <v>5</v>
      </c>
      <c r="F232" s="31">
        <f t="array" ref="F232">IF(C232&lt;&gt;"",INDEX(FunctionalValues,MATCH(C232,KanoFunctional,0),2),"")</f>
        <v>4</v>
      </c>
      <c r="G232" s="31">
        <f t="array" ref="G232">IF(D232&lt;&gt;"",INDEX(DysfunctionalValues,2,MATCH(D232,KanoDysfunctional,0)),"")</f>
        <v>-1</v>
      </c>
      <c r="H232" s="31" t="str">
        <f t="array" ref="H232">IF(C232&lt;&gt;"",INDEX(KanoTable,MATCH(C232,KanoFunctional,0),MATCH(D232,KanoDysfunctional,0)),"")</f>
        <v>A</v>
      </c>
      <c r="I232" s="31">
        <f t="shared" si="18"/>
        <v>3</v>
      </c>
      <c r="J232" s="50" t="s">
        <v>71</v>
      </c>
    </row>
    <row r="233" spans="1:10" s="31" customFormat="1" ht="15.75" customHeight="1">
      <c r="A233" s="3" t="s">
        <v>5</v>
      </c>
      <c r="B233" s="49" t="s">
        <v>72</v>
      </c>
      <c r="C233" s="49" t="s">
        <v>32</v>
      </c>
      <c r="D233" s="49" t="s">
        <v>35</v>
      </c>
      <c r="E233" s="3">
        <v>5</v>
      </c>
      <c r="F233" s="31">
        <f t="array" ref="F233">IF(C233&lt;&gt;"",INDEX(FunctionalValues,MATCH(C233,KanoFunctional,0),2),"")</f>
        <v>4</v>
      </c>
      <c r="G233" s="31">
        <f t="array" ref="G233">IF(D233&lt;&gt;"",INDEX(DysfunctionalValues,2,MATCH(D233,KanoDysfunctional,0)),"")</f>
        <v>0</v>
      </c>
      <c r="H233" s="31" t="str">
        <f t="array" ref="H233">IF(C233&lt;&gt;"",INDEX(KanoTable,MATCH(C233,KanoFunctional,0),MATCH(D233,KanoDysfunctional,0)),"")</f>
        <v>A</v>
      </c>
      <c r="I233" s="31">
        <f t="shared" si="18"/>
        <v>3</v>
      </c>
      <c r="J233" s="50" t="s">
        <v>71</v>
      </c>
    </row>
    <row r="234" spans="1:10" s="31" customFormat="1" ht="15.75" customHeight="1">
      <c r="A234" s="3" t="s">
        <v>5</v>
      </c>
      <c r="B234" s="49" t="s">
        <v>73</v>
      </c>
      <c r="C234" s="49" t="s">
        <v>32</v>
      </c>
      <c r="D234" s="49" t="s">
        <v>35</v>
      </c>
      <c r="E234" s="3">
        <v>5</v>
      </c>
      <c r="F234" s="31">
        <f t="array" ref="F234">IF(C234&lt;&gt;"",INDEX(FunctionalValues,MATCH(C234,KanoFunctional,0),2),"")</f>
        <v>4</v>
      </c>
      <c r="G234" s="31">
        <f t="array" ref="G234">IF(D234&lt;&gt;"",INDEX(DysfunctionalValues,2,MATCH(D234,KanoDysfunctional,0)),"")</f>
        <v>0</v>
      </c>
      <c r="H234" s="31" t="str">
        <f t="array" ref="H234">IF(C234&lt;&gt;"",INDEX(KanoTable,MATCH(C234,KanoFunctional,0),MATCH(D234,KanoDysfunctional,0)),"")</f>
        <v>A</v>
      </c>
      <c r="I234" s="31">
        <f t="shared" si="18"/>
        <v>3</v>
      </c>
      <c r="J234" s="31" t="s">
        <v>61</v>
      </c>
    </row>
    <row r="235" spans="1:10" s="31" customFormat="1" ht="15.75" customHeight="1">
      <c r="A235" s="3" t="s">
        <v>5</v>
      </c>
      <c r="B235" s="49" t="s">
        <v>74</v>
      </c>
      <c r="C235" s="49" t="s">
        <v>35</v>
      </c>
      <c r="D235" s="49" t="s">
        <v>35</v>
      </c>
      <c r="E235" s="3">
        <v>1</v>
      </c>
      <c r="F235" s="31">
        <f t="array" ref="F235">IF(C235&lt;&gt;"",INDEX(FunctionalValues,MATCH(C235,KanoFunctional,0),2),"")</f>
        <v>0</v>
      </c>
      <c r="G235" s="31">
        <f t="array" ref="G235">IF(D235&lt;&gt;"",INDEX(DysfunctionalValues,2,MATCH(D235,KanoDysfunctional,0)),"")</f>
        <v>0</v>
      </c>
      <c r="H235" s="31" t="str">
        <f t="array" ref="H235">IF(C235&lt;&gt;"",INDEX(KanoTable,MATCH(C235,KanoFunctional,0),MATCH(D235,KanoDysfunctional,0)),"")</f>
        <v>I</v>
      </c>
      <c r="I235" s="31">
        <f t="shared" si="18"/>
        <v>4</v>
      </c>
      <c r="J235" s="31" t="s">
        <v>61</v>
      </c>
    </row>
    <row r="236" spans="1:10" s="31" customFormat="1" ht="15.75" customHeight="1">
      <c r="A236" s="3" t="s">
        <v>5</v>
      </c>
      <c r="B236" s="49" t="s">
        <v>75</v>
      </c>
      <c r="C236" s="49" t="s">
        <v>32</v>
      </c>
      <c r="D236" s="49" t="s">
        <v>32</v>
      </c>
      <c r="E236" s="3">
        <v>9</v>
      </c>
      <c r="F236" s="31">
        <f t="array" ref="F236">IF(C236&lt;&gt;"",INDEX(FunctionalValues,MATCH(C236,KanoFunctional,0),2),"")</f>
        <v>4</v>
      </c>
      <c r="G236" s="31">
        <f t="array" ref="G236">IF(D236&lt;&gt;"",INDEX(DysfunctionalValues,2,MATCH(D236,KanoDysfunctional,0)),"")</f>
        <v>-2</v>
      </c>
      <c r="H236" s="31" t="str">
        <f t="array" ref="H236">IF(C236&lt;&gt;"",INDEX(KanoTable,MATCH(C236,KanoFunctional,0),MATCH(D236,KanoDysfunctional,0)),"")</f>
        <v>Q</v>
      </c>
      <c r="I236" s="31">
        <f t="shared" si="18"/>
        <v>6</v>
      </c>
      <c r="J236" s="31" t="s">
        <v>61</v>
      </c>
    </row>
    <row r="237" spans="1:10" s="31" customFormat="1" ht="15.75" customHeight="1">
      <c r="A237" s="3" t="s">
        <v>5</v>
      </c>
      <c r="B237" s="3" t="s">
        <v>76</v>
      </c>
      <c r="C237" s="3" t="s">
        <v>35</v>
      </c>
      <c r="D237" s="3" t="s">
        <v>35</v>
      </c>
      <c r="E237" s="3">
        <v>1</v>
      </c>
      <c r="F237" s="31">
        <f t="array" ref="F237">IF(C237&lt;&gt;"",INDEX(FunctionalValues,MATCH(C237,KanoFunctional,0),2),"")</f>
        <v>0</v>
      </c>
      <c r="G237" s="31">
        <f t="array" ref="G237">IF(D237&lt;&gt;"",INDEX(DysfunctionalValues,2,MATCH(D237,KanoDysfunctional,0)),"")</f>
        <v>0</v>
      </c>
      <c r="H237" s="31" t="str">
        <f t="array" ref="H237">IF(C237&lt;&gt;"",INDEX(KanoTable,MATCH(C237,KanoFunctional,0),MATCH(D237,KanoDysfunctional,0)),"")</f>
        <v>I</v>
      </c>
      <c r="I237" s="31">
        <f t="shared" si="18"/>
        <v>4</v>
      </c>
      <c r="J237" s="31" t="s">
        <v>77</v>
      </c>
    </row>
    <row r="238" spans="1:10" s="31" customFormat="1" ht="15.75" customHeight="1">
      <c r="A238" s="3" t="s">
        <v>5</v>
      </c>
      <c r="B238" s="3" t="s">
        <v>79</v>
      </c>
      <c r="C238" s="3" t="s">
        <v>32</v>
      </c>
      <c r="D238" s="3" t="s">
        <v>33</v>
      </c>
      <c r="E238" s="3">
        <v>9</v>
      </c>
      <c r="F238" s="31">
        <f t="array" ref="F238">IF(C238&lt;&gt;"",INDEX(FunctionalValues,MATCH(C238,KanoFunctional,0),2),"")</f>
        <v>4</v>
      </c>
      <c r="G238" s="31">
        <f t="array" ref="G238">IF(D238&lt;&gt;"",INDEX(DysfunctionalValues,2,MATCH(D238,KanoDysfunctional,0)),"")</f>
        <v>4</v>
      </c>
      <c r="H238" s="31" t="str">
        <f t="array" ref="H238">IF(C238&lt;&gt;"",INDEX(KanoTable,MATCH(C238,KanoFunctional,0),MATCH(D238,KanoDysfunctional,0)),"")</f>
        <v>P</v>
      </c>
      <c r="I238" s="31">
        <f t="shared" si="18"/>
        <v>2</v>
      </c>
      <c r="J238" s="31" t="s">
        <v>63</v>
      </c>
    </row>
    <row r="239" spans="1:10" s="31" customFormat="1" ht="15.75" customHeight="1">
      <c r="A239" s="3" t="s">
        <v>5</v>
      </c>
      <c r="B239" s="3" t="s">
        <v>80</v>
      </c>
      <c r="C239" s="3" t="s">
        <v>33</v>
      </c>
      <c r="D239" s="3" t="s">
        <v>32</v>
      </c>
      <c r="E239" s="3">
        <v>1</v>
      </c>
      <c r="F239" s="31">
        <f t="array" ref="F239">IF(C239&lt;&gt;"",INDEX(FunctionalValues,MATCH(C239,KanoFunctional,0),2),"")</f>
        <v>-2</v>
      </c>
      <c r="G239" s="31">
        <f t="array" ref="G239">IF(D239&lt;&gt;"",INDEX(DysfunctionalValues,2,MATCH(D239,KanoDysfunctional,0)),"")</f>
        <v>-2</v>
      </c>
      <c r="H239" s="31" t="str">
        <f t="array" ref="H239">IF(C239&lt;&gt;"",INDEX(KanoTable,MATCH(C239,KanoFunctional,0),MATCH(D239,KanoDysfunctional,0)),"")</f>
        <v>R</v>
      </c>
      <c r="I239" s="31">
        <f t="shared" si="18"/>
        <v>5</v>
      </c>
      <c r="J239" s="31" t="s">
        <v>71</v>
      </c>
    </row>
    <row r="240" spans="1:10" s="31" customFormat="1" ht="15.75" customHeight="1">
      <c r="A240" s="3" t="s">
        <v>5</v>
      </c>
      <c r="B240" s="3" t="s">
        <v>81</v>
      </c>
      <c r="C240" s="3" t="s">
        <v>31</v>
      </c>
      <c r="D240" s="3" t="s">
        <v>35</v>
      </c>
      <c r="E240" s="3">
        <v>1</v>
      </c>
      <c r="F240" s="31">
        <f t="array" ref="F240">IF(C240&lt;&gt;"",INDEX(FunctionalValues,MATCH(C240,KanoFunctional,0),2),"")</f>
        <v>2</v>
      </c>
      <c r="G240" s="31">
        <f t="array" ref="G240">IF(D240&lt;&gt;"",INDEX(DysfunctionalValues,2,MATCH(D240,KanoDysfunctional,0)),"")</f>
        <v>0</v>
      </c>
      <c r="H240" s="31" t="str">
        <f t="array" ref="H240">IF(C240&lt;&gt;"",INDEX(KanoTable,MATCH(C240,KanoFunctional,0),MATCH(D240,KanoDysfunctional,0)),"")</f>
        <v>I</v>
      </c>
      <c r="I240" s="31">
        <f t="shared" si="18"/>
        <v>4</v>
      </c>
      <c r="J240" s="31" t="s">
        <v>61</v>
      </c>
    </row>
    <row r="241" spans="1:10" s="31" customFormat="1" ht="15.75" customHeight="1">
      <c r="A241" s="3" t="s">
        <v>5</v>
      </c>
      <c r="B241" s="3" t="s">
        <v>82</v>
      </c>
      <c r="C241" s="3" t="s">
        <v>33</v>
      </c>
      <c r="D241" s="3" t="s">
        <v>35</v>
      </c>
      <c r="E241" s="3">
        <v>1</v>
      </c>
      <c r="F241" s="31">
        <f t="array" ref="F241">IF(C241&lt;&gt;"",INDEX(FunctionalValues,MATCH(C241,KanoFunctional,0),2),"")</f>
        <v>-2</v>
      </c>
      <c r="G241" s="31">
        <f t="array" ref="G241">IF(D241&lt;&gt;"",INDEX(DysfunctionalValues,2,MATCH(D241,KanoDysfunctional,0)),"")</f>
        <v>0</v>
      </c>
      <c r="H241" s="31" t="str">
        <f t="array" ref="H241">IF(C241&lt;&gt;"",INDEX(KanoTable,MATCH(C241,KanoFunctional,0),MATCH(D241,KanoDysfunctional,0)),"")</f>
        <v>R</v>
      </c>
      <c r="I241" s="31">
        <f t="shared" si="18"/>
        <v>5</v>
      </c>
      <c r="J241" s="31" t="s">
        <v>78</v>
      </c>
    </row>
    <row r="242" spans="1:10" s="31" customFormat="1" ht="15.75" customHeight="1">
      <c r="A242" s="3" t="s">
        <v>5</v>
      </c>
      <c r="B242" s="3" t="s">
        <v>83</v>
      </c>
      <c r="C242" s="3" t="s">
        <v>32</v>
      </c>
      <c r="D242" s="3" t="s">
        <v>32</v>
      </c>
      <c r="E242" s="3">
        <v>7</v>
      </c>
      <c r="F242" s="31">
        <f t="array" ref="F242">IF(C242&lt;&gt;"",INDEX(FunctionalValues,MATCH(C242,KanoFunctional,0),2),"")</f>
        <v>4</v>
      </c>
      <c r="G242" s="31">
        <f t="array" ref="G242">IF(D242&lt;&gt;"",INDEX(DysfunctionalValues,2,MATCH(D242,KanoDysfunctional,0)),"")</f>
        <v>-2</v>
      </c>
      <c r="H242" s="31" t="str">
        <f t="array" ref="H242">IF(C242&lt;&gt;"",INDEX(KanoTable,MATCH(C242,KanoFunctional,0),MATCH(D242,KanoDysfunctional,0)),"")</f>
        <v>Q</v>
      </c>
      <c r="I242" s="31">
        <f t="shared" si="18"/>
        <v>6</v>
      </c>
      <c r="J242" s="31" t="s">
        <v>71</v>
      </c>
    </row>
    <row r="243" spans="1:10" s="31" customFormat="1" ht="15.75" customHeight="1">
      <c r="A243" s="3" t="s">
        <v>5</v>
      </c>
      <c r="B243" s="3" t="s">
        <v>84</v>
      </c>
      <c r="C243" s="3" t="s">
        <v>32</v>
      </c>
      <c r="D243" s="3" t="s">
        <v>32</v>
      </c>
      <c r="E243" s="3">
        <v>9</v>
      </c>
      <c r="F243" s="31">
        <f t="array" ref="F243">IF(C243&lt;&gt;"",INDEX(FunctionalValues,MATCH(C243,KanoFunctional,0),2),"")</f>
        <v>4</v>
      </c>
      <c r="G243" s="31">
        <f t="array" ref="G243">IF(D243&lt;&gt;"",INDEX(DysfunctionalValues,2,MATCH(D243,KanoDysfunctional,0)),"")</f>
        <v>-2</v>
      </c>
      <c r="H243" s="31" t="str">
        <f t="array" ref="H243">IF(C243&lt;&gt;"",INDEX(KanoTable,MATCH(C243,KanoFunctional,0),MATCH(D243,KanoDysfunctional,0)),"")</f>
        <v>Q</v>
      </c>
      <c r="I243" s="31">
        <f t="shared" si="18"/>
        <v>6</v>
      </c>
      <c r="J243" s="31" t="s">
        <v>61</v>
      </c>
    </row>
    <row r="244" spans="1:10" s="31" customFormat="1" ht="15.75" customHeight="1">
      <c r="A244" s="3" t="s">
        <v>5</v>
      </c>
      <c r="B244" s="3" t="s">
        <v>85</v>
      </c>
      <c r="C244" s="3" t="s">
        <v>32</v>
      </c>
      <c r="D244" s="3" t="s">
        <v>35</v>
      </c>
      <c r="E244" s="3">
        <v>1</v>
      </c>
      <c r="F244" s="31">
        <f t="array" ref="F244">IF(C244&lt;&gt;"",INDEX(FunctionalValues,MATCH(C244,KanoFunctional,0),2),"")</f>
        <v>4</v>
      </c>
      <c r="G244" s="31">
        <f t="array" ref="G244">IF(D244&lt;&gt;"",INDEX(DysfunctionalValues,2,MATCH(D244,KanoDysfunctional,0)),"")</f>
        <v>0</v>
      </c>
      <c r="H244" s="31" t="str">
        <f t="array" ref="H244">IF(C244&lt;&gt;"",INDEX(KanoTable,MATCH(C244,KanoFunctional,0),MATCH(D244,KanoDysfunctional,0)),"")</f>
        <v>A</v>
      </c>
      <c r="I244" s="31">
        <f t="shared" si="18"/>
        <v>3</v>
      </c>
      <c r="J244" s="31" t="s">
        <v>78</v>
      </c>
    </row>
    <row r="245" spans="1:10" s="31" customFormat="1" ht="15.75" customHeight="1">
      <c r="A245" s="3" t="s">
        <v>5</v>
      </c>
      <c r="B245" s="3" t="s">
        <v>86</v>
      </c>
      <c r="C245" s="3" t="s">
        <v>35</v>
      </c>
      <c r="D245" s="3" t="s">
        <v>35</v>
      </c>
      <c r="E245" s="3">
        <v>3</v>
      </c>
      <c r="F245" s="31">
        <f t="array" ref="F245">IF(C245&lt;&gt;"",INDEX(FunctionalValues,MATCH(C245,KanoFunctional,0),2),"")</f>
        <v>0</v>
      </c>
      <c r="G245" s="31">
        <f t="array" ref="G245">IF(D245&lt;&gt;"",INDEX(DysfunctionalValues,2,MATCH(D245,KanoDysfunctional,0)),"")</f>
        <v>0</v>
      </c>
      <c r="H245" s="31" t="str">
        <f t="array" ref="H245">IF(C245&lt;&gt;"",INDEX(KanoTable,MATCH(C245,KanoFunctional,0),MATCH(D245,KanoDysfunctional,0)),"")</f>
        <v>I</v>
      </c>
      <c r="I245" s="31">
        <f t="shared" si="18"/>
        <v>4</v>
      </c>
      <c r="J245" s="31" t="s">
        <v>63</v>
      </c>
    </row>
    <row r="246" spans="1:10" s="31" customFormat="1" ht="15.75" customHeight="1">
      <c r="A246" s="3" t="s">
        <v>5</v>
      </c>
      <c r="B246" s="3" t="s">
        <v>87</v>
      </c>
      <c r="C246" s="3" t="s">
        <v>32</v>
      </c>
      <c r="D246" s="3" t="s">
        <v>34</v>
      </c>
      <c r="E246" s="3">
        <v>5</v>
      </c>
      <c r="F246" s="31">
        <f t="array" ref="F246">IF(C246&lt;&gt;"",INDEX(FunctionalValues,MATCH(C246,KanoFunctional,0),2),"")</f>
        <v>4</v>
      </c>
      <c r="G246" s="31">
        <f t="array" ref="G246">IF(D246&lt;&gt;"",INDEX(DysfunctionalValues,2,MATCH(D246,KanoDysfunctional,0)),"")</f>
        <v>2</v>
      </c>
      <c r="H246" s="31" t="str">
        <f t="array" ref="H246">IF(C246&lt;&gt;"",INDEX(KanoTable,MATCH(C246,KanoFunctional,0),MATCH(D246,KanoDysfunctional,0)),"")</f>
        <v>A</v>
      </c>
      <c r="I246" s="31">
        <f t="shared" ref="I246:I254" si="19">IF(C246&lt;&gt;"",MATCH(H246,KanoResultCodes,0),"")</f>
        <v>3</v>
      </c>
      <c r="J246" s="31" t="s">
        <v>61</v>
      </c>
    </row>
    <row r="247" spans="1:10" s="31" customFormat="1" ht="15.75" customHeight="1">
      <c r="A247" s="3" t="s">
        <v>5</v>
      </c>
      <c r="B247" s="3" t="s">
        <v>88</v>
      </c>
      <c r="C247" s="3" t="s">
        <v>32</v>
      </c>
      <c r="D247" s="3" t="s">
        <v>34</v>
      </c>
      <c r="E247" s="3">
        <v>7</v>
      </c>
      <c r="F247" s="31">
        <f t="array" ref="F247">IF(C247&lt;&gt;"",INDEX(FunctionalValues,MATCH(C247,KanoFunctional,0),2),"")</f>
        <v>4</v>
      </c>
      <c r="G247" s="31">
        <f t="array" ref="G247">IF(D247&lt;&gt;"",INDEX(DysfunctionalValues,2,MATCH(D247,KanoDysfunctional,0)),"")</f>
        <v>2</v>
      </c>
      <c r="H247" s="31" t="str">
        <f t="array" ref="H247">IF(C247&lt;&gt;"",INDEX(KanoTable,MATCH(C247,KanoFunctional,0),MATCH(D247,KanoDysfunctional,0)),"")</f>
        <v>A</v>
      </c>
      <c r="I247" s="31">
        <f t="shared" si="19"/>
        <v>3</v>
      </c>
      <c r="J247" s="31" t="s">
        <v>61</v>
      </c>
    </row>
    <row r="248" spans="1:10" s="31" customFormat="1" ht="15.75" customHeight="1">
      <c r="A248" s="3" t="s">
        <v>5</v>
      </c>
      <c r="B248" s="3" t="s">
        <v>89</v>
      </c>
      <c r="C248" s="3" t="s">
        <v>32</v>
      </c>
      <c r="D248" s="3" t="s">
        <v>31</v>
      </c>
      <c r="E248" s="3">
        <v>5</v>
      </c>
      <c r="F248" s="31">
        <f t="array" ref="F248">IF(C248&lt;&gt;"",INDEX(FunctionalValues,MATCH(C248,KanoFunctional,0),2),"")</f>
        <v>4</v>
      </c>
      <c r="G248" s="31">
        <f t="array" ref="G248">IF(D248&lt;&gt;"",INDEX(DysfunctionalValues,2,MATCH(D248,KanoDysfunctional,0)),"")</f>
        <v>-1</v>
      </c>
      <c r="H248" s="31" t="str">
        <f t="array" ref="H248">IF(C248&lt;&gt;"",INDEX(KanoTable,MATCH(C248,KanoFunctional,0),MATCH(D248,KanoDysfunctional,0)),"")</f>
        <v>A</v>
      </c>
      <c r="I248" s="31">
        <f t="shared" si="19"/>
        <v>3</v>
      </c>
      <c r="J248" s="31" t="s">
        <v>71</v>
      </c>
    </row>
    <row r="249" spans="1:10" s="31" customFormat="1" ht="15.75" customHeight="1">
      <c r="A249" s="3" t="s">
        <v>5</v>
      </c>
      <c r="B249" s="3" t="s">
        <v>90</v>
      </c>
      <c r="C249" s="3" t="s">
        <v>35</v>
      </c>
      <c r="D249" s="3" t="s">
        <v>35</v>
      </c>
      <c r="E249" s="3">
        <v>1</v>
      </c>
      <c r="F249" s="31">
        <f t="array" ref="F249">IF(C249&lt;&gt;"",INDEX(FunctionalValues,MATCH(C249,KanoFunctional,0),2),"")</f>
        <v>0</v>
      </c>
      <c r="G249" s="31">
        <f t="array" ref="G249">IF(D249&lt;&gt;"",INDEX(DysfunctionalValues,2,MATCH(D249,KanoDysfunctional,0)),"")</f>
        <v>0</v>
      </c>
      <c r="H249" s="31" t="str">
        <f t="array" ref="H249">IF(C249&lt;&gt;"",INDEX(KanoTable,MATCH(C249,KanoFunctional,0),MATCH(D249,KanoDysfunctional,0)),"")</f>
        <v>I</v>
      </c>
      <c r="I249" s="31">
        <f t="shared" si="19"/>
        <v>4</v>
      </c>
      <c r="J249" s="31" t="s">
        <v>71</v>
      </c>
    </row>
    <row r="250" spans="1:10" s="31" customFormat="1" ht="15.75" customHeight="1">
      <c r="A250" s="3" t="s">
        <v>5</v>
      </c>
      <c r="B250" s="3" t="s">
        <v>91</v>
      </c>
      <c r="C250" s="3" t="s">
        <v>35</v>
      </c>
      <c r="D250" s="3" t="s">
        <v>35</v>
      </c>
      <c r="E250" s="3">
        <v>1</v>
      </c>
      <c r="F250" s="31">
        <f t="array" ref="F250">IF(C250&lt;&gt;"",INDEX(FunctionalValues,MATCH(C250,KanoFunctional,0),2),"")</f>
        <v>0</v>
      </c>
      <c r="G250" s="31">
        <f t="array" ref="G250">IF(D250&lt;&gt;"",INDEX(DysfunctionalValues,2,MATCH(D250,KanoDysfunctional,0)),"")</f>
        <v>0</v>
      </c>
      <c r="H250" s="31" t="str">
        <f t="array" ref="H250">IF(C250&lt;&gt;"",INDEX(KanoTable,MATCH(C250,KanoFunctional,0),MATCH(D250,KanoDysfunctional,0)),"")</f>
        <v>I</v>
      </c>
      <c r="I250" s="31">
        <f t="shared" si="19"/>
        <v>4</v>
      </c>
      <c r="J250" s="31" t="s">
        <v>61</v>
      </c>
    </row>
    <row r="251" spans="1:10" s="31" customFormat="1" ht="15.75" customHeight="1">
      <c r="A251" s="3" t="s">
        <v>5</v>
      </c>
      <c r="B251" s="3" t="s">
        <v>92</v>
      </c>
      <c r="C251" s="3" t="s">
        <v>35</v>
      </c>
      <c r="D251" s="3" t="s">
        <v>35</v>
      </c>
      <c r="E251" s="3">
        <v>1</v>
      </c>
      <c r="F251" s="31">
        <f t="array" ref="F251">IF(C251&lt;&gt;"",INDEX(FunctionalValues,MATCH(C251,KanoFunctional,0),2),"")</f>
        <v>0</v>
      </c>
      <c r="G251" s="31">
        <f t="array" ref="G251">IF(D251&lt;&gt;"",INDEX(DysfunctionalValues,2,MATCH(D251,KanoDysfunctional,0)),"")</f>
        <v>0</v>
      </c>
      <c r="H251" s="31" t="str">
        <f t="array" ref="H251">IF(C251&lt;&gt;"",INDEX(KanoTable,MATCH(C251,KanoFunctional,0),MATCH(D251,KanoDysfunctional,0)),"")</f>
        <v>I</v>
      </c>
      <c r="I251" s="31">
        <f t="shared" si="19"/>
        <v>4</v>
      </c>
      <c r="J251" s="31" t="s">
        <v>61</v>
      </c>
    </row>
    <row r="252" spans="1:10" s="31" customFormat="1" ht="15.75" customHeight="1">
      <c r="A252" s="3" t="s">
        <v>5</v>
      </c>
      <c r="B252" s="3" t="s">
        <v>93</v>
      </c>
      <c r="C252" s="3" t="s">
        <v>32</v>
      </c>
      <c r="D252" s="3" t="s">
        <v>35</v>
      </c>
      <c r="E252" s="3">
        <v>3</v>
      </c>
      <c r="F252" s="31">
        <f t="array" ref="F252">IF(C252&lt;&gt;"",INDEX(FunctionalValues,MATCH(C252,KanoFunctional,0),2),"")</f>
        <v>4</v>
      </c>
      <c r="G252" s="31">
        <f t="array" ref="G252">IF(D252&lt;&gt;"",INDEX(DysfunctionalValues,2,MATCH(D252,KanoDysfunctional,0)),"")</f>
        <v>0</v>
      </c>
      <c r="H252" s="31" t="str">
        <f t="array" ref="H252">IF(C252&lt;&gt;"",INDEX(KanoTable,MATCH(C252,KanoFunctional,0),MATCH(D252,KanoDysfunctional,0)),"")</f>
        <v>A</v>
      </c>
      <c r="I252" s="31">
        <f t="shared" si="19"/>
        <v>3</v>
      </c>
      <c r="J252" s="31" t="s">
        <v>61</v>
      </c>
    </row>
    <row r="253" spans="1:10" s="31" customFormat="1" ht="15.75" customHeight="1">
      <c r="A253" s="3" t="s">
        <v>5</v>
      </c>
      <c r="B253" s="3" t="s">
        <v>94</v>
      </c>
      <c r="C253" s="3" t="s">
        <v>32</v>
      </c>
      <c r="D253" s="3" t="s">
        <v>35</v>
      </c>
      <c r="E253" s="3">
        <v>1</v>
      </c>
      <c r="F253" s="31">
        <f t="array" ref="F253">IF(C253&lt;&gt;"",INDEX(FunctionalValues,MATCH(C253,KanoFunctional,0),2),"")</f>
        <v>4</v>
      </c>
      <c r="G253" s="31">
        <f t="array" ref="G253">IF(D253&lt;&gt;"",INDEX(DysfunctionalValues,2,MATCH(D253,KanoDysfunctional,0)),"")</f>
        <v>0</v>
      </c>
      <c r="H253" s="31" t="str">
        <f t="array" ref="H253">IF(C253&lt;&gt;"",INDEX(KanoTable,MATCH(C253,KanoFunctional,0),MATCH(D253,KanoDysfunctional,0)),"")</f>
        <v>A</v>
      </c>
      <c r="I253" s="31">
        <f t="shared" si="19"/>
        <v>3</v>
      </c>
      <c r="J253" s="31" t="s">
        <v>71</v>
      </c>
    </row>
    <row r="254" spans="1:10" s="31" customFormat="1" ht="15.75" customHeight="1">
      <c r="A254" s="3" t="s">
        <v>5</v>
      </c>
      <c r="B254" s="3" t="s">
        <v>95</v>
      </c>
      <c r="C254" s="3" t="s">
        <v>35</v>
      </c>
      <c r="D254" s="3" t="s">
        <v>35</v>
      </c>
      <c r="E254" s="3">
        <v>5</v>
      </c>
      <c r="F254" s="31">
        <f t="array" ref="F254">IF(C254&lt;&gt;"",INDEX(FunctionalValues,MATCH(C254,KanoFunctional,0),2),"")</f>
        <v>0</v>
      </c>
      <c r="G254" s="31">
        <f t="array" ref="G254">IF(D254&lt;&gt;"",INDEX(DysfunctionalValues,2,MATCH(D254,KanoDysfunctional,0)),"")</f>
        <v>0</v>
      </c>
      <c r="H254" s="31" t="str">
        <f t="array" ref="H254">IF(C254&lt;&gt;"",INDEX(KanoTable,MATCH(C254,KanoFunctional,0),MATCH(D254,KanoDysfunctional,0)),"")</f>
        <v>I</v>
      </c>
      <c r="I254" s="31">
        <f t="shared" si="19"/>
        <v>4</v>
      </c>
      <c r="J254" s="31" t="s">
        <v>61</v>
      </c>
    </row>
    <row r="255" spans="1:10" s="31" customFormat="1" ht="15.75" customHeight="1">
      <c r="A255" s="3" t="s">
        <v>5</v>
      </c>
      <c r="B255" s="49" t="s">
        <v>96</v>
      </c>
      <c r="C255" s="49" t="s">
        <v>31</v>
      </c>
      <c r="D255" s="49" t="s">
        <v>35</v>
      </c>
      <c r="E255" s="3">
        <v>1</v>
      </c>
      <c r="F255" s="31">
        <f t="array" ref="F255">IF(C255&lt;&gt;"",INDEX(FunctionalValues,MATCH(C255,KanoFunctional,0),2),"")</f>
        <v>2</v>
      </c>
      <c r="G255" s="31">
        <f t="array" ref="G255">IF(D255&lt;&gt;"",INDEX(DysfunctionalValues,2,MATCH(D255,KanoDysfunctional,0)),"")</f>
        <v>0</v>
      </c>
      <c r="H255" s="31" t="str">
        <f t="array" ref="H255">IF(C255&lt;&gt;"",INDEX(KanoTable,MATCH(C255,KanoFunctional,0),MATCH(D255,KanoDysfunctional,0)),"")</f>
        <v>I</v>
      </c>
      <c r="I255" s="31">
        <f t="shared" ref="I255:I261" si="20">IF(C255&lt;&gt;"",MATCH(H255,KanoResultCodes,0),"")</f>
        <v>4</v>
      </c>
      <c r="J255" s="31" t="s">
        <v>61</v>
      </c>
    </row>
    <row r="256" spans="1:10" s="31" customFormat="1" ht="15.75" customHeight="1">
      <c r="A256" s="3" t="s">
        <v>5</v>
      </c>
      <c r="B256" s="49" t="s">
        <v>97</v>
      </c>
      <c r="C256" s="49" t="s">
        <v>32</v>
      </c>
      <c r="D256" s="49" t="s">
        <v>32</v>
      </c>
      <c r="E256" s="3">
        <v>9</v>
      </c>
      <c r="F256" s="31">
        <f t="array" ref="F256">IF(C256&lt;&gt;"",INDEX(FunctionalValues,MATCH(C256,KanoFunctional,0),2),"")</f>
        <v>4</v>
      </c>
      <c r="G256" s="31">
        <f t="array" ref="G256">IF(D256&lt;&gt;"",INDEX(DysfunctionalValues,2,MATCH(D256,KanoDysfunctional,0)),"")</f>
        <v>-2</v>
      </c>
      <c r="H256" s="31" t="str">
        <f t="array" ref="H256">IF(C256&lt;&gt;"",INDEX(KanoTable,MATCH(C256,KanoFunctional,0),MATCH(D256,KanoDysfunctional,0)),"")</f>
        <v>Q</v>
      </c>
      <c r="I256" s="31">
        <f t="shared" si="20"/>
        <v>6</v>
      </c>
      <c r="J256" s="31" t="s">
        <v>61</v>
      </c>
    </row>
    <row r="257" spans="1:10" s="31" customFormat="1" ht="15.75" customHeight="1">
      <c r="A257" s="3" t="s">
        <v>5</v>
      </c>
      <c r="B257" s="49" t="s">
        <v>98</v>
      </c>
      <c r="C257" s="49" t="s">
        <v>34</v>
      </c>
      <c r="D257" s="49" t="s">
        <v>31</v>
      </c>
      <c r="E257" s="3">
        <v>1</v>
      </c>
      <c r="F257" s="31">
        <f t="array" ref="F257">IF(C257&lt;&gt;"",INDEX(FunctionalValues,MATCH(C257,KanoFunctional,0),2),"")</f>
        <v>-1</v>
      </c>
      <c r="G257" s="31">
        <f t="array" ref="G257">IF(D257&lt;&gt;"",INDEX(DysfunctionalValues,2,MATCH(D257,KanoDysfunctional,0)),"")</f>
        <v>-1</v>
      </c>
      <c r="H257" s="31" t="str">
        <f t="array" ref="H257">IF(C257&lt;&gt;"",INDEX(KanoTable,MATCH(C257,KanoFunctional,0),MATCH(D257,KanoDysfunctional,0)),"")</f>
        <v>I</v>
      </c>
      <c r="I257" s="31">
        <f t="shared" si="20"/>
        <v>4</v>
      </c>
      <c r="J257" s="31" t="s">
        <v>61</v>
      </c>
    </row>
    <row r="258" spans="1:10" s="31" customFormat="1" ht="15.75" customHeight="1">
      <c r="A258" s="3" t="s">
        <v>5</v>
      </c>
      <c r="B258" s="49" t="s">
        <v>99</v>
      </c>
      <c r="C258" s="49" t="s">
        <v>32</v>
      </c>
      <c r="D258" s="49" t="s">
        <v>32</v>
      </c>
      <c r="E258" s="3">
        <v>5</v>
      </c>
      <c r="F258" s="31">
        <f t="array" ref="F258">IF(C258&lt;&gt;"",INDEX(FunctionalValues,MATCH(C258,KanoFunctional,0),2),"")</f>
        <v>4</v>
      </c>
      <c r="G258" s="31">
        <f t="array" ref="G258">IF(D258&lt;&gt;"",INDEX(DysfunctionalValues,2,MATCH(D258,KanoDysfunctional,0)),"")</f>
        <v>-2</v>
      </c>
      <c r="H258" s="31" t="str">
        <f t="array" ref="H258">IF(C258&lt;&gt;"",INDEX(KanoTable,MATCH(C258,KanoFunctional,0),MATCH(D258,KanoDysfunctional,0)),"")</f>
        <v>Q</v>
      </c>
      <c r="I258" s="31">
        <f t="shared" si="20"/>
        <v>6</v>
      </c>
      <c r="J258" s="50" t="s">
        <v>71</v>
      </c>
    </row>
    <row r="259" spans="1:10" s="31" customFormat="1" ht="15.75" customHeight="1">
      <c r="A259" s="3" t="s">
        <v>5</v>
      </c>
      <c r="B259" s="49" t="s">
        <v>100</v>
      </c>
      <c r="C259" s="49" t="s">
        <v>32</v>
      </c>
      <c r="D259" s="49" t="s">
        <v>32</v>
      </c>
      <c r="E259" s="3">
        <v>7</v>
      </c>
      <c r="F259" s="31">
        <f t="array" ref="F259">IF(C259&lt;&gt;"",INDEX(FunctionalValues,MATCH(C259,KanoFunctional,0),2),"")</f>
        <v>4</v>
      </c>
      <c r="G259" s="31">
        <f t="array" ref="G259">IF(D259&lt;&gt;"",INDEX(DysfunctionalValues,2,MATCH(D259,KanoDysfunctional,0)),"")</f>
        <v>-2</v>
      </c>
      <c r="H259" s="31" t="str">
        <f t="array" ref="H259">IF(C259&lt;&gt;"",INDEX(KanoTable,MATCH(C259,KanoFunctional,0),MATCH(D259,KanoDysfunctional,0)),"")</f>
        <v>Q</v>
      </c>
      <c r="I259" s="31">
        <f t="shared" si="20"/>
        <v>6</v>
      </c>
      <c r="J259" s="50" t="s">
        <v>71</v>
      </c>
    </row>
    <row r="260" spans="1:10" s="48" customFormat="1" ht="15.75" customHeight="1">
      <c r="A260" s="49" t="s">
        <v>5</v>
      </c>
      <c r="B260" s="49" t="s">
        <v>101</v>
      </c>
      <c r="C260" s="49" t="s">
        <v>32</v>
      </c>
      <c r="D260" s="49" t="s">
        <v>35</v>
      </c>
      <c r="E260" s="3">
        <v>5</v>
      </c>
      <c r="F260" s="31">
        <f t="array" ref="F260">IF(C260&lt;&gt;"",INDEX(FunctionalValues,MATCH(C260,KanoFunctional,0),2),"")</f>
        <v>4</v>
      </c>
      <c r="G260" s="31">
        <f t="array" ref="G260">IF(D260&lt;&gt;"",INDEX(DysfunctionalValues,2,MATCH(D260,KanoDysfunctional,0)),"")</f>
        <v>0</v>
      </c>
      <c r="H260" s="31" t="str">
        <f t="array" ref="H260">IF(C260&lt;&gt;"",INDEX(KanoTable,MATCH(C260,KanoFunctional,0),MATCH(D260,KanoDysfunctional,0)),"")</f>
        <v>A</v>
      </c>
      <c r="I260" s="31">
        <f t="shared" si="20"/>
        <v>3</v>
      </c>
      <c r="J260" s="50" t="s">
        <v>78</v>
      </c>
    </row>
    <row r="261" spans="1:10" s="31" customFormat="1" ht="15.75" customHeight="1">
      <c r="A261" s="3" t="s">
        <v>5</v>
      </c>
      <c r="B261" s="49" t="s">
        <v>102</v>
      </c>
      <c r="C261" s="49" t="s">
        <v>32</v>
      </c>
      <c r="D261" s="49" t="s">
        <v>33</v>
      </c>
      <c r="E261" s="3">
        <v>1</v>
      </c>
      <c r="F261" s="31">
        <f t="array" ref="F261">IF(C261&lt;&gt;"",INDEX(FunctionalValues,MATCH(C261,KanoFunctional,0),2),"")</f>
        <v>4</v>
      </c>
      <c r="G261" s="31">
        <f t="array" ref="G261">IF(D261&lt;&gt;"",INDEX(DysfunctionalValues,2,MATCH(D261,KanoDysfunctional,0)),"")</f>
        <v>4</v>
      </c>
      <c r="H261" s="31" t="str">
        <f t="array" ref="H261">IF(C261&lt;&gt;"",INDEX(KanoTable,MATCH(C261,KanoFunctional,0),MATCH(D261,KanoDysfunctional,0)),"")</f>
        <v>P</v>
      </c>
      <c r="I261" s="31">
        <f t="shared" si="20"/>
        <v>2</v>
      </c>
      <c r="J261" s="50" t="s">
        <v>78</v>
      </c>
    </row>
    <row r="262" spans="1:10" s="31" customFormat="1" ht="15.75" customHeight="1">
      <c r="A262" s="3" t="s">
        <v>5</v>
      </c>
      <c r="B262" s="49" t="s">
        <v>103</v>
      </c>
      <c r="C262" s="49" t="s">
        <v>32</v>
      </c>
      <c r="D262" s="49" t="s">
        <v>34</v>
      </c>
      <c r="E262" s="3">
        <v>3</v>
      </c>
      <c r="F262" s="31">
        <f t="array" ref="F262">IF(C262&lt;&gt;"",INDEX(FunctionalValues,MATCH(C262,KanoFunctional,0),2),"")</f>
        <v>4</v>
      </c>
      <c r="G262" s="31">
        <f t="array" ref="G262">IF(D262&lt;&gt;"",INDEX(DysfunctionalValues,2,MATCH(D262,KanoDysfunctional,0)),"")</f>
        <v>2</v>
      </c>
      <c r="H262" s="31" t="str">
        <f t="array" ref="H262">IF(C262&lt;&gt;"",INDEX(KanoTable,MATCH(C262,KanoFunctional,0),MATCH(D262,KanoDysfunctional,0)),"")</f>
        <v>A</v>
      </c>
      <c r="I262" s="31">
        <f t="shared" ref="I262:I271" si="21">IF(C262&lt;&gt;"",MATCH(H262,KanoResultCodes,0),"")</f>
        <v>3</v>
      </c>
      <c r="J262" s="50" t="s">
        <v>71</v>
      </c>
    </row>
    <row r="263" spans="1:10" s="31" customFormat="1" ht="15.75" customHeight="1">
      <c r="A263" s="3" t="s">
        <v>5</v>
      </c>
      <c r="B263" s="49" t="s">
        <v>104</v>
      </c>
      <c r="C263" s="49" t="s">
        <v>32</v>
      </c>
      <c r="D263" s="49" t="s">
        <v>32</v>
      </c>
      <c r="E263" s="3">
        <v>7</v>
      </c>
      <c r="F263" s="31">
        <f t="array" ref="F263">IF(C263&lt;&gt;"",INDEX(FunctionalValues,MATCH(C263,KanoFunctional,0),2),"")</f>
        <v>4</v>
      </c>
      <c r="G263" s="31">
        <f t="array" ref="G263">IF(D263&lt;&gt;"",INDEX(DysfunctionalValues,2,MATCH(D263,KanoDysfunctional,0)),"")</f>
        <v>-2</v>
      </c>
      <c r="H263" s="31" t="str">
        <f t="array" ref="H263">IF(C263&lt;&gt;"",INDEX(KanoTable,MATCH(C263,KanoFunctional,0),MATCH(D263,KanoDysfunctional,0)),"")</f>
        <v>Q</v>
      </c>
      <c r="I263" s="31">
        <f t="shared" si="21"/>
        <v>6</v>
      </c>
      <c r="J263" s="50" t="s">
        <v>61</v>
      </c>
    </row>
    <row r="264" spans="1:10" s="31" customFormat="1" ht="15.75" customHeight="1">
      <c r="A264" s="3" t="s">
        <v>5</v>
      </c>
      <c r="B264" s="49" t="s">
        <v>105</v>
      </c>
      <c r="C264" s="49" t="s">
        <v>32</v>
      </c>
      <c r="D264" s="49" t="s">
        <v>33</v>
      </c>
      <c r="E264" s="3">
        <v>7</v>
      </c>
      <c r="F264" s="31">
        <f t="array" ref="F264">IF(C264&lt;&gt;"",INDEX(FunctionalValues,MATCH(C264,KanoFunctional,0),2),"")</f>
        <v>4</v>
      </c>
      <c r="G264" s="31">
        <f t="array" ref="G264">IF(D264&lt;&gt;"",INDEX(DysfunctionalValues,2,MATCH(D264,KanoDysfunctional,0)),"")</f>
        <v>4</v>
      </c>
      <c r="H264" s="31" t="str">
        <f t="array" ref="H264">IF(C264&lt;&gt;"",INDEX(KanoTable,MATCH(C264,KanoFunctional,0),MATCH(D264,KanoDysfunctional,0)),"")</f>
        <v>P</v>
      </c>
      <c r="I264" s="31">
        <f t="shared" si="21"/>
        <v>2</v>
      </c>
      <c r="J264" s="50" t="s">
        <v>61</v>
      </c>
    </row>
    <row r="265" spans="1:10" s="31" customFormat="1" ht="15.75" customHeight="1">
      <c r="A265" s="3" t="s">
        <v>5</v>
      </c>
      <c r="B265" s="49" t="s">
        <v>106</v>
      </c>
      <c r="C265" s="49" t="s">
        <v>33</v>
      </c>
      <c r="D265" s="49" t="s">
        <v>33</v>
      </c>
      <c r="E265" s="3">
        <v>1</v>
      </c>
      <c r="F265" s="31">
        <f t="array" ref="F265">IF(C265&lt;&gt;"",INDEX(FunctionalValues,MATCH(C265,KanoFunctional,0),2),"")</f>
        <v>-2</v>
      </c>
      <c r="G265" s="31">
        <f t="array" ref="G265">IF(D265&lt;&gt;"",INDEX(DysfunctionalValues,2,MATCH(D265,KanoDysfunctional,0)),"")</f>
        <v>4</v>
      </c>
      <c r="H265" s="31" t="str">
        <f t="array" ref="H265">IF(C265&lt;&gt;"",INDEX(KanoTable,MATCH(C265,KanoFunctional,0),MATCH(D265,KanoDysfunctional,0)),"")</f>
        <v>Q</v>
      </c>
      <c r="I265" s="31">
        <f t="shared" si="21"/>
        <v>6</v>
      </c>
      <c r="J265" s="50" t="s">
        <v>61</v>
      </c>
    </row>
    <row r="266" spans="1:10" s="31" customFormat="1" ht="15.75" customHeight="1">
      <c r="A266" s="3" t="s">
        <v>5</v>
      </c>
      <c r="B266" s="49" t="s">
        <v>107</v>
      </c>
      <c r="C266" s="49" t="s">
        <v>32</v>
      </c>
      <c r="D266" s="49" t="s">
        <v>35</v>
      </c>
      <c r="E266" s="3">
        <v>1</v>
      </c>
      <c r="F266" s="31">
        <f t="array" ref="F266">IF(C266&lt;&gt;"",INDEX(FunctionalValues,MATCH(C266,KanoFunctional,0),2),"")</f>
        <v>4</v>
      </c>
      <c r="G266" s="31">
        <f t="array" ref="G266">IF(D266&lt;&gt;"",INDEX(DysfunctionalValues,2,MATCH(D266,KanoDysfunctional,0)),"")</f>
        <v>0</v>
      </c>
      <c r="H266" s="31" t="str">
        <f t="array" ref="H266">IF(C266&lt;&gt;"",INDEX(KanoTable,MATCH(C266,KanoFunctional,0),MATCH(D266,KanoDysfunctional,0)),"")</f>
        <v>A</v>
      </c>
      <c r="I266" s="31">
        <f t="shared" si="21"/>
        <v>3</v>
      </c>
      <c r="J266" s="50" t="s">
        <v>63</v>
      </c>
    </row>
    <row r="267" spans="1:10" s="31" customFormat="1" ht="15.75" customHeight="1">
      <c r="A267" s="3" t="s">
        <v>5</v>
      </c>
      <c r="B267" s="49" t="s">
        <v>108</v>
      </c>
      <c r="C267" s="49" t="s">
        <v>32</v>
      </c>
      <c r="D267" s="49" t="s">
        <v>35</v>
      </c>
      <c r="E267" s="3">
        <v>7</v>
      </c>
      <c r="F267" s="31">
        <f t="array" ref="F267">IF(C267&lt;&gt;"",INDEX(FunctionalValues,MATCH(C267,KanoFunctional,0),2),"")</f>
        <v>4</v>
      </c>
      <c r="G267" s="31">
        <f t="array" ref="G267">IF(D267&lt;&gt;"",INDEX(DysfunctionalValues,2,MATCH(D267,KanoDysfunctional,0)),"")</f>
        <v>0</v>
      </c>
      <c r="H267" s="31" t="str">
        <f t="array" ref="H267">IF(C267&lt;&gt;"",INDEX(KanoTable,MATCH(C267,KanoFunctional,0),MATCH(D267,KanoDysfunctional,0)),"")</f>
        <v>A</v>
      </c>
      <c r="I267" s="31">
        <f t="shared" si="21"/>
        <v>3</v>
      </c>
      <c r="J267" s="50" t="s">
        <v>61</v>
      </c>
    </row>
    <row r="268" spans="1:10" s="31" customFormat="1" ht="15.75" customHeight="1">
      <c r="A268" s="3" t="s">
        <v>5</v>
      </c>
      <c r="B268" s="49" t="s">
        <v>109</v>
      </c>
      <c r="C268" s="49" t="s">
        <v>31</v>
      </c>
      <c r="D268" s="49" t="s">
        <v>32</v>
      </c>
      <c r="E268" s="3">
        <v>9</v>
      </c>
      <c r="F268" s="31">
        <f t="array" ref="F268">IF(C268&lt;&gt;"",INDEX(FunctionalValues,MATCH(C268,KanoFunctional,0),2),"")</f>
        <v>2</v>
      </c>
      <c r="G268" s="31">
        <f t="array" ref="G268">IF(D268&lt;&gt;"",INDEX(DysfunctionalValues,2,MATCH(D268,KanoDysfunctional,0)),"")</f>
        <v>-2</v>
      </c>
      <c r="H268" s="31" t="str">
        <f t="array" ref="H268">IF(C268&lt;&gt;"",INDEX(KanoTable,MATCH(C268,KanoFunctional,0),MATCH(D268,KanoDysfunctional,0)),"")</f>
        <v>R</v>
      </c>
      <c r="I268" s="31">
        <f t="shared" si="21"/>
        <v>5</v>
      </c>
      <c r="J268" s="50" t="s">
        <v>78</v>
      </c>
    </row>
    <row r="269" spans="1:10" s="31" customFormat="1" ht="15.75" customHeight="1">
      <c r="A269" s="3" t="s">
        <v>5</v>
      </c>
      <c r="B269" s="49" t="s">
        <v>110</v>
      </c>
      <c r="C269" s="49" t="s">
        <v>32</v>
      </c>
      <c r="D269" s="49" t="s">
        <v>34</v>
      </c>
      <c r="E269" s="3">
        <v>9</v>
      </c>
      <c r="F269" s="31">
        <f t="array" ref="F269">IF(C269&lt;&gt;"",INDEX(FunctionalValues,MATCH(C269,KanoFunctional,0),2),"")</f>
        <v>4</v>
      </c>
      <c r="G269" s="31">
        <f t="array" ref="G269">IF(D269&lt;&gt;"",INDEX(DysfunctionalValues,2,MATCH(D269,KanoDysfunctional,0)),"")</f>
        <v>2</v>
      </c>
      <c r="H269" s="31" t="str">
        <f t="array" ref="H269">IF(C269&lt;&gt;"",INDEX(KanoTable,MATCH(C269,KanoFunctional,0),MATCH(D269,KanoDysfunctional,0)),"")</f>
        <v>A</v>
      </c>
      <c r="I269" s="31">
        <f t="shared" si="21"/>
        <v>3</v>
      </c>
      <c r="J269" s="50" t="s">
        <v>71</v>
      </c>
    </row>
    <row r="270" spans="1:10" s="31" customFormat="1" ht="15.75" customHeight="1">
      <c r="A270" s="3" t="s">
        <v>5</v>
      </c>
      <c r="B270" s="49" t="s">
        <v>111</v>
      </c>
      <c r="C270" s="49" t="s">
        <v>35</v>
      </c>
      <c r="D270" s="49" t="s">
        <v>35</v>
      </c>
      <c r="E270" s="3">
        <v>1</v>
      </c>
      <c r="F270" s="31">
        <f t="array" ref="F270">IF(C270&lt;&gt;"",INDEX(FunctionalValues,MATCH(C270,KanoFunctional,0),2),"")</f>
        <v>0</v>
      </c>
      <c r="G270" s="31">
        <f t="array" ref="G270">IF(D270&lt;&gt;"",INDEX(DysfunctionalValues,2,MATCH(D270,KanoDysfunctional,0)),"")</f>
        <v>0</v>
      </c>
      <c r="H270" s="31" t="str">
        <f t="array" ref="H270">IF(C270&lt;&gt;"",INDEX(KanoTable,MATCH(C270,KanoFunctional,0),MATCH(D270,KanoDysfunctional,0)),"")</f>
        <v>I</v>
      </c>
      <c r="I270" s="31">
        <f t="shared" si="21"/>
        <v>4</v>
      </c>
      <c r="J270" s="50" t="s">
        <v>71</v>
      </c>
    </row>
    <row r="271" spans="1:10" s="31" customFormat="1" ht="15.75" customHeight="1">
      <c r="A271" s="3" t="s">
        <v>5</v>
      </c>
      <c r="B271" s="49" t="s">
        <v>112</v>
      </c>
      <c r="C271" s="49" t="s">
        <v>35</v>
      </c>
      <c r="D271" s="49" t="s">
        <v>35</v>
      </c>
      <c r="E271" s="3">
        <v>3</v>
      </c>
      <c r="F271" s="31">
        <f t="array" ref="F271">IF(C271&lt;&gt;"",INDEX(FunctionalValues,MATCH(C271,KanoFunctional,0),2),"")</f>
        <v>0</v>
      </c>
      <c r="G271" s="31">
        <f t="array" ref="G271">IF(D271&lt;&gt;"",INDEX(DysfunctionalValues,2,MATCH(D271,KanoDysfunctional,0)),"")</f>
        <v>0</v>
      </c>
      <c r="H271" s="31" t="str">
        <f t="array" ref="H271">IF(C271&lt;&gt;"",INDEX(KanoTable,MATCH(C271,KanoFunctional,0),MATCH(D271,KanoDysfunctional,0)),"")</f>
        <v>I</v>
      </c>
      <c r="I271" s="31">
        <f t="shared" si="21"/>
        <v>4</v>
      </c>
      <c r="J271" s="50" t="s">
        <v>71</v>
      </c>
    </row>
    <row r="272" spans="1:10" s="31" customFormat="1" ht="15.75" customHeight="1">
      <c r="A272" s="3" t="s">
        <v>5</v>
      </c>
      <c r="B272" s="49" t="s">
        <v>113</v>
      </c>
      <c r="C272" s="49" t="s">
        <v>34</v>
      </c>
      <c r="D272" s="49" t="s">
        <v>34</v>
      </c>
      <c r="E272" s="3">
        <v>1</v>
      </c>
      <c r="F272" s="31">
        <f t="array" ref="F272">IF(C272&lt;&gt;"",INDEX(FunctionalValues,MATCH(C272,KanoFunctional,0),2),"")</f>
        <v>-1</v>
      </c>
      <c r="G272" s="31">
        <f t="array" ref="G272">IF(D272&lt;&gt;"",INDEX(DysfunctionalValues,2,MATCH(D272,KanoDysfunctional,0)),"")</f>
        <v>2</v>
      </c>
      <c r="H272" s="31" t="str">
        <f t="array" ref="H272">IF(C272&lt;&gt;"",INDEX(KanoTable,MATCH(C272,KanoFunctional,0),MATCH(D272,KanoDysfunctional,0)),"")</f>
        <v>Q</v>
      </c>
      <c r="I272" s="31">
        <f t="shared" ref="I272:I281" si="22">IF(C272&lt;&gt;"",MATCH(H272,KanoResultCodes,0),"")</f>
        <v>6</v>
      </c>
      <c r="J272" s="50" t="s">
        <v>61</v>
      </c>
    </row>
    <row r="273" spans="1:10" s="31" customFormat="1" ht="15.75" customHeight="1">
      <c r="A273" s="3" t="s">
        <v>5</v>
      </c>
      <c r="B273" s="49" t="s">
        <v>115</v>
      </c>
      <c r="C273" s="49" t="s">
        <v>32</v>
      </c>
      <c r="D273" s="49" t="s">
        <v>35</v>
      </c>
      <c r="E273" s="3">
        <v>5</v>
      </c>
      <c r="F273" s="31">
        <f t="array" ref="F273">IF(C273&lt;&gt;"",INDEX(FunctionalValues,MATCH(C273,KanoFunctional,0),2),"")</f>
        <v>4</v>
      </c>
      <c r="G273" s="31">
        <f t="array" ref="G273">IF(D273&lt;&gt;"",INDEX(DysfunctionalValues,2,MATCH(D273,KanoDysfunctional,0)),"")</f>
        <v>0</v>
      </c>
      <c r="H273" s="31" t="str">
        <f t="array" ref="H273">IF(C273&lt;&gt;"",INDEX(KanoTable,MATCH(C273,KanoFunctional,0),MATCH(D273,KanoDysfunctional,0)),"")</f>
        <v>A</v>
      </c>
      <c r="I273" s="31">
        <f t="shared" si="22"/>
        <v>3</v>
      </c>
      <c r="J273" s="50" t="s">
        <v>61</v>
      </c>
    </row>
    <row r="274" spans="1:10" s="31" customFormat="1" ht="15.75" customHeight="1">
      <c r="A274" s="3" t="s">
        <v>5</v>
      </c>
      <c r="B274" s="49" t="s">
        <v>116</v>
      </c>
      <c r="C274" s="49" t="s">
        <v>35</v>
      </c>
      <c r="D274" s="49" t="s">
        <v>34</v>
      </c>
      <c r="E274" s="3">
        <v>1</v>
      </c>
      <c r="F274" s="31">
        <f t="array" ref="F274">IF(C274&lt;&gt;"",INDEX(FunctionalValues,MATCH(C274,KanoFunctional,0),2),"")</f>
        <v>0</v>
      </c>
      <c r="G274" s="31">
        <f t="array" ref="G274">IF(D274&lt;&gt;"",INDEX(DysfunctionalValues,2,MATCH(D274,KanoDysfunctional,0)),"")</f>
        <v>2</v>
      </c>
      <c r="H274" s="31" t="str">
        <f t="array" ref="H274">IF(C274&lt;&gt;"",INDEX(KanoTable,MATCH(C274,KanoFunctional,0),MATCH(D274,KanoDysfunctional,0)),"")</f>
        <v>I</v>
      </c>
      <c r="I274" s="31">
        <f t="shared" si="22"/>
        <v>4</v>
      </c>
      <c r="J274" s="50" t="s">
        <v>77</v>
      </c>
    </row>
    <row r="275" spans="1:10" s="31" customFormat="1" ht="15.75" customHeight="1">
      <c r="A275" s="3" t="s">
        <v>5</v>
      </c>
      <c r="B275" s="49" t="s">
        <v>117</v>
      </c>
      <c r="C275" s="49" t="s">
        <v>35</v>
      </c>
      <c r="D275" s="49" t="s">
        <v>35</v>
      </c>
      <c r="E275" s="3">
        <v>3</v>
      </c>
      <c r="F275" s="31">
        <f t="array" ref="F275">IF(C275&lt;&gt;"",INDEX(FunctionalValues,MATCH(C275,KanoFunctional,0),2),"")</f>
        <v>0</v>
      </c>
      <c r="G275" s="31">
        <f t="array" ref="G275">IF(D275&lt;&gt;"",INDEX(DysfunctionalValues,2,MATCH(D275,KanoDysfunctional,0)),"")</f>
        <v>0</v>
      </c>
      <c r="H275" s="31" t="str">
        <f t="array" ref="H275">IF(C275&lt;&gt;"",INDEX(KanoTable,MATCH(C275,KanoFunctional,0),MATCH(D275,KanoDysfunctional,0)),"")</f>
        <v>I</v>
      </c>
      <c r="I275" s="31">
        <f t="shared" si="22"/>
        <v>4</v>
      </c>
      <c r="J275" s="50" t="s">
        <v>78</v>
      </c>
    </row>
    <row r="276" spans="1:10" s="31" customFormat="1" ht="15.75" customHeight="1">
      <c r="A276" s="3" t="s">
        <v>5</v>
      </c>
      <c r="B276" s="49" t="s">
        <v>118</v>
      </c>
      <c r="C276" s="49" t="s">
        <v>32</v>
      </c>
      <c r="D276" s="49" t="s">
        <v>35</v>
      </c>
      <c r="E276" s="3">
        <v>5</v>
      </c>
      <c r="F276" s="31">
        <f t="array" ref="F276">IF(C276&lt;&gt;"",INDEX(FunctionalValues,MATCH(C276,KanoFunctional,0),2),"")</f>
        <v>4</v>
      </c>
      <c r="G276" s="31">
        <f t="array" ref="G276">IF(D276&lt;&gt;"",INDEX(DysfunctionalValues,2,MATCH(D276,KanoDysfunctional,0)),"")</f>
        <v>0</v>
      </c>
      <c r="H276" s="31" t="str">
        <f t="array" ref="H276">IF(C276&lt;&gt;"",INDEX(KanoTable,MATCH(C276,KanoFunctional,0),MATCH(D276,KanoDysfunctional,0)),"")</f>
        <v>A</v>
      </c>
      <c r="I276" s="31">
        <f t="shared" si="22"/>
        <v>3</v>
      </c>
      <c r="J276" s="50" t="s">
        <v>71</v>
      </c>
    </row>
    <row r="277" spans="1:10" s="31" customFormat="1" ht="15.75" customHeight="1">
      <c r="A277" s="3" t="s">
        <v>5</v>
      </c>
      <c r="B277" s="49" t="s">
        <v>119</v>
      </c>
      <c r="C277" s="49" t="s">
        <v>32</v>
      </c>
      <c r="D277" s="49" t="s">
        <v>33</v>
      </c>
      <c r="E277" s="3">
        <v>9</v>
      </c>
      <c r="F277" s="31">
        <f t="array" ref="F277">IF(C277&lt;&gt;"",INDEX(FunctionalValues,MATCH(C277,KanoFunctional,0),2),"")</f>
        <v>4</v>
      </c>
      <c r="G277" s="31">
        <f t="array" ref="G277">IF(D277&lt;&gt;"",INDEX(DysfunctionalValues,2,MATCH(D277,KanoDysfunctional,0)),"")</f>
        <v>4</v>
      </c>
      <c r="H277" s="31" t="str">
        <f t="array" ref="H277">IF(C277&lt;&gt;"",INDEX(KanoTable,MATCH(C277,KanoFunctional,0),MATCH(D277,KanoDysfunctional,0)),"")</f>
        <v>P</v>
      </c>
      <c r="I277" s="31">
        <f t="shared" si="22"/>
        <v>2</v>
      </c>
      <c r="J277" s="50" t="s">
        <v>61</v>
      </c>
    </row>
    <row r="278" spans="1:10" s="31" customFormat="1" ht="15.75" customHeight="1">
      <c r="A278" s="3" t="s">
        <v>5</v>
      </c>
      <c r="B278" s="49" t="s">
        <v>120</v>
      </c>
      <c r="C278" s="49" t="s">
        <v>32</v>
      </c>
      <c r="D278" s="49" t="s">
        <v>33</v>
      </c>
      <c r="E278" s="3">
        <v>9</v>
      </c>
      <c r="F278" s="31">
        <f t="array" ref="F278">IF(C278&lt;&gt;"",INDEX(FunctionalValues,MATCH(C278,KanoFunctional,0),2),"")</f>
        <v>4</v>
      </c>
      <c r="G278" s="31">
        <f t="array" ref="G278">IF(D278&lt;&gt;"",INDEX(DysfunctionalValues,2,MATCH(D278,KanoDysfunctional,0)),"")</f>
        <v>4</v>
      </c>
      <c r="H278" s="31" t="str">
        <f t="array" ref="H278">IF(C278&lt;&gt;"",INDEX(KanoTable,MATCH(C278,KanoFunctional,0),MATCH(D278,KanoDysfunctional,0)),"")</f>
        <v>P</v>
      </c>
      <c r="I278" s="31">
        <f t="shared" si="22"/>
        <v>2</v>
      </c>
      <c r="J278" s="50" t="s">
        <v>61</v>
      </c>
    </row>
    <row r="279" spans="1:10" s="31" customFormat="1" ht="15.75" customHeight="1">
      <c r="A279" s="3" t="s">
        <v>5</v>
      </c>
      <c r="B279" s="49" t="s">
        <v>121</v>
      </c>
      <c r="C279" s="49" t="s">
        <v>32</v>
      </c>
      <c r="D279" s="49" t="s">
        <v>32</v>
      </c>
      <c r="E279" s="3">
        <v>7</v>
      </c>
      <c r="F279" s="31">
        <f t="array" ref="F279">IF(C279&lt;&gt;"",INDEX(FunctionalValues,MATCH(C279,KanoFunctional,0),2),"")</f>
        <v>4</v>
      </c>
      <c r="G279" s="31">
        <f t="array" ref="G279">IF(D279&lt;&gt;"",INDEX(DysfunctionalValues,2,MATCH(D279,KanoDysfunctional,0)),"")</f>
        <v>-2</v>
      </c>
      <c r="H279" s="31" t="str">
        <f t="array" ref="H279">IF(C279&lt;&gt;"",INDEX(KanoTable,MATCH(C279,KanoFunctional,0),MATCH(D279,KanoDysfunctional,0)),"")</f>
        <v>Q</v>
      </c>
      <c r="I279" s="31">
        <f t="shared" si="22"/>
        <v>6</v>
      </c>
      <c r="J279" s="50" t="s">
        <v>77</v>
      </c>
    </row>
    <row r="280" spans="1:10" s="31" customFormat="1" ht="15.75" customHeight="1">
      <c r="A280" s="3" t="s">
        <v>5</v>
      </c>
      <c r="B280" s="49" t="s">
        <v>122</v>
      </c>
      <c r="C280" s="49" t="s">
        <v>32</v>
      </c>
      <c r="D280" s="49" t="s">
        <v>35</v>
      </c>
      <c r="E280" s="3">
        <v>1</v>
      </c>
      <c r="F280" s="31">
        <f t="array" ref="F280">IF(C280&lt;&gt;"",INDEX(FunctionalValues,MATCH(C280,KanoFunctional,0),2),"")</f>
        <v>4</v>
      </c>
      <c r="G280" s="31">
        <f t="array" ref="G280">IF(D280&lt;&gt;"",INDEX(DysfunctionalValues,2,MATCH(D280,KanoDysfunctional,0)),"")</f>
        <v>0</v>
      </c>
      <c r="H280" s="31" t="str">
        <f t="array" ref="H280">IF(C280&lt;&gt;"",INDEX(KanoTable,MATCH(C280,KanoFunctional,0),MATCH(D280,KanoDysfunctional,0)),"")</f>
        <v>A</v>
      </c>
      <c r="I280" s="31">
        <f t="shared" si="22"/>
        <v>3</v>
      </c>
      <c r="J280" s="50" t="s">
        <v>78</v>
      </c>
    </row>
    <row r="281" spans="1:10" s="31" customFormat="1" ht="15.75" customHeight="1">
      <c r="A281" s="3" t="s">
        <v>5</v>
      </c>
      <c r="B281" s="49" t="s">
        <v>123</v>
      </c>
      <c r="C281" s="49" t="s">
        <v>33</v>
      </c>
      <c r="D281" s="49" t="s">
        <v>32</v>
      </c>
      <c r="E281" s="3">
        <v>1</v>
      </c>
      <c r="F281" s="31">
        <f t="array" ref="F281">IF(C281&lt;&gt;"",INDEX(FunctionalValues,MATCH(C281,KanoFunctional,0),2),"")</f>
        <v>-2</v>
      </c>
      <c r="G281" s="31">
        <f t="array" ref="G281">IF(D281&lt;&gt;"",INDEX(DysfunctionalValues,2,MATCH(D281,KanoDysfunctional,0)),"")</f>
        <v>-2</v>
      </c>
      <c r="H281" s="31" t="str">
        <f t="array" ref="H281">IF(C281&lt;&gt;"",INDEX(KanoTable,MATCH(C281,KanoFunctional,0),MATCH(D281,KanoDysfunctional,0)),"")</f>
        <v>R</v>
      </c>
      <c r="I281" s="31">
        <f t="shared" si="22"/>
        <v>5</v>
      </c>
      <c r="J281" s="50" t="s">
        <v>78</v>
      </c>
    </row>
    <row r="282" spans="1:10" ht="15.75" customHeight="1">
      <c r="A282" s="3" t="s">
        <v>6</v>
      </c>
      <c r="B282" s="3" t="s">
        <v>8</v>
      </c>
      <c r="C282" s="3" t="s">
        <v>32</v>
      </c>
      <c r="D282" s="3" t="s">
        <v>33</v>
      </c>
      <c r="E282" s="3">
        <v>9</v>
      </c>
      <c r="F282" s="2">
        <f t="array" ref="F282">IF(C282&lt;&gt;"",INDEX(FunctionalValues,MATCH(C282,KanoFunctional,0),2),"")</f>
        <v>4</v>
      </c>
      <c r="G282" s="2">
        <f t="array" ref="G282">IF(D282&lt;&gt;"",INDEX(DysfunctionalValues,2,MATCH(D282,KanoDysfunctional,0)),"")</f>
        <v>4</v>
      </c>
      <c r="H282" s="2" t="str">
        <f t="array" ref="H282">IF(C282&lt;&gt;"",INDEX(KanoTable,MATCH(C282,KanoFunctional,0),MATCH(D282,KanoDysfunctional,0)),"")</f>
        <v>P</v>
      </c>
      <c r="I282" s="2">
        <f t="shared" si="0"/>
        <v>2</v>
      </c>
      <c r="J282" s="31" t="s">
        <v>60</v>
      </c>
    </row>
    <row r="283" spans="1:10" ht="15.75" customHeight="1">
      <c r="A283" s="3" t="s">
        <v>6</v>
      </c>
      <c r="B283" s="3" t="s">
        <v>9</v>
      </c>
      <c r="C283" s="3" t="s">
        <v>32</v>
      </c>
      <c r="D283" s="3" t="s">
        <v>35</v>
      </c>
      <c r="E283" s="3">
        <v>7</v>
      </c>
      <c r="F283" s="2">
        <f t="array" ref="F283">IF(C283&lt;&gt;"",INDEX(FunctionalValues,MATCH(C283,KanoFunctional,0),2),"")</f>
        <v>4</v>
      </c>
      <c r="G283" s="2">
        <f t="array" ref="G283">IF(D283&lt;&gt;"",INDEX(DysfunctionalValues,2,MATCH(D283,KanoDysfunctional,0)),"")</f>
        <v>0</v>
      </c>
      <c r="H283" s="2" t="str">
        <f t="array" ref="H283">IF(C283&lt;&gt;"",INDEX(KanoTable,MATCH(C283,KanoFunctional,0),MATCH(D283,KanoDysfunctional,0)),"")</f>
        <v>A</v>
      </c>
      <c r="I283" s="2">
        <f t="shared" si="0"/>
        <v>3</v>
      </c>
      <c r="J283" s="31" t="s">
        <v>60</v>
      </c>
    </row>
    <row r="284" spans="1:10" ht="15.75" customHeight="1">
      <c r="A284" s="3" t="s">
        <v>6</v>
      </c>
      <c r="B284" s="3" t="s">
        <v>10</v>
      </c>
      <c r="C284" s="3" t="s">
        <v>32</v>
      </c>
      <c r="D284" s="3" t="s">
        <v>33</v>
      </c>
      <c r="E284" s="3">
        <v>9</v>
      </c>
      <c r="F284" s="2">
        <f t="array" ref="F284">IF(C284&lt;&gt;"",INDEX(FunctionalValues,MATCH(C284,KanoFunctional,0),2),"")</f>
        <v>4</v>
      </c>
      <c r="G284" s="2">
        <f t="array" ref="G284">IF(D284&lt;&gt;"",INDEX(DysfunctionalValues,2,MATCH(D284,KanoDysfunctional,0)),"")</f>
        <v>4</v>
      </c>
      <c r="H284" s="2" t="str">
        <f t="array" ref="H284">IF(C284&lt;&gt;"",INDEX(KanoTable,MATCH(C284,KanoFunctional,0),MATCH(D284,KanoDysfunctional,0)),"")</f>
        <v>P</v>
      </c>
      <c r="I284" s="2">
        <f t="shared" si="0"/>
        <v>2</v>
      </c>
      <c r="J284" s="31" t="s">
        <v>61</v>
      </c>
    </row>
    <row r="285" spans="1:10" ht="15.75" customHeight="1">
      <c r="A285" s="3" t="s">
        <v>6</v>
      </c>
      <c r="B285" s="3" t="s">
        <v>11</v>
      </c>
      <c r="C285" s="3" t="s">
        <v>32</v>
      </c>
      <c r="D285" s="3" t="s">
        <v>33</v>
      </c>
      <c r="E285" s="3">
        <v>9</v>
      </c>
      <c r="F285" s="2">
        <f t="array" ref="F285">IF(C285&lt;&gt;"",INDEX(FunctionalValues,MATCH(C285,KanoFunctional,0),2),"")</f>
        <v>4</v>
      </c>
      <c r="G285" s="2">
        <f t="array" ref="G285">IF(D285&lt;&gt;"",INDEX(DysfunctionalValues,2,MATCH(D285,KanoDysfunctional,0)),"")</f>
        <v>4</v>
      </c>
      <c r="H285" s="2" t="str">
        <f t="array" ref="H285">IF(C285&lt;&gt;"",INDEX(KanoTable,MATCH(C285,KanoFunctional,0),MATCH(D285,KanoDysfunctional,0)),"")</f>
        <v>P</v>
      </c>
      <c r="I285" s="2">
        <f t="shared" si="0"/>
        <v>2</v>
      </c>
      <c r="J285" s="31" t="s">
        <v>61</v>
      </c>
    </row>
    <row r="286" spans="1:10" ht="15.75" customHeight="1">
      <c r="A286" s="3" t="s">
        <v>6</v>
      </c>
      <c r="B286" s="3" t="s">
        <v>12</v>
      </c>
      <c r="C286" s="3" t="s">
        <v>32</v>
      </c>
      <c r="D286" s="3" t="s">
        <v>33</v>
      </c>
      <c r="E286" s="3">
        <v>9</v>
      </c>
      <c r="F286" s="2">
        <f t="array" ref="F286">IF(C286&lt;&gt;"",INDEX(FunctionalValues,MATCH(C286,KanoFunctional,0),2),"")</f>
        <v>4</v>
      </c>
      <c r="G286" s="2">
        <f t="array" ref="G286">IF(D286&lt;&gt;"",INDEX(DysfunctionalValues,2,MATCH(D286,KanoDysfunctional,0)),"")</f>
        <v>4</v>
      </c>
      <c r="H286" s="2" t="str">
        <f t="array" ref="H286">IF(C286&lt;&gt;"",INDEX(KanoTable,MATCH(C286,KanoFunctional,0),MATCH(D286,KanoDysfunctional,0)),"")</f>
        <v>P</v>
      </c>
      <c r="I286" s="2">
        <f t="shared" ref="I286:I296" si="23">IF(C286&lt;&gt;"",MATCH(H286,KanoResultCodes,0),"")</f>
        <v>2</v>
      </c>
      <c r="J286" s="31" t="s">
        <v>61</v>
      </c>
    </row>
    <row r="287" spans="1:10" ht="15.75" customHeight="1">
      <c r="A287" s="3" t="s">
        <v>6</v>
      </c>
      <c r="B287" s="3" t="s">
        <v>13</v>
      </c>
      <c r="C287" s="3" t="s">
        <v>31</v>
      </c>
      <c r="D287" s="3" t="s">
        <v>34</v>
      </c>
      <c r="E287" s="3">
        <v>9</v>
      </c>
      <c r="F287" s="2">
        <f t="array" ref="F287">IF(C287&lt;&gt;"",INDEX(FunctionalValues,MATCH(C287,KanoFunctional,0),2),"")</f>
        <v>2</v>
      </c>
      <c r="G287" s="2">
        <f t="array" ref="G287">IF(D287&lt;&gt;"",INDEX(DysfunctionalValues,2,MATCH(D287,KanoDysfunctional,0)),"")</f>
        <v>2</v>
      </c>
      <c r="H287" s="2" t="str">
        <f t="array" ref="H287">IF(C287&lt;&gt;"",INDEX(KanoTable,MATCH(C287,KanoFunctional,0),MATCH(D287,KanoDysfunctional,0)),"")</f>
        <v>I</v>
      </c>
      <c r="I287" s="2">
        <f t="shared" si="23"/>
        <v>4</v>
      </c>
      <c r="J287" s="31" t="s">
        <v>60</v>
      </c>
    </row>
    <row r="288" spans="1:10" ht="15.75" customHeight="1">
      <c r="A288" s="3" t="s">
        <v>6</v>
      </c>
      <c r="B288" s="3" t="s">
        <v>14</v>
      </c>
      <c r="C288" s="3" t="s">
        <v>32</v>
      </c>
      <c r="D288" s="3" t="s">
        <v>33</v>
      </c>
      <c r="E288" s="3">
        <v>9</v>
      </c>
      <c r="F288" s="2">
        <f t="array" ref="F288">IF(C288&lt;&gt;"",INDEX(FunctionalValues,MATCH(C288,KanoFunctional,0),2),"")</f>
        <v>4</v>
      </c>
      <c r="G288" s="2">
        <f t="array" ref="G288">IF(D288&lt;&gt;"",INDEX(DysfunctionalValues,2,MATCH(D288,KanoDysfunctional,0)),"")</f>
        <v>4</v>
      </c>
      <c r="H288" s="2" t="str">
        <f t="array" ref="H288">IF(C288&lt;&gt;"",INDEX(KanoTable,MATCH(C288,KanoFunctional,0),MATCH(D288,KanoDysfunctional,0)),"")</f>
        <v>P</v>
      </c>
      <c r="I288" s="2">
        <f t="shared" si="23"/>
        <v>2</v>
      </c>
      <c r="J288" s="31" t="s">
        <v>61</v>
      </c>
    </row>
    <row r="289" spans="1:10" ht="15.75" customHeight="1">
      <c r="A289" s="3" t="s">
        <v>6</v>
      </c>
      <c r="B289" s="3" t="s">
        <v>15</v>
      </c>
      <c r="C289" s="3" t="s">
        <v>32</v>
      </c>
      <c r="D289" s="3" t="s">
        <v>32</v>
      </c>
      <c r="E289" s="3">
        <v>7</v>
      </c>
      <c r="F289" s="2">
        <f t="array" ref="F289">IF(C289&lt;&gt;"",INDEX(FunctionalValues,MATCH(C289,KanoFunctional,0),2),"")</f>
        <v>4</v>
      </c>
      <c r="G289" s="2">
        <f t="array" ref="G289">IF(D289&lt;&gt;"",INDEX(DysfunctionalValues,2,MATCH(D289,KanoDysfunctional,0)),"")</f>
        <v>-2</v>
      </c>
      <c r="H289" s="2" t="str">
        <f t="array" ref="H289">IF(C289&lt;&gt;"",INDEX(KanoTable,MATCH(C289,KanoFunctional,0),MATCH(D289,KanoDysfunctional,0)),"")</f>
        <v>Q</v>
      </c>
      <c r="I289" s="2">
        <f t="shared" si="23"/>
        <v>6</v>
      </c>
      <c r="J289" s="31" t="s">
        <v>61</v>
      </c>
    </row>
    <row r="290" spans="1:10" ht="15.75" customHeight="1">
      <c r="A290" s="3" t="s">
        <v>6</v>
      </c>
      <c r="B290" s="3" t="s">
        <v>16</v>
      </c>
      <c r="C290" s="3" t="s">
        <v>35</v>
      </c>
      <c r="D290" s="3" t="s">
        <v>31</v>
      </c>
      <c r="E290" s="3">
        <v>9</v>
      </c>
      <c r="F290" s="2">
        <f t="array" ref="F290">IF(C290&lt;&gt;"",INDEX(FunctionalValues,MATCH(C290,KanoFunctional,0),2),"")</f>
        <v>0</v>
      </c>
      <c r="G290" s="2">
        <f t="array" ref="G290">IF(D290&lt;&gt;"",INDEX(DysfunctionalValues,2,MATCH(D290,KanoDysfunctional,0)),"")</f>
        <v>-1</v>
      </c>
      <c r="H290" s="2" t="str">
        <f t="array" ref="H290">IF(C290&lt;&gt;"",INDEX(KanoTable,MATCH(C290,KanoFunctional,0),MATCH(D290,KanoDysfunctional,0)),"")</f>
        <v>I</v>
      </c>
      <c r="I290" s="2">
        <f t="shared" si="23"/>
        <v>4</v>
      </c>
      <c r="J290" s="31" t="s">
        <v>61</v>
      </c>
    </row>
    <row r="291" spans="1:10" ht="15.75" customHeight="1">
      <c r="A291" s="3" t="s">
        <v>6</v>
      </c>
      <c r="B291" s="3" t="s">
        <v>17</v>
      </c>
      <c r="C291" s="3" t="s">
        <v>32</v>
      </c>
      <c r="D291" s="3" t="s">
        <v>33</v>
      </c>
      <c r="E291" s="3">
        <v>9</v>
      </c>
      <c r="F291" s="2">
        <f t="array" ref="F291">IF(C291&lt;&gt;"",INDEX(FunctionalValues,MATCH(C291,KanoFunctional,0),2),"")</f>
        <v>4</v>
      </c>
      <c r="G291" s="2">
        <f t="array" ref="G291">IF(D291&lt;&gt;"",INDEX(DysfunctionalValues,2,MATCH(D291,KanoDysfunctional,0)),"")</f>
        <v>4</v>
      </c>
      <c r="H291" s="2" t="str">
        <f t="array" ref="H291">IF(C291&lt;&gt;"",INDEX(KanoTable,MATCH(C291,KanoFunctional,0),MATCH(D291,KanoDysfunctional,0)),"")</f>
        <v>P</v>
      </c>
      <c r="I291" s="2">
        <f t="shared" si="23"/>
        <v>2</v>
      </c>
      <c r="J291" s="50" t="s">
        <v>71</v>
      </c>
    </row>
    <row r="292" spans="1:10" ht="15.75" customHeight="1">
      <c r="A292" s="3" t="s">
        <v>6</v>
      </c>
      <c r="B292" s="3" t="s">
        <v>18</v>
      </c>
      <c r="C292" s="3" t="s">
        <v>32</v>
      </c>
      <c r="D292" s="3" t="s">
        <v>33</v>
      </c>
      <c r="E292" s="3">
        <v>3</v>
      </c>
      <c r="F292" s="2">
        <f t="array" ref="F292">IF(C292&lt;&gt;"",INDEX(FunctionalValues,MATCH(C292,KanoFunctional,0),2),"")</f>
        <v>4</v>
      </c>
      <c r="G292" s="2">
        <f t="array" ref="G292">IF(D292&lt;&gt;"",INDEX(DysfunctionalValues,2,MATCH(D292,KanoDysfunctional,0)),"")</f>
        <v>4</v>
      </c>
      <c r="H292" s="2" t="str">
        <f t="array" ref="H292">IF(C292&lt;&gt;"",INDEX(KanoTable,MATCH(C292,KanoFunctional,0),MATCH(D292,KanoDysfunctional,0)),"")</f>
        <v>P</v>
      </c>
      <c r="I292" s="2">
        <f t="shared" si="23"/>
        <v>2</v>
      </c>
      <c r="J292" s="31" t="s">
        <v>61</v>
      </c>
    </row>
    <row r="293" spans="1:10" ht="15.75" customHeight="1">
      <c r="A293" s="3" t="s">
        <v>6</v>
      </c>
      <c r="B293" s="3" t="s">
        <v>19</v>
      </c>
      <c r="C293" s="3" t="s">
        <v>32</v>
      </c>
      <c r="D293" s="3" t="s">
        <v>34</v>
      </c>
      <c r="E293" s="3">
        <v>7</v>
      </c>
      <c r="F293" s="2">
        <f t="array" ref="F293">IF(C293&lt;&gt;"",INDEX(FunctionalValues,MATCH(C293,KanoFunctional,0),2),"")</f>
        <v>4</v>
      </c>
      <c r="G293" s="2">
        <f t="array" ref="G293">IF(D293&lt;&gt;"",INDEX(DysfunctionalValues,2,MATCH(D293,KanoDysfunctional,0)),"")</f>
        <v>2</v>
      </c>
      <c r="H293" s="2" t="str">
        <f t="array" ref="H293">IF(C293&lt;&gt;"",INDEX(KanoTable,MATCH(C293,KanoFunctional,0),MATCH(D293,KanoDysfunctional,0)),"")</f>
        <v>A</v>
      </c>
      <c r="I293" s="2">
        <f t="shared" si="23"/>
        <v>3</v>
      </c>
      <c r="J293" s="50" t="s">
        <v>71</v>
      </c>
    </row>
    <row r="294" spans="1:10" ht="15.75" customHeight="1">
      <c r="A294" s="3" t="s">
        <v>6</v>
      </c>
      <c r="B294" s="3" t="s">
        <v>20</v>
      </c>
      <c r="C294" s="3" t="s">
        <v>32</v>
      </c>
      <c r="D294" s="3" t="s">
        <v>32</v>
      </c>
      <c r="E294" s="3">
        <v>9</v>
      </c>
      <c r="F294" s="2">
        <f t="array" ref="F294">IF(C294&lt;&gt;"",INDEX(FunctionalValues,MATCH(C294,KanoFunctional,0),2),"")</f>
        <v>4</v>
      </c>
      <c r="G294" s="2">
        <f t="array" ref="G294">IF(D294&lt;&gt;"",INDEX(DysfunctionalValues,2,MATCH(D294,KanoDysfunctional,0)),"")</f>
        <v>-2</v>
      </c>
      <c r="H294" s="2" t="str">
        <f t="array" ref="H294">IF(C294&lt;&gt;"",INDEX(KanoTable,MATCH(C294,KanoFunctional,0),MATCH(D294,KanoDysfunctional,0)),"")</f>
        <v>Q</v>
      </c>
      <c r="I294" s="2">
        <f t="shared" si="23"/>
        <v>6</v>
      </c>
      <c r="J294" s="31" t="s">
        <v>63</v>
      </c>
    </row>
    <row r="295" spans="1:10" ht="15.75" customHeight="1">
      <c r="A295" s="3" t="s">
        <v>6</v>
      </c>
      <c r="B295" s="3" t="s">
        <v>21</v>
      </c>
      <c r="C295" s="3" t="s">
        <v>32</v>
      </c>
      <c r="D295" s="3" t="s">
        <v>34</v>
      </c>
      <c r="E295" s="3">
        <v>5</v>
      </c>
      <c r="F295" s="2">
        <f t="array" ref="F295">IF(C295&lt;&gt;"",INDEX(FunctionalValues,MATCH(C295,KanoFunctional,0),2),"")</f>
        <v>4</v>
      </c>
      <c r="G295" s="2">
        <f t="array" ref="G295">IF(D295&lt;&gt;"",INDEX(DysfunctionalValues,2,MATCH(D295,KanoDysfunctional,0)),"")</f>
        <v>2</v>
      </c>
      <c r="H295" s="2" t="str">
        <f t="array" ref="H295">IF(C295&lt;&gt;"",INDEX(KanoTable,MATCH(C295,KanoFunctional,0),MATCH(D295,KanoDysfunctional,0)),"")</f>
        <v>A</v>
      </c>
      <c r="I295" s="2">
        <f t="shared" si="23"/>
        <v>3</v>
      </c>
      <c r="J295" s="31" t="s">
        <v>63</v>
      </c>
    </row>
    <row r="296" spans="1:10" ht="15.75" customHeight="1">
      <c r="A296" s="3" t="s">
        <v>6</v>
      </c>
      <c r="B296" s="49" t="s">
        <v>22</v>
      </c>
      <c r="C296" s="49" t="s">
        <v>31</v>
      </c>
      <c r="D296" s="49" t="s">
        <v>33</v>
      </c>
      <c r="E296" s="3">
        <v>3</v>
      </c>
      <c r="F296" s="2">
        <f t="array" ref="F296">IF(C296&lt;&gt;"",INDEX(FunctionalValues,MATCH(C296,KanoFunctional,0),2),"")</f>
        <v>2</v>
      </c>
      <c r="G296" s="2">
        <f t="array" ref="G296">IF(D296&lt;&gt;"",INDEX(DysfunctionalValues,2,MATCH(D296,KanoDysfunctional,0)),"")</f>
        <v>4</v>
      </c>
      <c r="H296" s="2" t="str">
        <f t="array" ref="H296">IF(C296&lt;&gt;"",INDEX(KanoTable,MATCH(C296,KanoFunctional,0),MATCH(D296,KanoDysfunctional,0)),"")</f>
        <v>M</v>
      </c>
      <c r="I296" s="2">
        <f t="shared" si="23"/>
        <v>1</v>
      </c>
      <c r="J296" s="50" t="s">
        <v>71</v>
      </c>
    </row>
    <row r="297" spans="1:10" ht="15.75" customHeight="1">
      <c r="A297" s="3" t="s">
        <v>6</v>
      </c>
      <c r="B297" s="49" t="s">
        <v>64</v>
      </c>
      <c r="C297" s="49" t="s">
        <v>32</v>
      </c>
      <c r="D297" s="49" t="s">
        <v>32</v>
      </c>
      <c r="E297" s="3">
        <v>7</v>
      </c>
      <c r="F297" s="31">
        <f t="array" ref="F297">IF(C297&lt;&gt;"",INDEX(FunctionalValues,MATCH(C297,KanoFunctional,0),2),"")</f>
        <v>4</v>
      </c>
      <c r="G297" s="31">
        <f t="array" ref="G297">IF(D297&lt;&gt;"",INDEX(DysfunctionalValues,2,MATCH(D297,KanoDysfunctional,0)),"")</f>
        <v>-2</v>
      </c>
      <c r="H297" s="31" t="str">
        <f t="array" ref="H297">IF(C297&lt;&gt;"",INDEX(KanoTable,MATCH(C297,KanoFunctional,0),MATCH(D297,KanoDysfunctional,0)),"")</f>
        <v>Q</v>
      </c>
      <c r="I297" s="31">
        <f t="shared" ref="I297" si="24">IF(C297&lt;&gt;"",MATCH(H297,KanoResultCodes,0),"")</f>
        <v>6</v>
      </c>
      <c r="J297" s="50" t="s">
        <v>61</v>
      </c>
    </row>
    <row r="298" spans="1:10" ht="15.75" customHeight="1">
      <c r="A298" s="3" t="s">
        <v>6</v>
      </c>
      <c r="B298" s="49" t="s">
        <v>65</v>
      </c>
      <c r="C298" s="49" t="s">
        <v>31</v>
      </c>
      <c r="D298" s="49" t="s">
        <v>31</v>
      </c>
      <c r="E298" s="3">
        <v>9</v>
      </c>
      <c r="F298" s="31">
        <f t="array" ref="F298">IF(C298&lt;&gt;"",INDEX(FunctionalValues,MATCH(C298,KanoFunctional,0),2),"")</f>
        <v>2</v>
      </c>
      <c r="G298" s="31">
        <f t="array" ref="G298">IF(D298&lt;&gt;"",INDEX(DysfunctionalValues,2,MATCH(D298,KanoDysfunctional,0)),"")</f>
        <v>-1</v>
      </c>
      <c r="H298" s="31" t="str">
        <f t="array" ref="H298">IF(C298&lt;&gt;"",INDEX(KanoTable,MATCH(C298,KanoFunctional,0),MATCH(D298,KanoDysfunctional,0)),"")</f>
        <v>Q</v>
      </c>
      <c r="I298" s="31">
        <f t="shared" ref="I298:I361" si="25">IF(C298&lt;&gt;"",MATCH(H298,KanoResultCodes,0),"")</f>
        <v>6</v>
      </c>
      <c r="J298" s="50" t="s">
        <v>61</v>
      </c>
    </row>
    <row r="299" spans="1:10" ht="15.75" customHeight="1">
      <c r="A299" s="3" t="s">
        <v>6</v>
      </c>
      <c r="B299" s="49" t="s">
        <v>66</v>
      </c>
      <c r="C299" s="49" t="s">
        <v>35</v>
      </c>
      <c r="D299" s="49" t="s">
        <v>35</v>
      </c>
      <c r="E299" s="3">
        <v>5</v>
      </c>
      <c r="F299" s="31">
        <f t="array" ref="F299">IF(C299&lt;&gt;"",INDEX(FunctionalValues,MATCH(C299,KanoFunctional,0),2),"")</f>
        <v>0</v>
      </c>
      <c r="G299" s="31">
        <f t="array" ref="G299">IF(D299&lt;&gt;"",INDEX(DysfunctionalValues,2,MATCH(D299,KanoDysfunctional,0)),"")</f>
        <v>0</v>
      </c>
      <c r="H299" s="31" t="str">
        <f t="array" ref="H299">IF(C299&lt;&gt;"",INDEX(KanoTable,MATCH(C299,KanoFunctional,0),MATCH(D299,KanoDysfunctional,0)),"")</f>
        <v>I</v>
      </c>
      <c r="I299" s="31">
        <f t="shared" si="25"/>
        <v>4</v>
      </c>
      <c r="J299" s="50" t="s">
        <v>61</v>
      </c>
    </row>
    <row r="300" spans="1:10" ht="15.75" customHeight="1">
      <c r="A300" s="3" t="s">
        <v>6</v>
      </c>
      <c r="B300" s="49" t="s">
        <v>68</v>
      </c>
      <c r="C300" s="49" t="s">
        <v>31</v>
      </c>
      <c r="D300" s="49" t="s">
        <v>33</v>
      </c>
      <c r="E300" s="3">
        <v>9</v>
      </c>
      <c r="F300" s="31">
        <f t="array" ref="F300">IF(C300&lt;&gt;"",INDEX(FunctionalValues,MATCH(C300,KanoFunctional,0),2),"")</f>
        <v>2</v>
      </c>
      <c r="G300" s="31">
        <f t="array" ref="G300">IF(D300&lt;&gt;"",INDEX(DysfunctionalValues,2,MATCH(D300,KanoDysfunctional,0)),"")</f>
        <v>4</v>
      </c>
      <c r="H300" s="31" t="str">
        <f t="array" ref="H300">IF(C300&lt;&gt;"",INDEX(KanoTable,MATCH(C300,KanoFunctional,0),MATCH(D300,KanoDysfunctional,0)),"")</f>
        <v>M</v>
      </c>
      <c r="I300" s="31">
        <f t="shared" si="25"/>
        <v>1</v>
      </c>
      <c r="J300" s="50" t="s">
        <v>61</v>
      </c>
    </row>
    <row r="301" spans="1:10" ht="15.75" customHeight="1">
      <c r="A301" s="3" t="s">
        <v>6</v>
      </c>
      <c r="B301" s="49" t="s">
        <v>69</v>
      </c>
      <c r="C301" s="49" t="s">
        <v>32</v>
      </c>
      <c r="D301" s="49" t="s">
        <v>33</v>
      </c>
      <c r="E301" s="3">
        <v>5</v>
      </c>
      <c r="F301" s="31">
        <f t="array" ref="F301">IF(C301&lt;&gt;"",INDEX(FunctionalValues,MATCH(C301,KanoFunctional,0),2),"")</f>
        <v>4</v>
      </c>
      <c r="G301" s="31">
        <f t="array" ref="G301">IF(D301&lt;&gt;"",INDEX(DysfunctionalValues,2,MATCH(D301,KanoDysfunctional,0)),"")</f>
        <v>4</v>
      </c>
      <c r="H301" s="31" t="str">
        <f t="array" ref="H301">IF(C301&lt;&gt;"",INDEX(KanoTable,MATCH(C301,KanoFunctional,0),MATCH(D301,KanoDysfunctional,0)),"")</f>
        <v>P</v>
      </c>
      <c r="I301" s="31">
        <f t="shared" si="25"/>
        <v>2</v>
      </c>
      <c r="J301" s="50" t="s">
        <v>63</v>
      </c>
    </row>
    <row r="302" spans="1:10" ht="15.75" customHeight="1">
      <c r="A302" s="3" t="s">
        <v>6</v>
      </c>
      <c r="B302" s="49" t="s">
        <v>70</v>
      </c>
      <c r="C302" s="49" t="s">
        <v>31</v>
      </c>
      <c r="D302" s="49" t="s">
        <v>35</v>
      </c>
      <c r="E302" s="3">
        <v>5</v>
      </c>
      <c r="F302" s="31">
        <f t="array" ref="F302">IF(C302&lt;&gt;"",INDEX(FunctionalValues,MATCH(C302,KanoFunctional,0),2),"")</f>
        <v>2</v>
      </c>
      <c r="G302" s="31">
        <f t="array" ref="G302">IF(D302&lt;&gt;"",INDEX(DysfunctionalValues,2,MATCH(D302,KanoDysfunctional,0)),"")</f>
        <v>0</v>
      </c>
      <c r="H302" s="31" t="str">
        <f t="array" ref="H302">IF(C302&lt;&gt;"",INDEX(KanoTable,MATCH(C302,KanoFunctional,0),MATCH(D302,KanoDysfunctional,0)),"")</f>
        <v>I</v>
      </c>
      <c r="I302" s="31">
        <f t="shared" si="25"/>
        <v>4</v>
      </c>
      <c r="J302" s="50" t="s">
        <v>71</v>
      </c>
    </row>
    <row r="303" spans="1:10" ht="15.75" customHeight="1">
      <c r="A303" s="3" t="s">
        <v>6</v>
      </c>
      <c r="B303" s="49" t="s">
        <v>72</v>
      </c>
      <c r="C303" s="49" t="s">
        <v>32</v>
      </c>
      <c r="D303" s="49" t="s">
        <v>33</v>
      </c>
      <c r="E303" s="3">
        <v>9</v>
      </c>
      <c r="F303" s="31">
        <f t="array" ref="F303">IF(C303&lt;&gt;"",INDEX(FunctionalValues,MATCH(C303,KanoFunctional,0),2),"")</f>
        <v>4</v>
      </c>
      <c r="G303" s="31">
        <f t="array" ref="G303">IF(D303&lt;&gt;"",INDEX(DysfunctionalValues,2,MATCH(D303,KanoDysfunctional,0)),"")</f>
        <v>4</v>
      </c>
      <c r="H303" s="31" t="str">
        <f t="array" ref="H303">IF(C303&lt;&gt;"",INDEX(KanoTable,MATCH(C303,KanoFunctional,0),MATCH(D303,KanoDysfunctional,0)),"")</f>
        <v>P</v>
      </c>
      <c r="I303" s="31">
        <f t="shared" si="25"/>
        <v>2</v>
      </c>
      <c r="J303" s="50" t="s">
        <v>71</v>
      </c>
    </row>
    <row r="304" spans="1:10" ht="15.75" customHeight="1">
      <c r="A304" s="3" t="s">
        <v>6</v>
      </c>
      <c r="B304" s="49" t="s">
        <v>73</v>
      </c>
      <c r="C304" s="49" t="s">
        <v>67</v>
      </c>
      <c r="D304" s="49" t="s">
        <v>35</v>
      </c>
      <c r="E304" s="3">
        <v>5</v>
      </c>
      <c r="F304" s="31">
        <f t="array" ref="F304">IF(C304&lt;&gt;"",INDEX(FunctionalValues,MATCH(C304,KanoFunctional,0),2),"")</f>
        <v>4</v>
      </c>
      <c r="G304" s="31">
        <f t="array" ref="G304">IF(D304&lt;&gt;"",INDEX(DysfunctionalValues,2,MATCH(D304,KanoDysfunctional,0)),"")</f>
        <v>0</v>
      </c>
      <c r="H304" s="31" t="str">
        <f t="array" ref="H304">IF(C304&lt;&gt;"",INDEX(KanoTable,MATCH(C304,KanoFunctional,0),MATCH(D304,KanoDysfunctional,0)),"")</f>
        <v>A</v>
      </c>
      <c r="I304" s="31">
        <f t="shared" si="25"/>
        <v>3</v>
      </c>
      <c r="J304" s="50" t="s">
        <v>61</v>
      </c>
    </row>
    <row r="305" spans="1:10" ht="15.75" customHeight="1">
      <c r="A305" s="3" t="s">
        <v>6</v>
      </c>
      <c r="B305" s="49" t="s">
        <v>74</v>
      </c>
      <c r="C305" s="49" t="s">
        <v>35</v>
      </c>
      <c r="D305" s="49" t="s">
        <v>35</v>
      </c>
      <c r="E305" s="3">
        <v>1</v>
      </c>
      <c r="F305" s="31">
        <f t="array" ref="F305">IF(C305&lt;&gt;"",INDEX(FunctionalValues,MATCH(C305,KanoFunctional,0),2),"")</f>
        <v>0</v>
      </c>
      <c r="G305" s="31">
        <f t="array" ref="G305">IF(D305&lt;&gt;"",INDEX(DysfunctionalValues,2,MATCH(D305,KanoDysfunctional,0)),"")</f>
        <v>0</v>
      </c>
      <c r="H305" s="31" t="str">
        <f t="array" ref="H305">IF(C305&lt;&gt;"",INDEX(KanoTable,MATCH(C305,KanoFunctional,0),MATCH(D305,KanoDysfunctional,0)),"")</f>
        <v>I</v>
      </c>
      <c r="I305" s="31">
        <f t="shared" si="25"/>
        <v>4</v>
      </c>
      <c r="J305" s="50" t="s">
        <v>61</v>
      </c>
    </row>
    <row r="306" spans="1:10" ht="15.75" customHeight="1">
      <c r="A306" s="3" t="s">
        <v>6</v>
      </c>
      <c r="B306" s="49" t="s">
        <v>75</v>
      </c>
      <c r="C306" s="49" t="s">
        <v>32</v>
      </c>
      <c r="D306" s="49" t="s">
        <v>32</v>
      </c>
      <c r="E306" s="3">
        <v>9</v>
      </c>
      <c r="F306" s="31">
        <f t="array" ref="F306">IF(C306&lt;&gt;"",INDEX(FunctionalValues,MATCH(C306,KanoFunctional,0),2),"")</f>
        <v>4</v>
      </c>
      <c r="G306" s="31">
        <f t="array" ref="G306">IF(D306&lt;&gt;"",INDEX(DysfunctionalValues,2,MATCH(D306,KanoDysfunctional,0)),"")</f>
        <v>-2</v>
      </c>
      <c r="H306" s="31" t="str">
        <f t="array" ref="H306">IF(C306&lt;&gt;"",INDEX(KanoTable,MATCH(C306,KanoFunctional,0),MATCH(D306,KanoDysfunctional,0)),"")</f>
        <v>Q</v>
      </c>
      <c r="I306" s="31">
        <f t="shared" si="25"/>
        <v>6</v>
      </c>
      <c r="J306" s="50" t="s">
        <v>61</v>
      </c>
    </row>
    <row r="307" spans="1:10" ht="15.75" customHeight="1">
      <c r="A307" s="3" t="s">
        <v>6</v>
      </c>
      <c r="B307" s="3" t="s">
        <v>76</v>
      </c>
      <c r="C307" s="3" t="s">
        <v>32</v>
      </c>
      <c r="D307" s="3" t="s">
        <v>32</v>
      </c>
      <c r="E307" s="3">
        <v>7</v>
      </c>
      <c r="F307" s="31">
        <f t="array" ref="F307">IF(C307&lt;&gt;"",INDEX(FunctionalValues,MATCH(C307,KanoFunctional,0),2),"")</f>
        <v>4</v>
      </c>
      <c r="G307" s="31">
        <f t="array" ref="G307">IF(D307&lt;&gt;"",INDEX(DysfunctionalValues,2,MATCH(D307,KanoDysfunctional,0)),"")</f>
        <v>-2</v>
      </c>
      <c r="H307" s="31" t="str">
        <f t="array" ref="H307">IF(C307&lt;&gt;"",INDEX(KanoTable,MATCH(C307,KanoFunctional,0),MATCH(D307,KanoDysfunctional,0)),"")</f>
        <v>Q</v>
      </c>
      <c r="I307" s="31">
        <f t="shared" si="25"/>
        <v>6</v>
      </c>
      <c r="J307" s="31" t="s">
        <v>77</v>
      </c>
    </row>
    <row r="308" spans="1:10" ht="15.75" customHeight="1">
      <c r="A308" s="3" t="s">
        <v>6</v>
      </c>
      <c r="B308" s="3" t="s">
        <v>79</v>
      </c>
      <c r="C308" s="3" t="s">
        <v>32</v>
      </c>
      <c r="D308" s="3" t="s">
        <v>33</v>
      </c>
      <c r="E308" s="3">
        <v>9</v>
      </c>
      <c r="F308" s="31">
        <f t="array" ref="F308">IF(C308&lt;&gt;"",INDEX(FunctionalValues,MATCH(C308,KanoFunctional,0),2),"")</f>
        <v>4</v>
      </c>
      <c r="G308" s="31">
        <f t="array" ref="G308">IF(D308&lt;&gt;"",INDEX(DysfunctionalValues,2,MATCH(D308,KanoDysfunctional,0)),"")</f>
        <v>4</v>
      </c>
      <c r="H308" s="31" t="str">
        <f t="array" ref="H308">IF(C308&lt;&gt;"",INDEX(KanoTable,MATCH(C308,KanoFunctional,0),MATCH(D308,KanoDysfunctional,0)),"")</f>
        <v>P</v>
      </c>
      <c r="I308" s="31">
        <f t="shared" si="25"/>
        <v>2</v>
      </c>
      <c r="J308" s="31" t="s">
        <v>63</v>
      </c>
    </row>
    <row r="309" spans="1:10" ht="15.75" customHeight="1">
      <c r="A309" s="3" t="s">
        <v>6</v>
      </c>
      <c r="B309" s="3" t="s">
        <v>80</v>
      </c>
      <c r="C309" s="3" t="s">
        <v>32</v>
      </c>
      <c r="D309" s="3" t="s">
        <v>33</v>
      </c>
      <c r="E309" s="3">
        <v>7</v>
      </c>
      <c r="F309" s="31">
        <f t="array" ref="F309">IF(C309&lt;&gt;"",INDEX(FunctionalValues,MATCH(C309,KanoFunctional,0),2),"")</f>
        <v>4</v>
      </c>
      <c r="G309" s="31">
        <f t="array" ref="G309">IF(D309&lt;&gt;"",INDEX(DysfunctionalValues,2,MATCH(D309,KanoDysfunctional,0)),"")</f>
        <v>4</v>
      </c>
      <c r="H309" s="31" t="str">
        <f t="array" ref="H309">IF(C309&lt;&gt;"",INDEX(KanoTable,MATCH(C309,KanoFunctional,0),MATCH(D309,KanoDysfunctional,0)),"")</f>
        <v>P</v>
      </c>
      <c r="I309" s="31">
        <f t="shared" si="25"/>
        <v>2</v>
      </c>
      <c r="J309" s="31" t="s">
        <v>71</v>
      </c>
    </row>
    <row r="310" spans="1:10" ht="15.75" customHeight="1">
      <c r="A310" s="3" t="s">
        <v>6</v>
      </c>
      <c r="B310" s="3" t="s">
        <v>81</v>
      </c>
      <c r="C310" s="3" t="s">
        <v>32</v>
      </c>
      <c r="D310" s="3" t="s">
        <v>34</v>
      </c>
      <c r="E310" s="3">
        <v>1</v>
      </c>
      <c r="F310" s="31">
        <f t="array" ref="F310">IF(C310&lt;&gt;"",INDEX(FunctionalValues,MATCH(C310,KanoFunctional,0),2),"")</f>
        <v>4</v>
      </c>
      <c r="G310" s="31">
        <f t="array" ref="G310">IF(D310&lt;&gt;"",INDEX(DysfunctionalValues,2,MATCH(D310,KanoDysfunctional,0)),"")</f>
        <v>2</v>
      </c>
      <c r="H310" s="31" t="str">
        <f t="array" ref="H310">IF(C310&lt;&gt;"",INDEX(KanoTable,MATCH(C310,KanoFunctional,0),MATCH(D310,KanoDysfunctional,0)),"")</f>
        <v>A</v>
      </c>
      <c r="I310" s="31">
        <f t="shared" si="25"/>
        <v>3</v>
      </c>
      <c r="J310" s="31" t="s">
        <v>61</v>
      </c>
    </row>
    <row r="311" spans="1:10" ht="15.75" customHeight="1">
      <c r="A311" s="3" t="s">
        <v>6</v>
      </c>
      <c r="B311" s="3" t="s">
        <v>82</v>
      </c>
      <c r="C311" s="3" t="s">
        <v>35</v>
      </c>
      <c r="D311" s="3" t="s">
        <v>35</v>
      </c>
      <c r="E311" s="3">
        <v>1</v>
      </c>
      <c r="F311" s="31">
        <f t="array" ref="F311">IF(C311&lt;&gt;"",INDEX(FunctionalValues,MATCH(C311,KanoFunctional,0),2),"")</f>
        <v>0</v>
      </c>
      <c r="G311" s="31">
        <f t="array" ref="G311">IF(D311&lt;&gt;"",INDEX(DysfunctionalValues,2,MATCH(D311,KanoDysfunctional,0)),"")</f>
        <v>0</v>
      </c>
      <c r="H311" s="31" t="str">
        <f t="array" ref="H311">IF(C311&lt;&gt;"",INDEX(KanoTable,MATCH(C311,KanoFunctional,0),MATCH(D311,KanoDysfunctional,0)),"")</f>
        <v>I</v>
      </c>
      <c r="I311" s="31">
        <f t="shared" si="25"/>
        <v>4</v>
      </c>
      <c r="J311" s="31" t="s">
        <v>78</v>
      </c>
    </row>
    <row r="312" spans="1:10" ht="15.75" customHeight="1">
      <c r="A312" s="3" t="s">
        <v>6</v>
      </c>
      <c r="B312" s="3" t="s">
        <v>83</v>
      </c>
      <c r="C312" s="3" t="s">
        <v>32</v>
      </c>
      <c r="D312" s="3" t="s">
        <v>32</v>
      </c>
      <c r="E312" s="3">
        <v>9</v>
      </c>
      <c r="F312" s="31">
        <f t="array" ref="F312">IF(C312&lt;&gt;"",INDEX(FunctionalValues,MATCH(C312,KanoFunctional,0),2),"")</f>
        <v>4</v>
      </c>
      <c r="G312" s="31">
        <f t="array" ref="G312">IF(D312&lt;&gt;"",INDEX(DysfunctionalValues,2,MATCH(D312,KanoDysfunctional,0)),"")</f>
        <v>-2</v>
      </c>
      <c r="H312" s="31" t="str">
        <f t="array" ref="H312">IF(C312&lt;&gt;"",INDEX(KanoTable,MATCH(C312,KanoFunctional,0),MATCH(D312,KanoDysfunctional,0)),"")</f>
        <v>Q</v>
      </c>
      <c r="I312" s="31">
        <f t="shared" si="25"/>
        <v>6</v>
      </c>
      <c r="J312" s="31" t="s">
        <v>71</v>
      </c>
    </row>
    <row r="313" spans="1:10" ht="15.75" customHeight="1">
      <c r="A313" s="3" t="s">
        <v>6</v>
      </c>
      <c r="B313" s="3" t="s">
        <v>84</v>
      </c>
      <c r="C313" s="3" t="s">
        <v>31</v>
      </c>
      <c r="D313" s="3" t="s">
        <v>31</v>
      </c>
      <c r="E313" s="3">
        <v>9</v>
      </c>
      <c r="F313" s="31">
        <f t="array" ref="F313">IF(C313&lt;&gt;"",INDEX(FunctionalValues,MATCH(C313,KanoFunctional,0),2),"")</f>
        <v>2</v>
      </c>
      <c r="G313" s="31">
        <f t="array" ref="G313">IF(D313&lt;&gt;"",INDEX(DysfunctionalValues,2,MATCH(D313,KanoDysfunctional,0)),"")</f>
        <v>-1</v>
      </c>
      <c r="H313" s="31" t="str">
        <f t="array" ref="H313">IF(C313&lt;&gt;"",INDEX(KanoTable,MATCH(C313,KanoFunctional,0),MATCH(D313,KanoDysfunctional,0)),"")</f>
        <v>Q</v>
      </c>
      <c r="I313" s="31">
        <f t="shared" si="25"/>
        <v>6</v>
      </c>
      <c r="J313" s="31" t="s">
        <v>61</v>
      </c>
    </row>
    <row r="314" spans="1:10" ht="15.75" customHeight="1">
      <c r="A314" s="3" t="s">
        <v>6</v>
      </c>
      <c r="B314" s="3" t="s">
        <v>85</v>
      </c>
      <c r="C314" s="3" t="s">
        <v>32</v>
      </c>
      <c r="D314" s="3" t="s">
        <v>33</v>
      </c>
      <c r="E314" s="3">
        <v>7</v>
      </c>
      <c r="F314" s="31">
        <f t="array" ref="F314">IF(C314&lt;&gt;"",INDEX(FunctionalValues,MATCH(C314,KanoFunctional,0),2),"")</f>
        <v>4</v>
      </c>
      <c r="G314" s="31">
        <f t="array" ref="G314">IF(D314&lt;&gt;"",INDEX(DysfunctionalValues,2,MATCH(D314,KanoDysfunctional,0)),"")</f>
        <v>4</v>
      </c>
      <c r="H314" s="31" t="str">
        <f t="array" ref="H314">IF(C314&lt;&gt;"",INDEX(KanoTable,MATCH(C314,KanoFunctional,0),MATCH(D314,KanoDysfunctional,0)),"")</f>
        <v>P</v>
      </c>
      <c r="I314" s="31">
        <f t="shared" si="25"/>
        <v>2</v>
      </c>
      <c r="J314" s="31" t="s">
        <v>78</v>
      </c>
    </row>
    <row r="315" spans="1:10" ht="15.75" customHeight="1">
      <c r="A315" s="3" t="s">
        <v>6</v>
      </c>
      <c r="B315" s="3" t="s">
        <v>86</v>
      </c>
      <c r="C315" s="3" t="s">
        <v>31</v>
      </c>
      <c r="D315" s="3" t="s">
        <v>34</v>
      </c>
      <c r="E315" s="3">
        <v>7</v>
      </c>
      <c r="F315" s="31">
        <f t="array" ref="F315">IF(C315&lt;&gt;"",INDEX(FunctionalValues,MATCH(C315,KanoFunctional,0),2),"")</f>
        <v>2</v>
      </c>
      <c r="G315" s="31">
        <f t="array" ref="G315">IF(D315&lt;&gt;"",INDEX(DysfunctionalValues,2,MATCH(D315,KanoDysfunctional,0)),"")</f>
        <v>2</v>
      </c>
      <c r="H315" s="31" t="str">
        <f t="array" ref="H315">IF(C315&lt;&gt;"",INDEX(KanoTable,MATCH(C315,KanoFunctional,0),MATCH(D315,KanoDysfunctional,0)),"")</f>
        <v>I</v>
      </c>
      <c r="I315" s="31">
        <f t="shared" si="25"/>
        <v>4</v>
      </c>
      <c r="J315" s="31" t="s">
        <v>63</v>
      </c>
    </row>
    <row r="316" spans="1:10" ht="15.75" customHeight="1">
      <c r="A316" s="3" t="s">
        <v>6</v>
      </c>
      <c r="B316" s="3" t="s">
        <v>87</v>
      </c>
      <c r="C316" s="3" t="s">
        <v>32</v>
      </c>
      <c r="D316" s="3" t="s">
        <v>33</v>
      </c>
      <c r="E316" s="3">
        <v>9</v>
      </c>
      <c r="F316" s="31">
        <f t="array" ref="F316">IF(C316&lt;&gt;"",INDEX(FunctionalValues,MATCH(C316,KanoFunctional,0),2),"")</f>
        <v>4</v>
      </c>
      <c r="G316" s="31">
        <f t="array" ref="G316">IF(D316&lt;&gt;"",INDEX(DysfunctionalValues,2,MATCH(D316,KanoDysfunctional,0)),"")</f>
        <v>4</v>
      </c>
      <c r="H316" s="31" t="str">
        <f t="array" ref="H316">IF(C316&lt;&gt;"",INDEX(KanoTable,MATCH(C316,KanoFunctional,0),MATCH(D316,KanoDysfunctional,0)),"")</f>
        <v>P</v>
      </c>
      <c r="I316" s="31">
        <f t="shared" si="25"/>
        <v>2</v>
      </c>
      <c r="J316" s="31" t="s">
        <v>61</v>
      </c>
    </row>
    <row r="317" spans="1:10" ht="15.75" customHeight="1">
      <c r="A317" s="3" t="s">
        <v>6</v>
      </c>
      <c r="B317" s="3" t="s">
        <v>88</v>
      </c>
      <c r="C317" s="3" t="s">
        <v>32</v>
      </c>
      <c r="D317" s="3" t="s">
        <v>33</v>
      </c>
      <c r="E317" s="3">
        <v>9</v>
      </c>
      <c r="F317" s="31">
        <f t="array" ref="F317">IF(C317&lt;&gt;"",INDEX(FunctionalValues,MATCH(C317,KanoFunctional,0),2),"")</f>
        <v>4</v>
      </c>
      <c r="G317" s="31">
        <f t="array" ref="G317">IF(D317&lt;&gt;"",INDEX(DysfunctionalValues,2,MATCH(D317,KanoDysfunctional,0)),"")</f>
        <v>4</v>
      </c>
      <c r="H317" s="31" t="str">
        <f t="array" ref="H317">IF(C317&lt;&gt;"",INDEX(KanoTable,MATCH(C317,KanoFunctional,0),MATCH(D317,KanoDysfunctional,0)),"")</f>
        <v>P</v>
      </c>
      <c r="I317" s="31">
        <f t="shared" si="25"/>
        <v>2</v>
      </c>
      <c r="J317" s="31" t="s">
        <v>61</v>
      </c>
    </row>
    <row r="318" spans="1:10" ht="15.75" customHeight="1">
      <c r="A318" s="3" t="s">
        <v>6</v>
      </c>
      <c r="B318" s="3" t="s">
        <v>89</v>
      </c>
      <c r="C318" s="3" t="s">
        <v>32</v>
      </c>
      <c r="D318" s="3" t="s">
        <v>31</v>
      </c>
      <c r="E318" s="3">
        <v>5</v>
      </c>
      <c r="F318" s="31">
        <f t="array" ref="F318">IF(C318&lt;&gt;"",INDEX(FunctionalValues,MATCH(C318,KanoFunctional,0),2),"")</f>
        <v>4</v>
      </c>
      <c r="G318" s="31">
        <f t="array" ref="G318">IF(D318&lt;&gt;"",INDEX(DysfunctionalValues,2,MATCH(D318,KanoDysfunctional,0)),"")</f>
        <v>-1</v>
      </c>
      <c r="H318" s="31" t="str">
        <f t="array" ref="H318">IF(C318&lt;&gt;"",INDEX(KanoTable,MATCH(C318,KanoFunctional,0),MATCH(D318,KanoDysfunctional,0)),"")</f>
        <v>A</v>
      </c>
      <c r="I318" s="31">
        <f t="shared" si="25"/>
        <v>3</v>
      </c>
      <c r="J318" s="31" t="s">
        <v>71</v>
      </c>
    </row>
    <row r="319" spans="1:10" ht="15.75" customHeight="1">
      <c r="A319" s="3" t="s">
        <v>6</v>
      </c>
      <c r="B319" s="3" t="s">
        <v>90</v>
      </c>
      <c r="C319" s="3" t="s">
        <v>32</v>
      </c>
      <c r="D319" s="3" t="s">
        <v>32</v>
      </c>
      <c r="E319" s="3">
        <v>9</v>
      </c>
      <c r="F319" s="31">
        <f t="array" ref="F319">IF(C319&lt;&gt;"",INDEX(FunctionalValues,MATCH(C319,KanoFunctional,0),2),"")</f>
        <v>4</v>
      </c>
      <c r="G319" s="31">
        <f t="array" ref="G319">IF(D319&lt;&gt;"",INDEX(DysfunctionalValues,2,MATCH(D319,KanoDysfunctional,0)),"")</f>
        <v>-2</v>
      </c>
      <c r="H319" s="31" t="str">
        <f t="array" ref="H319">IF(C319&lt;&gt;"",INDEX(KanoTable,MATCH(C319,KanoFunctional,0),MATCH(D319,KanoDysfunctional,0)),"")</f>
        <v>Q</v>
      </c>
      <c r="I319" s="31">
        <f t="shared" si="25"/>
        <v>6</v>
      </c>
      <c r="J319" s="31" t="s">
        <v>71</v>
      </c>
    </row>
    <row r="320" spans="1:10" ht="15.75" customHeight="1">
      <c r="A320" s="3" t="s">
        <v>6</v>
      </c>
      <c r="B320" s="3" t="s">
        <v>91</v>
      </c>
      <c r="C320" s="3" t="s">
        <v>35</v>
      </c>
      <c r="D320" s="3" t="s">
        <v>35</v>
      </c>
      <c r="E320" s="3">
        <v>1</v>
      </c>
      <c r="F320" s="31">
        <f t="array" ref="F320">IF(C320&lt;&gt;"",INDEX(FunctionalValues,MATCH(C320,KanoFunctional,0),2),"")</f>
        <v>0</v>
      </c>
      <c r="G320" s="31">
        <f t="array" ref="G320">IF(D320&lt;&gt;"",INDEX(DysfunctionalValues,2,MATCH(D320,KanoDysfunctional,0)),"")</f>
        <v>0</v>
      </c>
      <c r="H320" s="31" t="str">
        <f t="array" ref="H320">IF(C320&lt;&gt;"",INDEX(KanoTable,MATCH(C320,KanoFunctional,0),MATCH(D320,KanoDysfunctional,0)),"")</f>
        <v>I</v>
      </c>
      <c r="I320" s="31">
        <f t="shared" si="25"/>
        <v>4</v>
      </c>
      <c r="J320" s="31" t="s">
        <v>61</v>
      </c>
    </row>
    <row r="321" spans="1:10" ht="15.75" customHeight="1">
      <c r="A321" s="3" t="s">
        <v>6</v>
      </c>
      <c r="B321" s="3" t="s">
        <v>92</v>
      </c>
      <c r="C321" s="3" t="s">
        <v>32</v>
      </c>
      <c r="D321" s="3" t="s">
        <v>33</v>
      </c>
      <c r="E321" s="3">
        <v>9</v>
      </c>
      <c r="F321" s="31">
        <f t="array" ref="F321">IF(C321&lt;&gt;"",INDEX(FunctionalValues,MATCH(C321,KanoFunctional,0),2),"")</f>
        <v>4</v>
      </c>
      <c r="G321" s="31">
        <f t="array" ref="G321">IF(D321&lt;&gt;"",INDEX(DysfunctionalValues,2,MATCH(D321,KanoDysfunctional,0)),"")</f>
        <v>4</v>
      </c>
      <c r="H321" s="31" t="str">
        <f t="array" ref="H321">IF(C321&lt;&gt;"",INDEX(KanoTable,MATCH(C321,KanoFunctional,0),MATCH(D321,KanoDysfunctional,0)),"")</f>
        <v>P</v>
      </c>
      <c r="I321" s="31">
        <f t="shared" si="25"/>
        <v>2</v>
      </c>
      <c r="J321" s="31" t="s">
        <v>61</v>
      </c>
    </row>
    <row r="322" spans="1:10" ht="15.75" customHeight="1">
      <c r="A322" s="3" t="s">
        <v>6</v>
      </c>
      <c r="B322" s="3" t="s">
        <v>93</v>
      </c>
      <c r="C322" s="3" t="s">
        <v>32</v>
      </c>
      <c r="D322" s="3" t="s">
        <v>35</v>
      </c>
      <c r="E322" s="3">
        <v>3</v>
      </c>
      <c r="F322" s="31">
        <f t="array" ref="F322">IF(C322&lt;&gt;"",INDEX(FunctionalValues,MATCH(C322,KanoFunctional,0),2),"")</f>
        <v>4</v>
      </c>
      <c r="G322" s="31">
        <f t="array" ref="G322">IF(D322&lt;&gt;"",INDEX(DysfunctionalValues,2,MATCH(D322,KanoDysfunctional,0)),"")</f>
        <v>0</v>
      </c>
      <c r="H322" s="31" t="str">
        <f t="array" ref="H322">IF(C322&lt;&gt;"",INDEX(KanoTable,MATCH(C322,KanoFunctional,0),MATCH(D322,KanoDysfunctional,0)),"")</f>
        <v>A</v>
      </c>
      <c r="I322" s="31">
        <f t="shared" si="25"/>
        <v>3</v>
      </c>
      <c r="J322" s="31" t="s">
        <v>61</v>
      </c>
    </row>
    <row r="323" spans="1:10" ht="15.75" customHeight="1">
      <c r="A323" s="3" t="s">
        <v>6</v>
      </c>
      <c r="B323" s="3" t="s">
        <v>94</v>
      </c>
      <c r="C323" s="3" t="s">
        <v>32</v>
      </c>
      <c r="D323" s="3" t="s">
        <v>34</v>
      </c>
      <c r="E323" s="3">
        <v>5</v>
      </c>
      <c r="F323" s="31">
        <f t="array" ref="F323">IF(C323&lt;&gt;"",INDEX(FunctionalValues,MATCH(C323,KanoFunctional,0),2),"")</f>
        <v>4</v>
      </c>
      <c r="G323" s="31">
        <f t="array" ref="G323">IF(D323&lt;&gt;"",INDEX(DysfunctionalValues,2,MATCH(D323,KanoDysfunctional,0)),"")</f>
        <v>2</v>
      </c>
      <c r="H323" s="31" t="str">
        <f t="array" ref="H323">IF(C323&lt;&gt;"",INDEX(KanoTable,MATCH(C323,KanoFunctional,0),MATCH(D323,KanoDysfunctional,0)),"")</f>
        <v>A</v>
      </c>
      <c r="I323" s="31">
        <f t="shared" si="25"/>
        <v>3</v>
      </c>
      <c r="J323" s="31" t="s">
        <v>71</v>
      </c>
    </row>
    <row r="324" spans="1:10" ht="15.75" customHeight="1">
      <c r="A324" s="3" t="s">
        <v>6</v>
      </c>
      <c r="B324" s="3" t="s">
        <v>95</v>
      </c>
      <c r="C324" s="3" t="s">
        <v>32</v>
      </c>
      <c r="D324" s="3" t="s">
        <v>33</v>
      </c>
      <c r="E324" s="3">
        <v>9</v>
      </c>
      <c r="F324" s="31">
        <f t="array" ref="F324">IF(C324&lt;&gt;"",INDEX(FunctionalValues,MATCH(C324,KanoFunctional,0),2),"")</f>
        <v>4</v>
      </c>
      <c r="G324" s="31">
        <f t="array" ref="G324">IF(D324&lt;&gt;"",INDEX(DysfunctionalValues,2,MATCH(D324,KanoDysfunctional,0)),"")</f>
        <v>4</v>
      </c>
      <c r="H324" s="31" t="str">
        <f t="array" ref="H324">IF(C324&lt;&gt;"",INDEX(KanoTable,MATCH(C324,KanoFunctional,0),MATCH(D324,KanoDysfunctional,0)),"")</f>
        <v>P</v>
      </c>
      <c r="I324" s="31">
        <f t="shared" si="25"/>
        <v>2</v>
      </c>
      <c r="J324" s="31" t="s">
        <v>61</v>
      </c>
    </row>
    <row r="325" spans="1:10" ht="15.75" customHeight="1">
      <c r="A325" s="3" t="s">
        <v>6</v>
      </c>
      <c r="B325" s="49" t="s">
        <v>96</v>
      </c>
      <c r="C325" s="49" t="s">
        <v>31</v>
      </c>
      <c r="D325" s="49" t="s">
        <v>35</v>
      </c>
      <c r="E325" s="3">
        <v>1</v>
      </c>
      <c r="F325" s="31">
        <f t="array" ref="F325">IF(C325&lt;&gt;"",INDEX(FunctionalValues,MATCH(C325,KanoFunctional,0),2),"")</f>
        <v>2</v>
      </c>
      <c r="G325" s="31">
        <f t="array" ref="G325">IF(D325&lt;&gt;"",INDEX(DysfunctionalValues,2,MATCH(D325,KanoDysfunctional,0)),"")</f>
        <v>0</v>
      </c>
      <c r="H325" s="31" t="str">
        <f t="array" ref="H325">IF(C325&lt;&gt;"",INDEX(KanoTable,MATCH(C325,KanoFunctional,0),MATCH(D325,KanoDysfunctional,0)),"")</f>
        <v>I</v>
      </c>
      <c r="I325" s="31">
        <f t="shared" ref="I325:I331" si="26">IF(C325&lt;&gt;"",MATCH(H325,KanoResultCodes,0),"")</f>
        <v>4</v>
      </c>
      <c r="J325" s="31" t="s">
        <v>61</v>
      </c>
    </row>
    <row r="326" spans="1:10" ht="15.75" customHeight="1">
      <c r="A326" s="3" t="s">
        <v>6</v>
      </c>
      <c r="B326" s="49" t="s">
        <v>97</v>
      </c>
      <c r="C326" s="49" t="s">
        <v>32</v>
      </c>
      <c r="D326" s="49" t="s">
        <v>33</v>
      </c>
      <c r="E326" s="3">
        <v>7</v>
      </c>
      <c r="F326" s="31">
        <f t="array" ref="F326">IF(C326&lt;&gt;"",INDEX(FunctionalValues,MATCH(C326,KanoFunctional,0),2),"")</f>
        <v>4</v>
      </c>
      <c r="G326" s="31">
        <f t="array" ref="G326">IF(D326&lt;&gt;"",INDEX(DysfunctionalValues,2,MATCH(D326,KanoDysfunctional,0)),"")</f>
        <v>4</v>
      </c>
      <c r="H326" s="31" t="str">
        <f t="array" ref="H326">IF(C326&lt;&gt;"",INDEX(KanoTable,MATCH(C326,KanoFunctional,0),MATCH(D326,KanoDysfunctional,0)),"")</f>
        <v>P</v>
      </c>
      <c r="I326" s="31">
        <f t="shared" si="26"/>
        <v>2</v>
      </c>
      <c r="J326" s="31" t="s">
        <v>61</v>
      </c>
    </row>
    <row r="327" spans="1:10" ht="15.75" customHeight="1">
      <c r="A327" s="3" t="s">
        <v>6</v>
      </c>
      <c r="B327" s="49" t="s">
        <v>98</v>
      </c>
      <c r="C327" s="49" t="s">
        <v>32</v>
      </c>
      <c r="D327" s="49" t="s">
        <v>33</v>
      </c>
      <c r="E327" s="3">
        <v>9</v>
      </c>
      <c r="F327" s="31">
        <f t="array" ref="F327">IF(C327&lt;&gt;"",INDEX(FunctionalValues,MATCH(C327,KanoFunctional,0),2),"")</f>
        <v>4</v>
      </c>
      <c r="G327" s="31">
        <f t="array" ref="G327">IF(D327&lt;&gt;"",INDEX(DysfunctionalValues,2,MATCH(D327,KanoDysfunctional,0)),"")</f>
        <v>4</v>
      </c>
      <c r="H327" s="31" t="str">
        <f t="array" ref="H327">IF(C327&lt;&gt;"",INDEX(KanoTable,MATCH(C327,KanoFunctional,0),MATCH(D327,KanoDysfunctional,0)),"")</f>
        <v>P</v>
      </c>
      <c r="I327" s="31">
        <f t="shared" si="26"/>
        <v>2</v>
      </c>
      <c r="J327" s="31" t="s">
        <v>61</v>
      </c>
    </row>
    <row r="328" spans="1:10" ht="15.75" customHeight="1">
      <c r="A328" s="3" t="s">
        <v>6</v>
      </c>
      <c r="B328" s="49" t="s">
        <v>99</v>
      </c>
      <c r="C328" s="49" t="s">
        <v>32</v>
      </c>
      <c r="D328" s="49" t="s">
        <v>32</v>
      </c>
      <c r="E328" s="3">
        <v>7</v>
      </c>
      <c r="F328" s="31">
        <f t="array" ref="F328">IF(C328&lt;&gt;"",INDEX(FunctionalValues,MATCH(C328,KanoFunctional,0),2),"")</f>
        <v>4</v>
      </c>
      <c r="G328" s="31">
        <f t="array" ref="G328">IF(D328&lt;&gt;"",INDEX(DysfunctionalValues,2,MATCH(D328,KanoDysfunctional,0)),"")</f>
        <v>-2</v>
      </c>
      <c r="H328" s="31" t="str">
        <f t="array" ref="H328">IF(C328&lt;&gt;"",INDEX(KanoTable,MATCH(C328,KanoFunctional,0),MATCH(D328,KanoDysfunctional,0)),"")</f>
        <v>Q</v>
      </c>
      <c r="I328" s="31">
        <f t="shared" si="26"/>
        <v>6</v>
      </c>
      <c r="J328" s="50" t="s">
        <v>71</v>
      </c>
    </row>
    <row r="329" spans="1:10" ht="15.75" customHeight="1">
      <c r="A329" s="3" t="s">
        <v>6</v>
      </c>
      <c r="B329" s="49" t="s">
        <v>100</v>
      </c>
      <c r="C329" s="49" t="s">
        <v>31</v>
      </c>
      <c r="D329" s="49" t="s">
        <v>31</v>
      </c>
      <c r="E329" s="3">
        <v>7</v>
      </c>
      <c r="F329" s="31">
        <f t="array" ref="F329">IF(C329&lt;&gt;"",INDEX(FunctionalValues,MATCH(C329,KanoFunctional,0),2),"")</f>
        <v>2</v>
      </c>
      <c r="G329" s="31">
        <f t="array" ref="G329">IF(D329&lt;&gt;"",INDEX(DysfunctionalValues,2,MATCH(D329,KanoDysfunctional,0)),"")</f>
        <v>-1</v>
      </c>
      <c r="H329" s="31" t="str">
        <f t="array" ref="H329">IF(C329&lt;&gt;"",INDEX(KanoTable,MATCH(C329,KanoFunctional,0),MATCH(D329,KanoDysfunctional,0)),"")</f>
        <v>Q</v>
      </c>
      <c r="I329" s="31">
        <f t="shared" si="26"/>
        <v>6</v>
      </c>
      <c r="J329" s="50" t="s">
        <v>71</v>
      </c>
    </row>
    <row r="330" spans="1:10" ht="15.75" customHeight="1">
      <c r="A330" s="3" t="s">
        <v>6</v>
      </c>
      <c r="B330" s="49" t="s">
        <v>101</v>
      </c>
      <c r="C330" s="49" t="s">
        <v>32</v>
      </c>
      <c r="D330" s="49" t="s">
        <v>34</v>
      </c>
      <c r="E330" s="3">
        <v>9</v>
      </c>
      <c r="F330" s="31">
        <f t="array" ref="F330">IF(C330&lt;&gt;"",INDEX(FunctionalValues,MATCH(C330,KanoFunctional,0),2),"")</f>
        <v>4</v>
      </c>
      <c r="G330" s="31">
        <f t="array" ref="G330">IF(D330&lt;&gt;"",INDEX(DysfunctionalValues,2,MATCH(D330,KanoDysfunctional,0)),"")</f>
        <v>2</v>
      </c>
      <c r="H330" s="31" t="str">
        <f t="array" ref="H330">IF(C330&lt;&gt;"",INDEX(KanoTable,MATCH(C330,KanoFunctional,0),MATCH(D330,KanoDysfunctional,0)),"")</f>
        <v>A</v>
      </c>
      <c r="I330" s="31">
        <f t="shared" si="26"/>
        <v>3</v>
      </c>
      <c r="J330" s="50" t="s">
        <v>78</v>
      </c>
    </row>
    <row r="331" spans="1:10" ht="15.75" customHeight="1">
      <c r="A331" s="3" t="s">
        <v>6</v>
      </c>
      <c r="B331" s="49" t="s">
        <v>102</v>
      </c>
      <c r="C331" s="49" t="s">
        <v>32</v>
      </c>
      <c r="D331" s="49" t="s">
        <v>33</v>
      </c>
      <c r="E331" s="3">
        <v>9</v>
      </c>
      <c r="F331" s="31">
        <f t="array" ref="F331">IF(C331&lt;&gt;"",INDEX(FunctionalValues,MATCH(C331,KanoFunctional,0),2),"")</f>
        <v>4</v>
      </c>
      <c r="G331" s="31">
        <f t="array" ref="G331">IF(D331&lt;&gt;"",INDEX(DysfunctionalValues,2,MATCH(D331,KanoDysfunctional,0)),"")</f>
        <v>4</v>
      </c>
      <c r="H331" s="31" t="str">
        <f t="array" ref="H331">IF(C331&lt;&gt;"",INDEX(KanoTable,MATCH(C331,KanoFunctional,0),MATCH(D331,KanoDysfunctional,0)),"")</f>
        <v>P</v>
      </c>
      <c r="I331" s="31">
        <f t="shared" si="26"/>
        <v>2</v>
      </c>
      <c r="J331" s="50" t="s">
        <v>78</v>
      </c>
    </row>
    <row r="332" spans="1:10" ht="15.75" customHeight="1">
      <c r="A332" s="3" t="s">
        <v>6</v>
      </c>
      <c r="B332" s="3" t="s">
        <v>103</v>
      </c>
      <c r="C332" s="3" t="s">
        <v>32</v>
      </c>
      <c r="D332" s="3" t="s">
        <v>33</v>
      </c>
      <c r="E332" s="3">
        <v>9</v>
      </c>
      <c r="F332" s="31">
        <f t="array" ref="F332">IF(C332&lt;&gt;"",INDEX(FunctionalValues,MATCH(C332,KanoFunctional,0),2),"")</f>
        <v>4</v>
      </c>
      <c r="G332" s="31">
        <f t="array" ref="G332">IF(D332&lt;&gt;"",INDEX(DysfunctionalValues,2,MATCH(D332,KanoDysfunctional,0)),"")</f>
        <v>4</v>
      </c>
      <c r="H332" s="31" t="str">
        <f t="array" ref="H332">IF(C332&lt;&gt;"",INDEX(KanoTable,MATCH(C332,KanoFunctional,0),MATCH(D332,KanoDysfunctional,0)),"")</f>
        <v>P</v>
      </c>
      <c r="I332" s="31">
        <f t="shared" si="25"/>
        <v>2</v>
      </c>
      <c r="J332" s="31" t="s">
        <v>71</v>
      </c>
    </row>
    <row r="333" spans="1:10" ht="15.75" customHeight="1">
      <c r="A333" s="3" t="s">
        <v>6</v>
      </c>
      <c r="B333" s="3" t="s">
        <v>104</v>
      </c>
      <c r="C333" s="3" t="s">
        <v>32</v>
      </c>
      <c r="D333" s="3" t="s">
        <v>32</v>
      </c>
      <c r="E333" s="3">
        <v>7</v>
      </c>
      <c r="F333" s="31">
        <f t="array" ref="F333">IF(C333&lt;&gt;"",INDEX(FunctionalValues,MATCH(C333,KanoFunctional,0),2),"")</f>
        <v>4</v>
      </c>
      <c r="G333" s="31">
        <f t="array" ref="G333">IF(D333&lt;&gt;"",INDEX(DysfunctionalValues,2,MATCH(D333,KanoDysfunctional,0)),"")</f>
        <v>-2</v>
      </c>
      <c r="H333" s="31" t="str">
        <f t="array" ref="H333">IF(C333&lt;&gt;"",INDEX(KanoTable,MATCH(C333,KanoFunctional,0),MATCH(D333,KanoDysfunctional,0)),"")</f>
        <v>Q</v>
      </c>
      <c r="I333" s="31">
        <f t="shared" si="25"/>
        <v>6</v>
      </c>
      <c r="J333" s="31" t="s">
        <v>61</v>
      </c>
    </row>
    <row r="334" spans="1:10" ht="15.75" customHeight="1">
      <c r="A334" s="3" t="s">
        <v>6</v>
      </c>
      <c r="B334" s="3" t="s">
        <v>105</v>
      </c>
      <c r="C334" s="3" t="s">
        <v>31</v>
      </c>
      <c r="D334" s="3" t="s">
        <v>33</v>
      </c>
      <c r="E334" s="3">
        <v>9</v>
      </c>
      <c r="F334" s="31">
        <f t="array" ref="F334">IF(C334&lt;&gt;"",INDEX(FunctionalValues,MATCH(C334,KanoFunctional,0),2),"")</f>
        <v>2</v>
      </c>
      <c r="G334" s="31">
        <f t="array" ref="G334">IF(D334&lt;&gt;"",INDEX(DysfunctionalValues,2,MATCH(D334,KanoDysfunctional,0)),"")</f>
        <v>4</v>
      </c>
      <c r="H334" s="31" t="str">
        <f t="array" ref="H334">IF(C334&lt;&gt;"",INDEX(KanoTable,MATCH(C334,KanoFunctional,0),MATCH(D334,KanoDysfunctional,0)),"")</f>
        <v>M</v>
      </c>
      <c r="I334" s="31">
        <f t="shared" si="25"/>
        <v>1</v>
      </c>
      <c r="J334" s="31" t="s">
        <v>61</v>
      </c>
    </row>
    <row r="335" spans="1:10" ht="15.75" customHeight="1">
      <c r="A335" s="3" t="s">
        <v>6</v>
      </c>
      <c r="B335" s="3" t="s">
        <v>106</v>
      </c>
      <c r="C335" s="3" t="s">
        <v>31</v>
      </c>
      <c r="D335" s="3" t="s">
        <v>33</v>
      </c>
      <c r="E335" s="3">
        <v>9</v>
      </c>
      <c r="F335" s="31">
        <f t="array" ref="F335">IF(C335&lt;&gt;"",INDEX(FunctionalValues,MATCH(C335,KanoFunctional,0),2),"")</f>
        <v>2</v>
      </c>
      <c r="G335" s="31">
        <f t="array" ref="G335">IF(D335&lt;&gt;"",INDEX(DysfunctionalValues,2,MATCH(D335,KanoDysfunctional,0)),"")</f>
        <v>4</v>
      </c>
      <c r="H335" s="31" t="str">
        <f t="array" ref="H335">IF(C335&lt;&gt;"",INDEX(KanoTable,MATCH(C335,KanoFunctional,0),MATCH(D335,KanoDysfunctional,0)),"")</f>
        <v>M</v>
      </c>
      <c r="I335" s="31">
        <f t="shared" si="25"/>
        <v>1</v>
      </c>
      <c r="J335" s="31" t="s">
        <v>61</v>
      </c>
    </row>
    <row r="336" spans="1:10" ht="15.75" customHeight="1">
      <c r="A336" s="3" t="s">
        <v>6</v>
      </c>
      <c r="B336" s="3" t="s">
        <v>107</v>
      </c>
      <c r="C336" s="3" t="s">
        <v>32</v>
      </c>
      <c r="D336" s="3" t="s">
        <v>32</v>
      </c>
      <c r="E336" s="3">
        <v>9</v>
      </c>
      <c r="F336" s="31">
        <f t="array" ref="F336">IF(C336&lt;&gt;"",INDEX(FunctionalValues,MATCH(C336,KanoFunctional,0),2),"")</f>
        <v>4</v>
      </c>
      <c r="G336" s="31">
        <f t="array" ref="G336">IF(D336&lt;&gt;"",INDEX(DysfunctionalValues,2,MATCH(D336,KanoDysfunctional,0)),"")</f>
        <v>-2</v>
      </c>
      <c r="H336" s="31" t="str">
        <f t="array" ref="H336">IF(C336&lt;&gt;"",INDEX(KanoTable,MATCH(C336,KanoFunctional,0),MATCH(D336,KanoDysfunctional,0)),"")</f>
        <v>Q</v>
      </c>
      <c r="I336" s="31">
        <f t="shared" si="25"/>
        <v>6</v>
      </c>
      <c r="J336" s="31" t="s">
        <v>63</v>
      </c>
    </row>
    <row r="337" spans="1:10" ht="15.75" customHeight="1">
      <c r="A337" s="3" t="s">
        <v>6</v>
      </c>
      <c r="B337" s="3" t="s">
        <v>108</v>
      </c>
      <c r="C337" s="3" t="s">
        <v>67</v>
      </c>
      <c r="D337" s="3" t="s">
        <v>34</v>
      </c>
      <c r="E337" s="3">
        <v>1</v>
      </c>
      <c r="F337" s="31">
        <f t="array" ref="F337">IF(C337&lt;&gt;"",INDEX(FunctionalValues,MATCH(C337,KanoFunctional,0),2),"")</f>
        <v>4</v>
      </c>
      <c r="G337" s="31">
        <f t="array" ref="G337">IF(D337&lt;&gt;"",INDEX(DysfunctionalValues,2,MATCH(D337,KanoDysfunctional,0)),"")</f>
        <v>2</v>
      </c>
      <c r="H337" s="31" t="str">
        <f t="array" ref="H337">IF(C337&lt;&gt;"",INDEX(KanoTable,MATCH(C337,KanoFunctional,0),MATCH(D337,KanoDysfunctional,0)),"")</f>
        <v>A</v>
      </c>
      <c r="I337" s="31">
        <f t="shared" si="25"/>
        <v>3</v>
      </c>
      <c r="J337" s="31" t="s">
        <v>61</v>
      </c>
    </row>
    <row r="338" spans="1:10" ht="15.75" customHeight="1">
      <c r="A338" s="3" t="s">
        <v>6</v>
      </c>
      <c r="B338" s="3" t="s">
        <v>109</v>
      </c>
      <c r="C338" s="3" t="s">
        <v>31</v>
      </c>
      <c r="D338" s="3" t="s">
        <v>33</v>
      </c>
      <c r="E338" s="3">
        <v>9</v>
      </c>
      <c r="F338" s="31">
        <f t="array" ref="F338">IF(C338&lt;&gt;"",INDEX(FunctionalValues,MATCH(C338,KanoFunctional,0),2),"")</f>
        <v>2</v>
      </c>
      <c r="G338" s="31">
        <f t="array" ref="G338">IF(D338&lt;&gt;"",INDEX(DysfunctionalValues,2,MATCH(D338,KanoDysfunctional,0)),"")</f>
        <v>4</v>
      </c>
      <c r="H338" s="31" t="str">
        <f t="array" ref="H338">IF(C338&lt;&gt;"",INDEX(KanoTable,MATCH(C338,KanoFunctional,0),MATCH(D338,KanoDysfunctional,0)),"")</f>
        <v>M</v>
      </c>
      <c r="I338" s="31">
        <f t="shared" si="25"/>
        <v>1</v>
      </c>
      <c r="J338" s="31" t="s">
        <v>78</v>
      </c>
    </row>
    <row r="339" spans="1:10" ht="15.75" customHeight="1">
      <c r="A339" s="3" t="s">
        <v>6</v>
      </c>
      <c r="B339" s="3" t="s">
        <v>110</v>
      </c>
      <c r="C339" s="3" t="s">
        <v>32</v>
      </c>
      <c r="D339" s="3" t="s">
        <v>33</v>
      </c>
      <c r="E339" s="3">
        <v>1</v>
      </c>
      <c r="F339" s="31">
        <f t="array" ref="F339">IF(C339&lt;&gt;"",INDEX(FunctionalValues,MATCH(C339,KanoFunctional,0),2),"")</f>
        <v>4</v>
      </c>
      <c r="G339" s="31">
        <f t="array" ref="G339">IF(D339&lt;&gt;"",INDEX(DysfunctionalValues,2,MATCH(D339,KanoDysfunctional,0)),"")</f>
        <v>4</v>
      </c>
      <c r="H339" s="31" t="str">
        <f t="array" ref="H339">IF(C339&lt;&gt;"",INDEX(KanoTable,MATCH(C339,KanoFunctional,0),MATCH(D339,KanoDysfunctional,0)),"")</f>
        <v>P</v>
      </c>
      <c r="I339" s="31">
        <f t="shared" si="25"/>
        <v>2</v>
      </c>
      <c r="J339" s="31" t="s">
        <v>71</v>
      </c>
    </row>
    <row r="340" spans="1:10" ht="15.75" customHeight="1">
      <c r="A340" s="3" t="s">
        <v>6</v>
      </c>
      <c r="B340" s="3" t="s">
        <v>111</v>
      </c>
      <c r="C340" s="3" t="s">
        <v>31</v>
      </c>
      <c r="D340" s="3" t="s">
        <v>31</v>
      </c>
      <c r="E340" s="3">
        <v>9</v>
      </c>
      <c r="F340" s="31">
        <f t="array" ref="F340">IF(C340&lt;&gt;"",INDEX(FunctionalValues,MATCH(C340,KanoFunctional,0),2),"")</f>
        <v>2</v>
      </c>
      <c r="G340" s="31">
        <f t="array" ref="G340">IF(D340&lt;&gt;"",INDEX(DysfunctionalValues,2,MATCH(D340,KanoDysfunctional,0)),"")</f>
        <v>-1</v>
      </c>
      <c r="H340" s="31" t="str">
        <f t="array" ref="H340">IF(C340&lt;&gt;"",INDEX(KanoTable,MATCH(C340,KanoFunctional,0),MATCH(D340,KanoDysfunctional,0)),"")</f>
        <v>Q</v>
      </c>
      <c r="I340" s="31">
        <f t="shared" si="25"/>
        <v>6</v>
      </c>
      <c r="J340" s="31" t="s">
        <v>71</v>
      </c>
    </row>
    <row r="341" spans="1:10" ht="15.75" customHeight="1">
      <c r="A341" s="3" t="s">
        <v>6</v>
      </c>
      <c r="B341" s="3" t="s">
        <v>112</v>
      </c>
      <c r="C341" s="3" t="s">
        <v>32</v>
      </c>
      <c r="D341" s="3" t="s">
        <v>33</v>
      </c>
      <c r="E341" s="3">
        <v>9</v>
      </c>
      <c r="F341" s="31">
        <f t="array" ref="F341">IF(C341&lt;&gt;"",INDEX(FunctionalValues,MATCH(C341,KanoFunctional,0),2),"")</f>
        <v>4</v>
      </c>
      <c r="G341" s="31">
        <f t="array" ref="G341">IF(D341&lt;&gt;"",INDEX(DysfunctionalValues,2,MATCH(D341,KanoDysfunctional,0)),"")</f>
        <v>4</v>
      </c>
      <c r="H341" s="31" t="str">
        <f t="array" ref="H341">IF(C341&lt;&gt;"",INDEX(KanoTable,MATCH(C341,KanoFunctional,0),MATCH(D341,KanoDysfunctional,0)),"")</f>
        <v>P</v>
      </c>
      <c r="I341" s="31">
        <f t="shared" si="25"/>
        <v>2</v>
      </c>
      <c r="J341" s="31" t="s">
        <v>71</v>
      </c>
    </row>
    <row r="342" spans="1:10" ht="15.75" customHeight="1">
      <c r="A342" s="3" t="s">
        <v>6</v>
      </c>
      <c r="B342" s="3" t="s">
        <v>113</v>
      </c>
      <c r="C342" s="3" t="s">
        <v>32</v>
      </c>
      <c r="D342" s="3" t="s">
        <v>35</v>
      </c>
      <c r="E342" s="3">
        <v>5</v>
      </c>
      <c r="F342" s="31">
        <f t="array" ref="F342">IF(C342&lt;&gt;"",INDEX(FunctionalValues,MATCH(C342,KanoFunctional,0),2),"")</f>
        <v>4</v>
      </c>
      <c r="G342" s="31">
        <f t="array" ref="G342">IF(D342&lt;&gt;"",INDEX(DysfunctionalValues,2,MATCH(D342,KanoDysfunctional,0)),"")</f>
        <v>0</v>
      </c>
      <c r="H342" s="31" t="str">
        <f t="array" ref="H342">IF(C342&lt;&gt;"",INDEX(KanoTable,MATCH(C342,KanoFunctional,0),MATCH(D342,KanoDysfunctional,0)),"")</f>
        <v>A</v>
      </c>
      <c r="I342" s="31">
        <f t="shared" ref="I342:I362" si="27">IF(C342&lt;&gt;"",MATCH(H342,KanoResultCodes,0),"")</f>
        <v>3</v>
      </c>
      <c r="J342" s="31" t="s">
        <v>61</v>
      </c>
    </row>
    <row r="343" spans="1:10" ht="15.75" customHeight="1">
      <c r="A343" s="3" t="s">
        <v>6</v>
      </c>
      <c r="B343" s="3" t="s">
        <v>115</v>
      </c>
      <c r="C343" s="3" t="s">
        <v>32</v>
      </c>
      <c r="D343" s="3" t="s">
        <v>33</v>
      </c>
      <c r="E343" s="3">
        <v>9</v>
      </c>
      <c r="F343" s="31">
        <f t="array" ref="F343">IF(C343&lt;&gt;"",INDEX(FunctionalValues,MATCH(C343,KanoFunctional,0),2),"")</f>
        <v>4</v>
      </c>
      <c r="G343" s="31">
        <f t="array" ref="G343">IF(D343&lt;&gt;"",INDEX(DysfunctionalValues,2,MATCH(D343,KanoDysfunctional,0)),"")</f>
        <v>4</v>
      </c>
      <c r="H343" s="31" t="str">
        <f t="array" ref="H343">IF(C343&lt;&gt;"",INDEX(KanoTable,MATCH(C343,KanoFunctional,0),MATCH(D343,KanoDysfunctional,0)),"")</f>
        <v>P</v>
      </c>
      <c r="I343" s="31">
        <f t="shared" si="27"/>
        <v>2</v>
      </c>
      <c r="J343" s="31" t="s">
        <v>61</v>
      </c>
    </row>
    <row r="344" spans="1:10" ht="15.75" customHeight="1">
      <c r="A344" s="3" t="s">
        <v>6</v>
      </c>
      <c r="B344" s="3" t="s">
        <v>116</v>
      </c>
      <c r="C344" s="3" t="s">
        <v>34</v>
      </c>
      <c r="D344" s="3" t="s">
        <v>35</v>
      </c>
      <c r="E344" s="3">
        <v>5</v>
      </c>
      <c r="F344" s="31">
        <f t="array" ref="F344">IF(C344&lt;&gt;"",INDEX(FunctionalValues,MATCH(C344,KanoFunctional,0),2),"")</f>
        <v>-1</v>
      </c>
      <c r="G344" s="31">
        <f t="array" ref="G344">IF(D344&lt;&gt;"",INDEX(DysfunctionalValues,2,MATCH(D344,KanoDysfunctional,0)),"")</f>
        <v>0</v>
      </c>
      <c r="H344" s="31" t="str">
        <f t="array" ref="H344">IF(C344&lt;&gt;"",INDEX(KanoTable,MATCH(C344,KanoFunctional,0),MATCH(D344,KanoDysfunctional,0)),"")</f>
        <v>I</v>
      </c>
      <c r="I344" s="31">
        <f t="shared" si="27"/>
        <v>4</v>
      </c>
      <c r="J344" s="31" t="s">
        <v>77</v>
      </c>
    </row>
    <row r="345" spans="1:10" ht="15.75" customHeight="1">
      <c r="A345" s="3" t="s">
        <v>6</v>
      </c>
      <c r="B345" s="3" t="s">
        <v>117</v>
      </c>
      <c r="C345" s="3" t="s">
        <v>32</v>
      </c>
      <c r="D345" s="3" t="s">
        <v>33</v>
      </c>
      <c r="E345" s="3">
        <v>9</v>
      </c>
      <c r="F345" s="31">
        <f t="array" ref="F345">IF(C345&lt;&gt;"",INDEX(FunctionalValues,MATCH(C345,KanoFunctional,0),2),"")</f>
        <v>4</v>
      </c>
      <c r="G345" s="31">
        <f t="array" ref="G345">IF(D345&lt;&gt;"",INDEX(DysfunctionalValues,2,MATCH(D345,KanoDysfunctional,0)),"")</f>
        <v>4</v>
      </c>
      <c r="H345" s="31" t="str">
        <f t="array" ref="H345">IF(C345&lt;&gt;"",INDEX(KanoTable,MATCH(C345,KanoFunctional,0),MATCH(D345,KanoDysfunctional,0)),"")</f>
        <v>P</v>
      </c>
      <c r="I345" s="31">
        <f t="shared" si="27"/>
        <v>2</v>
      </c>
      <c r="J345" s="31" t="s">
        <v>78</v>
      </c>
    </row>
    <row r="346" spans="1:10" ht="15.75" customHeight="1">
      <c r="A346" s="3" t="s">
        <v>6</v>
      </c>
      <c r="B346" s="3" t="s">
        <v>118</v>
      </c>
      <c r="C346" s="3" t="s">
        <v>32</v>
      </c>
      <c r="D346" s="3" t="s">
        <v>34</v>
      </c>
      <c r="E346" s="3">
        <v>1</v>
      </c>
      <c r="F346" s="31">
        <f t="array" ref="F346">IF(C346&lt;&gt;"",INDEX(FunctionalValues,MATCH(C346,KanoFunctional,0),2),"")</f>
        <v>4</v>
      </c>
      <c r="G346" s="31">
        <f t="array" ref="G346">IF(D346&lt;&gt;"",INDEX(DysfunctionalValues,2,MATCH(D346,KanoDysfunctional,0)),"")</f>
        <v>2</v>
      </c>
      <c r="H346" s="31" t="str">
        <f t="array" ref="H346">IF(C346&lt;&gt;"",INDEX(KanoTable,MATCH(C346,KanoFunctional,0),MATCH(D346,KanoDysfunctional,0)),"")</f>
        <v>A</v>
      </c>
      <c r="I346" s="31">
        <f t="shared" si="27"/>
        <v>3</v>
      </c>
      <c r="J346" s="31" t="s">
        <v>71</v>
      </c>
    </row>
    <row r="347" spans="1:10" ht="15.75" customHeight="1">
      <c r="A347" s="3" t="s">
        <v>6</v>
      </c>
      <c r="B347" s="3" t="s">
        <v>119</v>
      </c>
      <c r="C347" s="3" t="s">
        <v>32</v>
      </c>
      <c r="D347" s="3" t="s">
        <v>35</v>
      </c>
      <c r="E347" s="3">
        <v>9</v>
      </c>
      <c r="F347" s="31">
        <f t="array" ref="F347">IF(C347&lt;&gt;"",INDEX(FunctionalValues,MATCH(C347,KanoFunctional,0),2),"")</f>
        <v>4</v>
      </c>
      <c r="G347" s="31">
        <f t="array" ref="G347">IF(D347&lt;&gt;"",INDEX(DysfunctionalValues,2,MATCH(D347,KanoDysfunctional,0)),"")</f>
        <v>0</v>
      </c>
      <c r="H347" s="31" t="str">
        <f t="array" ref="H347">IF(C347&lt;&gt;"",INDEX(KanoTable,MATCH(C347,KanoFunctional,0),MATCH(D347,KanoDysfunctional,0)),"")</f>
        <v>A</v>
      </c>
      <c r="I347" s="31">
        <f t="shared" si="27"/>
        <v>3</v>
      </c>
      <c r="J347" s="31" t="s">
        <v>61</v>
      </c>
    </row>
    <row r="348" spans="1:10" ht="15.75" customHeight="1">
      <c r="A348" s="3" t="s">
        <v>6</v>
      </c>
      <c r="B348" s="3" t="s">
        <v>120</v>
      </c>
      <c r="C348" s="3" t="s">
        <v>32</v>
      </c>
      <c r="D348" s="3" t="s">
        <v>33</v>
      </c>
      <c r="E348" s="3">
        <v>9</v>
      </c>
      <c r="F348" s="31">
        <f t="array" ref="F348">IF(C348&lt;&gt;"",INDEX(FunctionalValues,MATCH(C348,KanoFunctional,0),2),"")</f>
        <v>4</v>
      </c>
      <c r="G348" s="31">
        <f t="array" ref="G348">IF(D348&lt;&gt;"",INDEX(DysfunctionalValues,2,MATCH(D348,KanoDysfunctional,0)),"")</f>
        <v>4</v>
      </c>
      <c r="H348" s="31" t="str">
        <f t="array" ref="H348">IF(C348&lt;&gt;"",INDEX(KanoTable,MATCH(C348,KanoFunctional,0),MATCH(D348,KanoDysfunctional,0)),"")</f>
        <v>P</v>
      </c>
      <c r="I348" s="31">
        <f t="shared" si="27"/>
        <v>2</v>
      </c>
      <c r="J348" s="31" t="s">
        <v>61</v>
      </c>
    </row>
    <row r="349" spans="1:10" ht="15.75" customHeight="1">
      <c r="A349" s="3" t="s">
        <v>6</v>
      </c>
      <c r="B349" s="3" t="s">
        <v>121</v>
      </c>
      <c r="C349" s="3" t="s">
        <v>32</v>
      </c>
      <c r="D349" s="3" t="s">
        <v>32</v>
      </c>
      <c r="E349" s="3">
        <v>7</v>
      </c>
      <c r="F349" s="31">
        <f t="array" ref="F349">IF(C349&lt;&gt;"",INDEX(FunctionalValues,MATCH(C349,KanoFunctional,0),2),"")</f>
        <v>4</v>
      </c>
      <c r="G349" s="31">
        <f t="array" ref="G349">IF(D349&lt;&gt;"",INDEX(DysfunctionalValues,2,MATCH(D349,KanoDysfunctional,0)),"")</f>
        <v>-2</v>
      </c>
      <c r="H349" s="31" t="str">
        <f t="array" ref="H349">IF(C349&lt;&gt;"",INDEX(KanoTable,MATCH(C349,KanoFunctional,0),MATCH(D349,KanoDysfunctional,0)),"")</f>
        <v>Q</v>
      </c>
      <c r="I349" s="31">
        <f t="shared" si="27"/>
        <v>6</v>
      </c>
      <c r="J349" s="31" t="s">
        <v>77</v>
      </c>
    </row>
    <row r="350" spans="1:10" ht="15.75" customHeight="1">
      <c r="A350" s="3" t="s">
        <v>6</v>
      </c>
      <c r="B350" s="3" t="s">
        <v>122</v>
      </c>
      <c r="C350" s="3" t="s">
        <v>32</v>
      </c>
      <c r="D350" s="3" t="s">
        <v>34</v>
      </c>
      <c r="E350" s="3">
        <v>1</v>
      </c>
      <c r="F350" s="31">
        <f t="array" ref="F350">IF(C350&lt;&gt;"",INDEX(FunctionalValues,MATCH(C350,KanoFunctional,0),2),"")</f>
        <v>4</v>
      </c>
      <c r="G350" s="31">
        <f t="array" ref="G350">IF(D350&lt;&gt;"",INDEX(DysfunctionalValues,2,MATCH(D350,KanoDysfunctional,0)),"")</f>
        <v>2</v>
      </c>
      <c r="H350" s="31" t="str">
        <f t="array" ref="H350">IF(C350&lt;&gt;"",INDEX(KanoTable,MATCH(C350,KanoFunctional,0),MATCH(D350,KanoDysfunctional,0)),"")</f>
        <v>A</v>
      </c>
      <c r="I350" s="31">
        <f t="shared" si="27"/>
        <v>3</v>
      </c>
      <c r="J350" s="31" t="s">
        <v>78</v>
      </c>
    </row>
    <row r="351" spans="1:10" ht="15.75" customHeight="1">
      <c r="A351" s="3" t="s">
        <v>6</v>
      </c>
      <c r="B351" s="3" t="s">
        <v>123</v>
      </c>
      <c r="C351" s="3" t="s">
        <v>32</v>
      </c>
      <c r="D351" s="3" t="s">
        <v>33</v>
      </c>
      <c r="E351" s="3">
        <v>9</v>
      </c>
      <c r="F351" s="31">
        <f t="array" ref="F351">IF(C351&lt;&gt;"",INDEX(FunctionalValues,MATCH(C351,KanoFunctional,0),2),"")</f>
        <v>4</v>
      </c>
      <c r="G351" s="31">
        <f t="array" ref="G351">IF(D351&lt;&gt;"",INDEX(DysfunctionalValues,2,MATCH(D351,KanoDysfunctional,0)),"")</f>
        <v>4</v>
      </c>
      <c r="H351" s="31" t="str">
        <f t="array" ref="H351">IF(C351&lt;&gt;"",INDEX(KanoTable,MATCH(C351,KanoFunctional,0),MATCH(D351,KanoDysfunctional,0)),"")</f>
        <v>P</v>
      </c>
      <c r="I351" s="31">
        <f t="shared" si="27"/>
        <v>2</v>
      </c>
      <c r="J351" s="31" t="s">
        <v>78</v>
      </c>
    </row>
    <row r="352" spans="1:10" ht="15.75" customHeight="1">
      <c r="A352" s="3" t="s">
        <v>6</v>
      </c>
      <c r="B352" s="3"/>
      <c r="C352" s="3"/>
      <c r="D352" s="3"/>
      <c r="E352" s="3">
        <v>9</v>
      </c>
      <c r="F352" s="31" t="str">
        <f t="array" ref="F352">IF(C352&lt;&gt;"",INDEX(FunctionalValues,MATCH(C352,KanoFunctional,0),2),"")</f>
        <v/>
      </c>
      <c r="G352" s="31" t="str">
        <f t="array" ref="G352">IF(D352&lt;&gt;"",INDEX(DysfunctionalValues,2,MATCH(D352,KanoDysfunctional,0)),"")</f>
        <v/>
      </c>
      <c r="H352" s="31" t="str">
        <f t="array" ref="H352">IF(C352&lt;&gt;"",INDEX(KanoTable,MATCH(C352,KanoFunctional,0),MATCH(D352,KanoDysfunctional,0)),"")</f>
        <v/>
      </c>
      <c r="I352" s="31" t="str">
        <f t="shared" si="27"/>
        <v/>
      </c>
      <c r="J352" s="31" t="s">
        <v>71</v>
      </c>
    </row>
    <row r="353" spans="1:10" ht="15.75" customHeight="1">
      <c r="A353" s="3" t="s">
        <v>6</v>
      </c>
      <c r="B353" s="3"/>
      <c r="C353" s="3"/>
      <c r="D353" s="3"/>
      <c r="E353" s="3">
        <v>9</v>
      </c>
      <c r="F353" s="31" t="str">
        <f t="array" ref="F353">IF(C353&lt;&gt;"",INDEX(FunctionalValues,MATCH(C353,KanoFunctional,0),2),"")</f>
        <v/>
      </c>
      <c r="G353" s="31" t="str">
        <f t="array" ref="G353">IF(D353&lt;&gt;"",INDEX(DysfunctionalValues,2,MATCH(D353,KanoDysfunctional,0)),"")</f>
        <v/>
      </c>
      <c r="H353" s="31" t="str">
        <f t="array" ref="H353">IF(C353&lt;&gt;"",INDEX(KanoTable,MATCH(C353,KanoFunctional,0),MATCH(D353,KanoDysfunctional,0)),"")</f>
        <v/>
      </c>
      <c r="I353" s="31" t="str">
        <f t="shared" si="27"/>
        <v/>
      </c>
      <c r="J353" s="31" t="s">
        <v>71</v>
      </c>
    </row>
    <row r="354" spans="1:10" ht="15.75" customHeight="1">
      <c r="A354" s="3" t="s">
        <v>6</v>
      </c>
      <c r="B354" s="3"/>
      <c r="C354" s="3"/>
      <c r="D354" s="3"/>
      <c r="E354" s="3">
        <v>9</v>
      </c>
      <c r="F354" s="31" t="str">
        <f t="array" ref="F354">IF(C354&lt;&gt;"",INDEX(FunctionalValues,MATCH(C354,KanoFunctional,0),2),"")</f>
        <v/>
      </c>
      <c r="G354" s="31" t="str">
        <f t="array" ref="G354">IF(D354&lt;&gt;"",INDEX(DysfunctionalValues,2,MATCH(D354,KanoDysfunctional,0)),"")</f>
        <v/>
      </c>
      <c r="H354" s="31" t="str">
        <f t="array" ref="H354">IF(C354&lt;&gt;"",INDEX(KanoTable,MATCH(C354,KanoFunctional,0),MATCH(D354,KanoDysfunctional,0)),"")</f>
        <v/>
      </c>
      <c r="I354" s="31" t="str">
        <f t="shared" si="27"/>
        <v/>
      </c>
      <c r="J354" s="31" t="s">
        <v>71</v>
      </c>
    </row>
    <row r="355" spans="1:10" ht="15.75" customHeight="1">
      <c r="A355" s="3" t="s">
        <v>6</v>
      </c>
      <c r="B355" s="3"/>
      <c r="C355" s="3"/>
      <c r="D355" s="3"/>
      <c r="E355" s="3">
        <v>9</v>
      </c>
      <c r="F355" s="31" t="str">
        <f t="array" ref="F355">IF(C355&lt;&gt;"",INDEX(FunctionalValues,MATCH(C355,KanoFunctional,0),2),"")</f>
        <v/>
      </c>
      <c r="G355" s="31" t="str">
        <f t="array" ref="G355">IF(D355&lt;&gt;"",INDEX(DysfunctionalValues,2,MATCH(D355,KanoDysfunctional,0)),"")</f>
        <v/>
      </c>
      <c r="H355" s="31" t="str">
        <f t="array" ref="H355">IF(C355&lt;&gt;"",INDEX(KanoTable,MATCH(C355,KanoFunctional,0),MATCH(D355,KanoDysfunctional,0)),"")</f>
        <v/>
      </c>
      <c r="I355" s="31" t="str">
        <f t="shared" si="27"/>
        <v/>
      </c>
      <c r="J355" s="31" t="s">
        <v>71</v>
      </c>
    </row>
    <row r="356" spans="1:10" ht="15.75" customHeight="1">
      <c r="A356" s="3" t="s">
        <v>6</v>
      </c>
      <c r="B356" s="3"/>
      <c r="C356" s="3"/>
      <c r="D356" s="3"/>
      <c r="E356" s="3">
        <v>9</v>
      </c>
      <c r="F356" s="31" t="str">
        <f t="array" ref="F356">IF(C356&lt;&gt;"",INDEX(FunctionalValues,MATCH(C356,KanoFunctional,0),2),"")</f>
        <v/>
      </c>
      <c r="G356" s="31" t="str">
        <f t="array" ref="G356">IF(D356&lt;&gt;"",INDEX(DysfunctionalValues,2,MATCH(D356,KanoDysfunctional,0)),"")</f>
        <v/>
      </c>
      <c r="H356" s="31" t="str">
        <f t="array" ref="H356">IF(C356&lt;&gt;"",INDEX(KanoTable,MATCH(C356,KanoFunctional,0),MATCH(D356,KanoDysfunctional,0)),"")</f>
        <v/>
      </c>
      <c r="I356" s="31" t="str">
        <f t="shared" si="27"/>
        <v/>
      </c>
      <c r="J356" s="31" t="s">
        <v>71</v>
      </c>
    </row>
    <row r="357" spans="1:10" ht="15.75" customHeight="1">
      <c r="A357" s="3" t="s">
        <v>6</v>
      </c>
      <c r="B357" s="3"/>
      <c r="C357" s="3"/>
      <c r="D357" s="3"/>
      <c r="E357" s="3">
        <v>9</v>
      </c>
      <c r="F357" s="31" t="str">
        <f t="array" ref="F357">IF(C357&lt;&gt;"",INDEX(FunctionalValues,MATCH(C357,KanoFunctional,0),2),"")</f>
        <v/>
      </c>
      <c r="G357" s="31" t="str">
        <f t="array" ref="G357">IF(D357&lt;&gt;"",INDEX(DysfunctionalValues,2,MATCH(D357,KanoDysfunctional,0)),"")</f>
        <v/>
      </c>
      <c r="H357" s="31" t="str">
        <f t="array" ref="H357">IF(C357&lt;&gt;"",INDEX(KanoTable,MATCH(C357,KanoFunctional,0),MATCH(D357,KanoDysfunctional,0)),"")</f>
        <v/>
      </c>
      <c r="I357" s="31" t="str">
        <f t="shared" si="27"/>
        <v/>
      </c>
      <c r="J357" s="31" t="s">
        <v>71</v>
      </c>
    </row>
    <row r="358" spans="1:10" ht="15.75" customHeight="1">
      <c r="A358" s="3" t="s">
        <v>6</v>
      </c>
      <c r="B358" s="3"/>
      <c r="C358" s="3"/>
      <c r="D358" s="3"/>
      <c r="E358" s="3">
        <v>9</v>
      </c>
      <c r="F358" s="31" t="str">
        <f t="array" ref="F358">IF(C358&lt;&gt;"",INDEX(FunctionalValues,MATCH(C358,KanoFunctional,0),2),"")</f>
        <v/>
      </c>
      <c r="G358" s="31" t="str">
        <f t="array" ref="G358">IF(D358&lt;&gt;"",INDEX(DysfunctionalValues,2,MATCH(D358,KanoDysfunctional,0)),"")</f>
        <v/>
      </c>
      <c r="H358" s="31" t="str">
        <f t="array" ref="H358">IF(C358&lt;&gt;"",INDEX(KanoTable,MATCH(C358,KanoFunctional,0),MATCH(D358,KanoDysfunctional,0)),"")</f>
        <v/>
      </c>
      <c r="I358" s="31" t="str">
        <f t="shared" si="27"/>
        <v/>
      </c>
      <c r="J358" s="31" t="s">
        <v>71</v>
      </c>
    </row>
    <row r="359" spans="1:10" ht="15.75" customHeight="1">
      <c r="A359" s="3" t="s">
        <v>6</v>
      </c>
      <c r="B359" s="3"/>
      <c r="C359" s="3"/>
      <c r="D359" s="3"/>
      <c r="E359" s="3">
        <v>9</v>
      </c>
      <c r="F359" s="31" t="str">
        <f t="array" ref="F359">IF(C359&lt;&gt;"",INDEX(FunctionalValues,MATCH(C359,KanoFunctional,0),2),"")</f>
        <v/>
      </c>
      <c r="G359" s="31" t="str">
        <f t="array" ref="G359">IF(D359&lt;&gt;"",INDEX(DysfunctionalValues,2,MATCH(D359,KanoDysfunctional,0)),"")</f>
        <v/>
      </c>
      <c r="H359" s="31" t="str">
        <f t="array" ref="H359">IF(C359&lt;&gt;"",INDEX(KanoTable,MATCH(C359,KanoFunctional,0),MATCH(D359,KanoDysfunctional,0)),"")</f>
        <v/>
      </c>
      <c r="I359" s="31" t="str">
        <f t="shared" si="27"/>
        <v/>
      </c>
      <c r="J359" s="31" t="s">
        <v>71</v>
      </c>
    </row>
    <row r="360" spans="1:10" ht="15.75" customHeight="1">
      <c r="A360" s="3"/>
      <c r="B360" s="3"/>
      <c r="C360" s="3"/>
      <c r="D360" s="3"/>
      <c r="E360" s="3">
        <v>9</v>
      </c>
      <c r="F360" s="31" t="str">
        <f t="array" ref="F360">IF(C360&lt;&gt;"",INDEX(FunctionalValues,MATCH(C360,KanoFunctional,0),2),"")</f>
        <v/>
      </c>
      <c r="G360" s="31" t="str">
        <f t="array" ref="G360">IF(D360&lt;&gt;"",INDEX(DysfunctionalValues,2,MATCH(D360,KanoDysfunctional,0)),"")</f>
        <v/>
      </c>
      <c r="H360" s="31" t="str">
        <f t="array" ref="H360">IF(C360&lt;&gt;"",INDEX(KanoTable,MATCH(C360,KanoFunctional,0),MATCH(D360,KanoDysfunctional,0)),"")</f>
        <v/>
      </c>
      <c r="I360" s="31" t="str">
        <f t="shared" si="27"/>
        <v/>
      </c>
      <c r="J360" s="31" t="s">
        <v>71</v>
      </c>
    </row>
    <row r="361" spans="1:10" ht="15.75" customHeight="1">
      <c r="A361" s="3"/>
      <c r="B361" s="3"/>
      <c r="C361" s="3"/>
      <c r="D361" s="3"/>
      <c r="E361" s="3">
        <v>9</v>
      </c>
      <c r="F361" s="31" t="str">
        <f t="array" ref="F361">IF(C361&lt;&gt;"",INDEX(FunctionalValues,MATCH(C361,KanoFunctional,0),2),"")</f>
        <v/>
      </c>
      <c r="G361" s="31" t="str">
        <f t="array" ref="G361">IF(D361&lt;&gt;"",INDEX(DysfunctionalValues,2,MATCH(D361,KanoDysfunctional,0)),"")</f>
        <v/>
      </c>
      <c r="H361" s="31" t="str">
        <f t="array" ref="H361">IF(C361&lt;&gt;"",INDEX(KanoTable,MATCH(C361,KanoFunctional,0),MATCH(D361,KanoDysfunctional,0)),"")</f>
        <v/>
      </c>
      <c r="I361" s="31" t="str">
        <f t="shared" si="27"/>
        <v/>
      </c>
      <c r="J361" s="31" t="s">
        <v>71</v>
      </c>
    </row>
    <row r="362" spans="1:10" ht="15.75" customHeight="1">
      <c r="A362" s="3"/>
      <c r="B362" s="3"/>
      <c r="C362" s="3"/>
      <c r="D362" s="3"/>
      <c r="E362" s="3">
        <v>9</v>
      </c>
      <c r="F362" s="31" t="str">
        <f t="array" ref="F362">IF(C362&lt;&gt;"",INDEX(FunctionalValues,MATCH(C362,KanoFunctional,0),2),"")</f>
        <v/>
      </c>
      <c r="G362" s="31" t="str">
        <f t="array" ref="G362">IF(D362&lt;&gt;"",INDEX(DysfunctionalValues,2,MATCH(D362,KanoDysfunctional,0)),"")</f>
        <v/>
      </c>
      <c r="H362" s="31" t="str">
        <f t="array" ref="H362">IF(C362&lt;&gt;"",INDEX(KanoTable,MATCH(C362,KanoFunctional,0),MATCH(D362,KanoDysfunctional,0)),"")</f>
        <v/>
      </c>
      <c r="I362" s="31" t="str">
        <f t="shared" si="27"/>
        <v/>
      </c>
      <c r="J362" s="31" t="s">
        <v>71</v>
      </c>
    </row>
    <row r="363" spans="1:10" ht="15.75" customHeight="1">
      <c r="A363" s="3"/>
      <c r="B363" s="3"/>
      <c r="C363" s="3"/>
      <c r="D363" s="3"/>
      <c r="E363" s="3"/>
      <c r="F363" s="31" t="str">
        <f t="array" ref="F363">IF(C363&lt;&gt;"",INDEX(FunctionalValues,MATCH(C363,KanoFunctional,0),2),"")</f>
        <v/>
      </c>
      <c r="G363" s="31" t="str">
        <f t="array" ref="G363">IF(D363&lt;&gt;"",INDEX(DysfunctionalValues,2,MATCH(D363,KanoDysfunctional,0)),"")</f>
        <v/>
      </c>
      <c r="H363" s="31" t="str">
        <f t="array" ref="H363">IF(C363&lt;&gt;"",INDEX(KanoTable,MATCH(C363,KanoFunctional,0),MATCH(D363,KanoDysfunctional,0)),"")</f>
        <v/>
      </c>
      <c r="I363" s="31" t="str">
        <f t="shared" ref="I362:I425" si="28">IF(C363&lt;&gt;"",MATCH(H363,KanoResultCodes,0),"")</f>
        <v/>
      </c>
      <c r="J363" s="31" t="e">
        <f>VLOOKUP(B363,#REF!,3,FALSE)</f>
        <v>#REF!</v>
      </c>
    </row>
    <row r="364" spans="1:10" ht="15.75" customHeight="1">
      <c r="A364" s="3"/>
      <c r="B364" s="3"/>
      <c r="C364" s="3"/>
      <c r="D364" s="3"/>
      <c r="E364" s="3"/>
      <c r="F364" s="31" t="str">
        <f t="array" ref="F364">IF(C364&lt;&gt;"",INDEX(FunctionalValues,MATCH(C364,KanoFunctional,0),2),"")</f>
        <v/>
      </c>
      <c r="G364" s="31" t="str">
        <f t="array" ref="G364">IF(D364&lt;&gt;"",INDEX(DysfunctionalValues,2,MATCH(D364,KanoDysfunctional,0)),"")</f>
        <v/>
      </c>
      <c r="H364" s="31" t="str">
        <f t="array" ref="H364">IF(C364&lt;&gt;"",INDEX(KanoTable,MATCH(C364,KanoFunctional,0),MATCH(D364,KanoDysfunctional,0)),"")</f>
        <v/>
      </c>
      <c r="I364" s="31" t="str">
        <f t="shared" si="28"/>
        <v/>
      </c>
      <c r="J364" s="31" t="e">
        <f>VLOOKUP(B364,#REF!,3,FALSE)</f>
        <v>#REF!</v>
      </c>
    </row>
    <row r="365" spans="1:10" ht="15.75" customHeight="1">
      <c r="A365" s="3"/>
      <c r="B365" s="3"/>
      <c r="C365" s="3"/>
      <c r="D365" s="3"/>
      <c r="E365" s="3"/>
      <c r="F365" s="31" t="str">
        <f t="array" ref="F365">IF(C365&lt;&gt;"",INDEX(FunctionalValues,MATCH(C365,KanoFunctional,0),2),"")</f>
        <v/>
      </c>
      <c r="G365" s="31" t="str">
        <f t="array" ref="G365">IF(D365&lt;&gt;"",INDEX(DysfunctionalValues,2,MATCH(D365,KanoDysfunctional,0)),"")</f>
        <v/>
      </c>
      <c r="H365" s="31" t="str">
        <f t="array" ref="H365">IF(C365&lt;&gt;"",INDEX(KanoTable,MATCH(C365,KanoFunctional,0),MATCH(D365,KanoDysfunctional,0)),"")</f>
        <v/>
      </c>
      <c r="I365" s="31" t="str">
        <f t="shared" si="28"/>
        <v/>
      </c>
      <c r="J365" s="31" t="e">
        <f>VLOOKUP(B365,#REF!,3,FALSE)</f>
        <v>#REF!</v>
      </c>
    </row>
    <row r="366" spans="1:10" ht="15.75" customHeight="1">
      <c r="A366" s="3"/>
      <c r="B366" s="3"/>
      <c r="C366" s="3"/>
      <c r="D366" s="3"/>
      <c r="E366" s="3"/>
      <c r="F366" s="31" t="str">
        <f t="array" ref="F366">IF(C366&lt;&gt;"",INDEX(FunctionalValues,MATCH(C366,KanoFunctional,0),2),"")</f>
        <v/>
      </c>
      <c r="G366" s="31" t="str">
        <f t="array" ref="G366">IF(D366&lt;&gt;"",INDEX(DysfunctionalValues,2,MATCH(D366,KanoDysfunctional,0)),"")</f>
        <v/>
      </c>
      <c r="H366" s="31" t="str">
        <f t="array" ref="H366">IF(C366&lt;&gt;"",INDEX(KanoTable,MATCH(C366,KanoFunctional,0),MATCH(D366,KanoDysfunctional,0)),"")</f>
        <v/>
      </c>
      <c r="I366" s="31" t="str">
        <f t="shared" si="28"/>
        <v/>
      </c>
      <c r="J366" s="31" t="e">
        <f>VLOOKUP(B366,#REF!,3,FALSE)</f>
        <v>#REF!</v>
      </c>
    </row>
    <row r="367" spans="1:10" ht="15.75" customHeight="1">
      <c r="A367" s="3"/>
      <c r="B367" s="3"/>
      <c r="C367" s="3"/>
      <c r="D367" s="3"/>
      <c r="E367" s="3"/>
      <c r="F367" s="31" t="str">
        <f t="array" ref="F367">IF(C367&lt;&gt;"",INDEX(FunctionalValues,MATCH(C367,KanoFunctional,0),2),"")</f>
        <v/>
      </c>
      <c r="G367" s="31" t="str">
        <f t="array" ref="G367">IF(D367&lt;&gt;"",INDEX(DysfunctionalValues,2,MATCH(D367,KanoDysfunctional,0)),"")</f>
        <v/>
      </c>
      <c r="H367" s="31" t="str">
        <f t="array" ref="H367">IF(C367&lt;&gt;"",INDEX(KanoTable,MATCH(C367,KanoFunctional,0),MATCH(D367,KanoDysfunctional,0)),"")</f>
        <v/>
      </c>
      <c r="I367" s="31" t="str">
        <f t="shared" si="28"/>
        <v/>
      </c>
      <c r="J367" s="31" t="e">
        <f>VLOOKUP(B367,#REF!,3,FALSE)</f>
        <v>#REF!</v>
      </c>
    </row>
    <row r="368" spans="1:10" ht="15.75" customHeight="1">
      <c r="A368" s="3"/>
      <c r="B368" s="3"/>
      <c r="C368" s="3"/>
      <c r="D368" s="3"/>
      <c r="E368" s="3"/>
      <c r="F368" s="31" t="str">
        <f t="array" ref="F368">IF(C368&lt;&gt;"",INDEX(FunctionalValues,MATCH(C368,KanoFunctional,0),2),"")</f>
        <v/>
      </c>
      <c r="G368" s="31" t="str">
        <f t="array" ref="G368">IF(D368&lt;&gt;"",INDEX(DysfunctionalValues,2,MATCH(D368,KanoDysfunctional,0)),"")</f>
        <v/>
      </c>
      <c r="H368" s="31" t="str">
        <f t="array" ref="H368">IF(C368&lt;&gt;"",INDEX(KanoTable,MATCH(C368,KanoFunctional,0),MATCH(D368,KanoDysfunctional,0)),"")</f>
        <v/>
      </c>
      <c r="I368" s="31" t="str">
        <f t="shared" si="28"/>
        <v/>
      </c>
      <c r="J368" s="31" t="e">
        <f>VLOOKUP(B368,#REF!,3,FALSE)</f>
        <v>#REF!</v>
      </c>
    </row>
    <row r="369" spans="1:10" ht="15.75" customHeight="1">
      <c r="A369" s="3"/>
      <c r="B369" s="3"/>
      <c r="C369" s="3"/>
      <c r="D369" s="3"/>
      <c r="E369" s="3"/>
      <c r="F369" s="31" t="str">
        <f t="array" ref="F369">IF(C369&lt;&gt;"",INDEX(FunctionalValues,MATCH(C369,KanoFunctional,0),2),"")</f>
        <v/>
      </c>
      <c r="G369" s="31" t="str">
        <f t="array" ref="G369">IF(D369&lt;&gt;"",INDEX(DysfunctionalValues,2,MATCH(D369,KanoDysfunctional,0)),"")</f>
        <v/>
      </c>
      <c r="H369" s="31" t="str">
        <f t="array" ref="H369">IF(C369&lt;&gt;"",INDEX(KanoTable,MATCH(C369,KanoFunctional,0),MATCH(D369,KanoDysfunctional,0)),"")</f>
        <v/>
      </c>
      <c r="I369" s="31" t="str">
        <f t="shared" si="28"/>
        <v/>
      </c>
      <c r="J369" s="31" t="e">
        <f>VLOOKUP(B369,#REF!,3,FALSE)</f>
        <v>#REF!</v>
      </c>
    </row>
    <row r="370" spans="1:10" ht="15.75" customHeight="1">
      <c r="A370" s="3"/>
      <c r="B370" s="3"/>
      <c r="C370" s="3"/>
      <c r="D370" s="3"/>
      <c r="E370" s="3"/>
      <c r="F370" s="31" t="str">
        <f t="array" ref="F370">IF(C370&lt;&gt;"",INDEX(FunctionalValues,MATCH(C370,KanoFunctional,0),2),"")</f>
        <v/>
      </c>
      <c r="G370" s="31" t="str">
        <f t="array" ref="G370">IF(D370&lt;&gt;"",INDEX(DysfunctionalValues,2,MATCH(D370,KanoDysfunctional,0)),"")</f>
        <v/>
      </c>
      <c r="H370" s="31" t="str">
        <f t="array" ref="H370">IF(C370&lt;&gt;"",INDEX(KanoTable,MATCH(C370,KanoFunctional,0),MATCH(D370,KanoDysfunctional,0)),"")</f>
        <v/>
      </c>
      <c r="I370" s="31" t="str">
        <f t="shared" si="28"/>
        <v/>
      </c>
      <c r="J370" s="31" t="e">
        <f>VLOOKUP(B370,#REF!,3,FALSE)</f>
        <v>#REF!</v>
      </c>
    </row>
    <row r="371" spans="1:10" ht="15.75" customHeight="1">
      <c r="A371" s="3"/>
      <c r="B371" s="3"/>
      <c r="C371" s="3"/>
      <c r="D371" s="3"/>
      <c r="E371" s="3"/>
      <c r="F371" s="31" t="str">
        <f t="array" ref="F371">IF(C371&lt;&gt;"",INDEX(FunctionalValues,MATCH(C371,KanoFunctional,0),2),"")</f>
        <v/>
      </c>
      <c r="G371" s="31" t="str">
        <f t="array" ref="G371">IF(D371&lt;&gt;"",INDEX(DysfunctionalValues,2,MATCH(D371,KanoDysfunctional,0)),"")</f>
        <v/>
      </c>
      <c r="H371" s="31" t="str">
        <f t="array" ref="H371">IF(C371&lt;&gt;"",INDEX(KanoTable,MATCH(C371,KanoFunctional,0),MATCH(D371,KanoDysfunctional,0)),"")</f>
        <v/>
      </c>
      <c r="I371" s="31" t="str">
        <f t="shared" si="28"/>
        <v/>
      </c>
      <c r="J371" s="31" t="e">
        <f>VLOOKUP(B371,#REF!,3,FALSE)</f>
        <v>#REF!</v>
      </c>
    </row>
    <row r="372" spans="1:10" ht="15.75" customHeight="1">
      <c r="A372" s="3"/>
      <c r="B372" s="3"/>
      <c r="C372" s="3"/>
      <c r="D372" s="3"/>
      <c r="E372" s="3"/>
      <c r="F372" s="31" t="str">
        <f t="array" ref="F372">IF(C372&lt;&gt;"",INDEX(FunctionalValues,MATCH(C372,KanoFunctional,0),2),"")</f>
        <v/>
      </c>
      <c r="G372" s="31" t="str">
        <f t="array" ref="G372">IF(D372&lt;&gt;"",INDEX(DysfunctionalValues,2,MATCH(D372,KanoDysfunctional,0)),"")</f>
        <v/>
      </c>
      <c r="H372" s="31" t="str">
        <f t="array" ref="H372">IF(C372&lt;&gt;"",INDEX(KanoTable,MATCH(C372,KanoFunctional,0),MATCH(D372,KanoDysfunctional,0)),"")</f>
        <v/>
      </c>
      <c r="I372" s="31" t="str">
        <f t="shared" si="28"/>
        <v/>
      </c>
      <c r="J372" s="31" t="e">
        <f>VLOOKUP(B372,#REF!,3,FALSE)</f>
        <v>#REF!</v>
      </c>
    </row>
    <row r="373" spans="1:10" ht="15.75" customHeight="1">
      <c r="A373" s="3"/>
      <c r="B373" s="3"/>
      <c r="C373" s="3"/>
      <c r="D373" s="3"/>
      <c r="E373" s="3"/>
      <c r="F373" s="31" t="str">
        <f t="array" ref="F373">IF(C373&lt;&gt;"",INDEX(FunctionalValues,MATCH(C373,KanoFunctional,0),2),"")</f>
        <v/>
      </c>
      <c r="G373" s="31" t="str">
        <f t="array" ref="G373">IF(D373&lt;&gt;"",INDEX(DysfunctionalValues,2,MATCH(D373,KanoDysfunctional,0)),"")</f>
        <v/>
      </c>
      <c r="H373" s="31" t="str">
        <f t="array" ref="H373">IF(C373&lt;&gt;"",INDEX(KanoTable,MATCH(C373,KanoFunctional,0),MATCH(D373,KanoDysfunctional,0)),"")</f>
        <v/>
      </c>
      <c r="I373" s="31" t="str">
        <f t="shared" si="28"/>
        <v/>
      </c>
      <c r="J373" s="31" t="e">
        <f>VLOOKUP(B373,#REF!,3,FALSE)</f>
        <v>#REF!</v>
      </c>
    </row>
    <row r="374" spans="1:10" ht="15.75" customHeight="1">
      <c r="A374" s="3"/>
      <c r="B374" s="3"/>
      <c r="C374" s="3"/>
      <c r="D374" s="3"/>
      <c r="E374" s="3"/>
      <c r="F374" s="31" t="str">
        <f t="array" ref="F374">IF(C374&lt;&gt;"",INDEX(FunctionalValues,MATCH(C374,KanoFunctional,0),2),"")</f>
        <v/>
      </c>
      <c r="G374" s="31" t="str">
        <f t="array" ref="G374">IF(D374&lt;&gt;"",INDEX(DysfunctionalValues,2,MATCH(D374,KanoDysfunctional,0)),"")</f>
        <v/>
      </c>
      <c r="H374" s="31" t="str">
        <f t="array" ref="H374">IF(C374&lt;&gt;"",INDEX(KanoTable,MATCH(C374,KanoFunctional,0),MATCH(D374,KanoDysfunctional,0)),"")</f>
        <v/>
      </c>
      <c r="I374" s="31" t="str">
        <f t="shared" si="28"/>
        <v/>
      </c>
      <c r="J374" s="31" t="e">
        <f>VLOOKUP(B374,#REF!,3,FALSE)</f>
        <v>#REF!</v>
      </c>
    </row>
    <row r="375" spans="1:10" ht="15.75" customHeight="1">
      <c r="A375" s="3"/>
      <c r="B375" s="3"/>
      <c r="C375" s="3"/>
      <c r="D375" s="3"/>
      <c r="E375" s="3"/>
      <c r="F375" s="31" t="str">
        <f t="array" ref="F375">IF(C375&lt;&gt;"",INDEX(FunctionalValues,MATCH(C375,KanoFunctional,0),2),"")</f>
        <v/>
      </c>
      <c r="G375" s="31" t="str">
        <f t="array" ref="G375">IF(D375&lt;&gt;"",INDEX(DysfunctionalValues,2,MATCH(D375,KanoDysfunctional,0)),"")</f>
        <v/>
      </c>
      <c r="H375" s="31" t="str">
        <f t="array" ref="H375">IF(C375&lt;&gt;"",INDEX(KanoTable,MATCH(C375,KanoFunctional,0),MATCH(D375,KanoDysfunctional,0)),"")</f>
        <v/>
      </c>
      <c r="I375" s="31" t="str">
        <f t="shared" si="28"/>
        <v/>
      </c>
      <c r="J375" s="31" t="e">
        <f>VLOOKUP(B375,#REF!,3,FALSE)</f>
        <v>#REF!</v>
      </c>
    </row>
    <row r="376" spans="1:10" ht="15.75" customHeight="1">
      <c r="A376" s="3"/>
      <c r="B376" s="3"/>
      <c r="C376" s="3"/>
      <c r="D376" s="3"/>
      <c r="E376" s="3"/>
      <c r="F376" s="31" t="str">
        <f t="array" ref="F376">IF(C376&lt;&gt;"",INDEX(FunctionalValues,MATCH(C376,KanoFunctional,0),2),"")</f>
        <v/>
      </c>
      <c r="G376" s="31" t="str">
        <f t="array" ref="G376">IF(D376&lt;&gt;"",INDEX(DysfunctionalValues,2,MATCH(D376,KanoDysfunctional,0)),"")</f>
        <v/>
      </c>
      <c r="H376" s="31" t="str">
        <f t="array" ref="H376">IF(C376&lt;&gt;"",INDEX(KanoTable,MATCH(C376,KanoFunctional,0),MATCH(D376,KanoDysfunctional,0)),"")</f>
        <v/>
      </c>
      <c r="I376" s="31" t="str">
        <f t="shared" si="28"/>
        <v/>
      </c>
      <c r="J376" s="31" t="e">
        <f>VLOOKUP(B376,#REF!,3,FALSE)</f>
        <v>#REF!</v>
      </c>
    </row>
    <row r="377" spans="1:10" ht="15.75" customHeight="1">
      <c r="A377" s="3"/>
      <c r="B377" s="3"/>
      <c r="C377" s="3"/>
      <c r="D377" s="3"/>
      <c r="E377" s="3"/>
      <c r="F377" s="31" t="str">
        <f t="array" ref="F377">IF(C377&lt;&gt;"",INDEX(FunctionalValues,MATCH(C377,KanoFunctional,0),2),"")</f>
        <v/>
      </c>
      <c r="G377" s="31" t="str">
        <f t="array" ref="G377">IF(D377&lt;&gt;"",INDEX(DysfunctionalValues,2,MATCH(D377,KanoDysfunctional,0)),"")</f>
        <v/>
      </c>
      <c r="H377" s="31" t="str">
        <f t="array" ref="H377">IF(C377&lt;&gt;"",INDEX(KanoTable,MATCH(C377,KanoFunctional,0),MATCH(D377,KanoDysfunctional,0)),"")</f>
        <v/>
      </c>
      <c r="I377" s="31" t="str">
        <f t="shared" si="28"/>
        <v/>
      </c>
      <c r="J377" s="31" t="e">
        <f>VLOOKUP(B377,#REF!,3,FALSE)</f>
        <v>#REF!</v>
      </c>
    </row>
    <row r="378" spans="1:10" ht="15.75" customHeight="1">
      <c r="A378" s="3"/>
      <c r="B378" s="3"/>
      <c r="C378" s="3"/>
      <c r="D378" s="3"/>
      <c r="E378" s="3"/>
      <c r="F378" s="31" t="str">
        <f t="array" ref="F378">IF(C378&lt;&gt;"",INDEX(FunctionalValues,MATCH(C378,KanoFunctional,0),2),"")</f>
        <v/>
      </c>
      <c r="G378" s="31" t="str">
        <f t="array" ref="G378">IF(D378&lt;&gt;"",INDEX(DysfunctionalValues,2,MATCH(D378,KanoDysfunctional,0)),"")</f>
        <v/>
      </c>
      <c r="H378" s="31" t="str">
        <f t="array" ref="H378">IF(C378&lt;&gt;"",INDEX(KanoTable,MATCH(C378,KanoFunctional,0),MATCH(D378,KanoDysfunctional,0)),"")</f>
        <v/>
      </c>
      <c r="I378" s="31" t="str">
        <f t="shared" si="28"/>
        <v/>
      </c>
      <c r="J378" s="31" t="e">
        <f>VLOOKUP(B378,#REF!,3,FALSE)</f>
        <v>#REF!</v>
      </c>
    </row>
    <row r="379" spans="1:10" ht="15.75" customHeight="1">
      <c r="A379" s="3"/>
      <c r="B379" s="3"/>
      <c r="C379" s="3"/>
      <c r="D379" s="3"/>
      <c r="E379" s="3"/>
      <c r="F379" s="31" t="str">
        <f t="array" ref="F379">IF(C379&lt;&gt;"",INDEX(FunctionalValues,MATCH(C379,KanoFunctional,0),2),"")</f>
        <v/>
      </c>
      <c r="G379" s="31" t="str">
        <f t="array" ref="G379">IF(D379&lt;&gt;"",INDEX(DysfunctionalValues,2,MATCH(D379,KanoDysfunctional,0)),"")</f>
        <v/>
      </c>
      <c r="H379" s="31" t="str">
        <f t="array" ref="H379">IF(C379&lt;&gt;"",INDEX(KanoTable,MATCH(C379,KanoFunctional,0),MATCH(D379,KanoDysfunctional,0)),"")</f>
        <v/>
      </c>
      <c r="I379" s="31" t="str">
        <f t="shared" si="28"/>
        <v/>
      </c>
      <c r="J379" s="31" t="e">
        <f>VLOOKUP(B379,#REF!,3,FALSE)</f>
        <v>#REF!</v>
      </c>
    </row>
    <row r="380" spans="1:10" ht="15.75" customHeight="1">
      <c r="A380" s="3"/>
      <c r="B380" s="3"/>
      <c r="C380" s="3"/>
      <c r="D380" s="3"/>
      <c r="E380" s="3"/>
      <c r="F380" s="31" t="str">
        <f t="array" ref="F380">IF(C380&lt;&gt;"",INDEX(FunctionalValues,MATCH(C380,KanoFunctional,0),2),"")</f>
        <v/>
      </c>
      <c r="G380" s="31" t="str">
        <f t="array" ref="G380">IF(D380&lt;&gt;"",INDEX(DysfunctionalValues,2,MATCH(D380,KanoDysfunctional,0)),"")</f>
        <v/>
      </c>
      <c r="H380" s="31" t="str">
        <f t="array" ref="H380">IF(C380&lt;&gt;"",INDEX(KanoTable,MATCH(C380,KanoFunctional,0),MATCH(D380,KanoDysfunctional,0)),"")</f>
        <v/>
      </c>
      <c r="I380" s="31" t="str">
        <f t="shared" si="28"/>
        <v/>
      </c>
      <c r="J380" s="31" t="e">
        <f>VLOOKUP(B380,#REF!,3,FALSE)</f>
        <v>#REF!</v>
      </c>
    </row>
    <row r="381" spans="1:10" ht="15.75" customHeight="1">
      <c r="A381" s="3"/>
      <c r="B381" s="3"/>
      <c r="C381" s="3"/>
      <c r="D381" s="3"/>
      <c r="E381" s="3"/>
      <c r="F381" s="31" t="str">
        <f t="array" ref="F381">IF(C381&lt;&gt;"",INDEX(FunctionalValues,MATCH(C381,KanoFunctional,0),2),"")</f>
        <v/>
      </c>
      <c r="G381" s="31" t="str">
        <f t="array" ref="G381">IF(D381&lt;&gt;"",INDEX(DysfunctionalValues,2,MATCH(D381,KanoDysfunctional,0)),"")</f>
        <v/>
      </c>
      <c r="H381" s="31" t="str">
        <f t="array" ref="H381">IF(C381&lt;&gt;"",INDEX(KanoTable,MATCH(C381,KanoFunctional,0),MATCH(D381,KanoDysfunctional,0)),"")</f>
        <v/>
      </c>
      <c r="I381" s="31" t="str">
        <f t="shared" si="28"/>
        <v/>
      </c>
      <c r="J381" s="31" t="e">
        <f>VLOOKUP(B381,#REF!,3,FALSE)</f>
        <v>#REF!</v>
      </c>
    </row>
    <row r="382" spans="1:10" ht="15.75" customHeight="1">
      <c r="A382" s="3"/>
      <c r="B382" s="3"/>
      <c r="C382" s="3"/>
      <c r="D382" s="3"/>
      <c r="E382" s="3"/>
      <c r="F382" s="31" t="str">
        <f t="array" ref="F382">IF(C382&lt;&gt;"",INDEX(FunctionalValues,MATCH(C382,KanoFunctional,0),2),"")</f>
        <v/>
      </c>
      <c r="G382" s="31" t="str">
        <f t="array" ref="G382">IF(D382&lt;&gt;"",INDEX(DysfunctionalValues,2,MATCH(D382,KanoDysfunctional,0)),"")</f>
        <v/>
      </c>
      <c r="H382" s="31" t="str">
        <f t="array" ref="H382">IF(C382&lt;&gt;"",INDEX(KanoTable,MATCH(C382,KanoFunctional,0),MATCH(D382,KanoDysfunctional,0)),"")</f>
        <v/>
      </c>
      <c r="I382" s="31" t="str">
        <f t="shared" si="28"/>
        <v/>
      </c>
      <c r="J382" s="31" t="e">
        <f>VLOOKUP(B382,#REF!,3,FALSE)</f>
        <v>#REF!</v>
      </c>
    </row>
    <row r="383" spans="1:10" ht="15.75" customHeight="1">
      <c r="A383" s="3"/>
      <c r="B383" s="3"/>
      <c r="C383" s="3"/>
      <c r="D383" s="3"/>
      <c r="E383" s="3"/>
      <c r="F383" s="31" t="str">
        <f t="array" ref="F383">IF(C383&lt;&gt;"",INDEX(FunctionalValues,MATCH(C383,KanoFunctional,0),2),"")</f>
        <v/>
      </c>
      <c r="G383" s="31" t="str">
        <f t="array" ref="G383">IF(D383&lt;&gt;"",INDEX(DysfunctionalValues,2,MATCH(D383,KanoDysfunctional,0)),"")</f>
        <v/>
      </c>
      <c r="H383" s="31" t="str">
        <f t="array" ref="H383">IF(C383&lt;&gt;"",INDEX(KanoTable,MATCH(C383,KanoFunctional,0),MATCH(D383,KanoDysfunctional,0)),"")</f>
        <v/>
      </c>
      <c r="I383" s="31" t="str">
        <f t="shared" si="28"/>
        <v/>
      </c>
      <c r="J383" s="31" t="e">
        <f>VLOOKUP(B383,#REF!,3,FALSE)</f>
        <v>#REF!</v>
      </c>
    </row>
    <row r="384" spans="1:10" ht="15.75" customHeight="1">
      <c r="A384" s="3"/>
      <c r="B384" s="3"/>
      <c r="C384" s="3"/>
      <c r="D384" s="3"/>
      <c r="E384" s="3"/>
      <c r="F384" s="31" t="str">
        <f t="array" ref="F384">IF(C384&lt;&gt;"",INDEX(FunctionalValues,MATCH(C384,KanoFunctional,0),2),"")</f>
        <v/>
      </c>
      <c r="G384" s="31" t="str">
        <f t="array" ref="G384">IF(D384&lt;&gt;"",INDEX(DysfunctionalValues,2,MATCH(D384,KanoDysfunctional,0)),"")</f>
        <v/>
      </c>
      <c r="H384" s="31" t="str">
        <f t="array" ref="H384">IF(C384&lt;&gt;"",INDEX(KanoTable,MATCH(C384,KanoFunctional,0),MATCH(D384,KanoDysfunctional,0)),"")</f>
        <v/>
      </c>
      <c r="I384" s="31" t="str">
        <f t="shared" si="28"/>
        <v/>
      </c>
      <c r="J384" s="31" t="e">
        <f>VLOOKUP(B384,#REF!,3,FALSE)</f>
        <v>#REF!</v>
      </c>
    </row>
    <row r="385" spans="1:10" ht="15.75" customHeight="1">
      <c r="A385" s="3"/>
      <c r="B385" s="3"/>
      <c r="C385" s="3"/>
      <c r="D385" s="3"/>
      <c r="E385" s="3"/>
      <c r="F385" s="31" t="str">
        <f t="array" ref="F385">IF(C385&lt;&gt;"",INDEX(FunctionalValues,MATCH(C385,KanoFunctional,0),2),"")</f>
        <v/>
      </c>
      <c r="G385" s="31" t="str">
        <f t="array" ref="G385">IF(D385&lt;&gt;"",INDEX(DysfunctionalValues,2,MATCH(D385,KanoDysfunctional,0)),"")</f>
        <v/>
      </c>
      <c r="H385" s="31" t="str">
        <f t="array" ref="H385">IF(C385&lt;&gt;"",INDEX(KanoTable,MATCH(C385,KanoFunctional,0),MATCH(D385,KanoDysfunctional,0)),"")</f>
        <v/>
      </c>
      <c r="I385" s="31" t="str">
        <f t="shared" si="28"/>
        <v/>
      </c>
      <c r="J385" s="31" t="e">
        <f>VLOOKUP(B385,#REF!,3,FALSE)</f>
        <v>#REF!</v>
      </c>
    </row>
    <row r="386" spans="1:10" ht="15.75" customHeight="1">
      <c r="A386" s="3"/>
      <c r="B386" s="3"/>
      <c r="C386" s="3"/>
      <c r="D386" s="3"/>
      <c r="E386" s="3"/>
      <c r="F386" s="31" t="str">
        <f t="array" ref="F386">IF(C386&lt;&gt;"",INDEX(FunctionalValues,MATCH(C386,KanoFunctional,0),2),"")</f>
        <v/>
      </c>
      <c r="G386" s="31" t="str">
        <f t="array" ref="G386">IF(D386&lt;&gt;"",INDEX(DysfunctionalValues,2,MATCH(D386,KanoDysfunctional,0)),"")</f>
        <v/>
      </c>
      <c r="H386" s="31" t="str">
        <f t="array" ref="H386">IF(C386&lt;&gt;"",INDEX(KanoTable,MATCH(C386,KanoFunctional,0),MATCH(D386,KanoDysfunctional,0)),"")</f>
        <v/>
      </c>
      <c r="I386" s="31" t="str">
        <f t="shared" si="28"/>
        <v/>
      </c>
      <c r="J386" s="31" t="e">
        <f>VLOOKUP(B386,#REF!,3,FALSE)</f>
        <v>#REF!</v>
      </c>
    </row>
    <row r="387" spans="1:10" ht="15.75" customHeight="1">
      <c r="A387" s="3"/>
      <c r="B387" s="3"/>
      <c r="C387" s="3"/>
      <c r="D387" s="3"/>
      <c r="E387" s="3"/>
      <c r="F387" s="31" t="str">
        <f t="array" ref="F387">IF(C387&lt;&gt;"",INDEX(FunctionalValues,MATCH(C387,KanoFunctional,0),2),"")</f>
        <v/>
      </c>
      <c r="G387" s="31" t="str">
        <f t="array" ref="G387">IF(D387&lt;&gt;"",INDEX(DysfunctionalValues,2,MATCH(D387,KanoDysfunctional,0)),"")</f>
        <v/>
      </c>
      <c r="H387" s="31" t="str">
        <f t="array" ref="H387">IF(C387&lt;&gt;"",INDEX(KanoTable,MATCH(C387,KanoFunctional,0),MATCH(D387,KanoDysfunctional,0)),"")</f>
        <v/>
      </c>
      <c r="I387" s="31" t="str">
        <f t="shared" si="28"/>
        <v/>
      </c>
      <c r="J387" s="31" t="e">
        <f>VLOOKUP(B387,#REF!,3,FALSE)</f>
        <v>#REF!</v>
      </c>
    </row>
    <row r="388" spans="1:10" ht="15.75" customHeight="1">
      <c r="A388" s="3"/>
      <c r="B388" s="3"/>
      <c r="C388" s="3"/>
      <c r="D388" s="3"/>
      <c r="E388" s="3"/>
      <c r="F388" s="31" t="str">
        <f t="array" ref="F388">IF(C388&lt;&gt;"",INDEX(FunctionalValues,MATCH(C388,KanoFunctional,0),2),"")</f>
        <v/>
      </c>
      <c r="G388" s="31" t="str">
        <f t="array" ref="G388">IF(D388&lt;&gt;"",INDEX(DysfunctionalValues,2,MATCH(D388,KanoDysfunctional,0)),"")</f>
        <v/>
      </c>
      <c r="H388" s="31" t="str">
        <f t="array" ref="H388">IF(C388&lt;&gt;"",INDEX(KanoTable,MATCH(C388,KanoFunctional,0),MATCH(D388,KanoDysfunctional,0)),"")</f>
        <v/>
      </c>
      <c r="I388" s="31" t="str">
        <f t="shared" si="28"/>
        <v/>
      </c>
      <c r="J388" s="31" t="e">
        <f>VLOOKUP(B388,#REF!,3,FALSE)</f>
        <v>#REF!</v>
      </c>
    </row>
    <row r="389" spans="1:10" ht="15.75" customHeight="1">
      <c r="A389" s="3"/>
      <c r="B389" s="3"/>
      <c r="C389" s="3"/>
      <c r="D389" s="3"/>
      <c r="E389" s="3"/>
      <c r="F389" s="31" t="str">
        <f t="array" ref="F389">IF(C389&lt;&gt;"",INDEX(FunctionalValues,MATCH(C389,KanoFunctional,0),2),"")</f>
        <v/>
      </c>
      <c r="G389" s="31" t="str">
        <f t="array" ref="G389">IF(D389&lt;&gt;"",INDEX(DysfunctionalValues,2,MATCH(D389,KanoDysfunctional,0)),"")</f>
        <v/>
      </c>
      <c r="H389" s="31" t="str">
        <f t="array" ref="H389">IF(C389&lt;&gt;"",INDEX(KanoTable,MATCH(C389,KanoFunctional,0),MATCH(D389,KanoDysfunctional,0)),"")</f>
        <v/>
      </c>
      <c r="I389" s="31" t="str">
        <f t="shared" si="28"/>
        <v/>
      </c>
      <c r="J389" s="31" t="e">
        <f>VLOOKUP(B389,#REF!,3,FALSE)</f>
        <v>#REF!</v>
      </c>
    </row>
    <row r="390" spans="1:10" ht="15.75" customHeight="1">
      <c r="A390" s="3"/>
      <c r="B390" s="3"/>
      <c r="C390" s="3"/>
      <c r="D390" s="3"/>
      <c r="E390" s="3"/>
      <c r="F390" s="31" t="str">
        <f t="array" ref="F390">IF(C390&lt;&gt;"",INDEX(FunctionalValues,MATCH(C390,KanoFunctional,0),2),"")</f>
        <v/>
      </c>
      <c r="G390" s="31" t="str">
        <f t="array" ref="G390">IF(D390&lt;&gt;"",INDEX(DysfunctionalValues,2,MATCH(D390,KanoDysfunctional,0)),"")</f>
        <v/>
      </c>
      <c r="H390" s="31" t="str">
        <f t="array" ref="H390">IF(C390&lt;&gt;"",INDEX(KanoTable,MATCH(C390,KanoFunctional,0),MATCH(D390,KanoDysfunctional,0)),"")</f>
        <v/>
      </c>
      <c r="I390" s="31" t="str">
        <f t="shared" si="28"/>
        <v/>
      </c>
      <c r="J390" s="31" t="e">
        <f>VLOOKUP(B390,#REF!,3,FALSE)</f>
        <v>#REF!</v>
      </c>
    </row>
    <row r="391" spans="1:10" ht="15.75" customHeight="1">
      <c r="A391" s="3"/>
      <c r="B391" s="3"/>
      <c r="C391" s="3"/>
      <c r="D391" s="3"/>
      <c r="E391" s="3"/>
      <c r="F391" s="31" t="str">
        <f t="array" ref="F391">IF(C391&lt;&gt;"",INDEX(FunctionalValues,MATCH(C391,KanoFunctional,0),2),"")</f>
        <v/>
      </c>
      <c r="G391" s="31" t="str">
        <f t="array" ref="G391">IF(D391&lt;&gt;"",INDEX(DysfunctionalValues,2,MATCH(D391,KanoDysfunctional,0)),"")</f>
        <v/>
      </c>
      <c r="H391" s="31" t="str">
        <f t="array" ref="H391">IF(C391&lt;&gt;"",INDEX(KanoTable,MATCH(C391,KanoFunctional,0),MATCH(D391,KanoDysfunctional,0)),"")</f>
        <v/>
      </c>
      <c r="I391" s="31" t="str">
        <f t="shared" si="28"/>
        <v/>
      </c>
      <c r="J391" s="31" t="e">
        <f>VLOOKUP(B391,#REF!,3,FALSE)</f>
        <v>#REF!</v>
      </c>
    </row>
    <row r="392" spans="1:10" ht="15.75" customHeight="1">
      <c r="A392" s="3"/>
      <c r="B392" s="3"/>
      <c r="C392" s="3"/>
      <c r="D392" s="3"/>
      <c r="E392" s="3"/>
      <c r="F392" s="31" t="str">
        <f t="array" ref="F392">IF(C392&lt;&gt;"",INDEX(FunctionalValues,MATCH(C392,KanoFunctional,0),2),"")</f>
        <v/>
      </c>
      <c r="G392" s="31" t="str">
        <f t="array" ref="G392">IF(D392&lt;&gt;"",INDEX(DysfunctionalValues,2,MATCH(D392,KanoDysfunctional,0)),"")</f>
        <v/>
      </c>
      <c r="H392" s="31" t="str">
        <f t="array" ref="H392">IF(C392&lt;&gt;"",INDEX(KanoTable,MATCH(C392,KanoFunctional,0),MATCH(D392,KanoDysfunctional,0)),"")</f>
        <v/>
      </c>
      <c r="I392" s="31" t="str">
        <f t="shared" si="28"/>
        <v/>
      </c>
      <c r="J392" s="31" t="e">
        <f>VLOOKUP(B392,#REF!,3,FALSE)</f>
        <v>#REF!</v>
      </c>
    </row>
    <row r="393" spans="1:10" ht="15.75" customHeight="1">
      <c r="A393" s="3"/>
      <c r="B393" s="3"/>
      <c r="C393" s="3"/>
      <c r="D393" s="3"/>
      <c r="E393" s="3"/>
      <c r="F393" s="31" t="str">
        <f t="array" ref="F393">IF(C393&lt;&gt;"",INDEX(FunctionalValues,MATCH(C393,KanoFunctional,0),2),"")</f>
        <v/>
      </c>
      <c r="G393" s="31" t="str">
        <f t="array" ref="G393">IF(D393&lt;&gt;"",INDEX(DysfunctionalValues,2,MATCH(D393,KanoDysfunctional,0)),"")</f>
        <v/>
      </c>
      <c r="H393" s="31" t="str">
        <f t="array" ref="H393">IF(C393&lt;&gt;"",INDEX(KanoTable,MATCH(C393,KanoFunctional,0),MATCH(D393,KanoDysfunctional,0)),"")</f>
        <v/>
      </c>
      <c r="I393" s="31" t="str">
        <f t="shared" si="28"/>
        <v/>
      </c>
      <c r="J393" s="31" t="e">
        <f>VLOOKUP(B393,#REF!,3,FALSE)</f>
        <v>#REF!</v>
      </c>
    </row>
    <row r="394" spans="1:10" ht="15.75" customHeight="1">
      <c r="A394" s="3"/>
      <c r="B394" s="3"/>
      <c r="C394" s="3"/>
      <c r="D394" s="3"/>
      <c r="E394" s="3"/>
      <c r="F394" s="31" t="str">
        <f t="array" ref="F394">IF(C394&lt;&gt;"",INDEX(FunctionalValues,MATCH(C394,KanoFunctional,0),2),"")</f>
        <v/>
      </c>
      <c r="G394" s="31" t="str">
        <f t="array" ref="G394">IF(D394&lt;&gt;"",INDEX(DysfunctionalValues,2,MATCH(D394,KanoDysfunctional,0)),"")</f>
        <v/>
      </c>
      <c r="H394" s="31" t="str">
        <f t="array" ref="H394">IF(C394&lt;&gt;"",INDEX(KanoTable,MATCH(C394,KanoFunctional,0),MATCH(D394,KanoDysfunctional,0)),"")</f>
        <v/>
      </c>
      <c r="I394" s="31" t="str">
        <f t="shared" si="28"/>
        <v/>
      </c>
      <c r="J394" s="31" t="e">
        <f>VLOOKUP(B394,#REF!,3,FALSE)</f>
        <v>#REF!</v>
      </c>
    </row>
    <row r="395" spans="1:10" ht="15.75" customHeight="1">
      <c r="A395" s="3"/>
      <c r="B395" s="3"/>
      <c r="C395" s="3"/>
      <c r="D395" s="3"/>
      <c r="E395" s="3"/>
      <c r="F395" s="31" t="str">
        <f t="array" ref="F395">IF(C395&lt;&gt;"",INDEX(FunctionalValues,MATCH(C395,KanoFunctional,0),2),"")</f>
        <v/>
      </c>
      <c r="G395" s="31" t="str">
        <f t="array" ref="G395">IF(D395&lt;&gt;"",INDEX(DysfunctionalValues,2,MATCH(D395,KanoDysfunctional,0)),"")</f>
        <v/>
      </c>
      <c r="H395" s="31" t="str">
        <f t="array" ref="H395">IF(C395&lt;&gt;"",INDEX(KanoTable,MATCH(C395,KanoFunctional,0),MATCH(D395,KanoDysfunctional,0)),"")</f>
        <v/>
      </c>
      <c r="I395" s="31" t="str">
        <f t="shared" si="28"/>
        <v/>
      </c>
      <c r="J395" s="31" t="e">
        <f>VLOOKUP(B395,#REF!,3,FALSE)</f>
        <v>#REF!</v>
      </c>
    </row>
    <row r="396" spans="1:10" ht="15.75" customHeight="1">
      <c r="A396" s="3"/>
      <c r="B396" s="3"/>
      <c r="C396" s="3"/>
      <c r="D396" s="3"/>
      <c r="E396" s="3"/>
      <c r="F396" s="31" t="str">
        <f t="array" ref="F396">IF(C396&lt;&gt;"",INDEX(FunctionalValues,MATCH(C396,KanoFunctional,0),2),"")</f>
        <v/>
      </c>
      <c r="G396" s="31" t="str">
        <f t="array" ref="G396">IF(D396&lt;&gt;"",INDEX(DysfunctionalValues,2,MATCH(D396,KanoDysfunctional,0)),"")</f>
        <v/>
      </c>
      <c r="H396" s="31" t="str">
        <f t="array" ref="H396">IF(C396&lt;&gt;"",INDEX(KanoTable,MATCH(C396,KanoFunctional,0),MATCH(D396,KanoDysfunctional,0)),"")</f>
        <v/>
      </c>
      <c r="I396" s="31" t="str">
        <f t="shared" si="28"/>
        <v/>
      </c>
      <c r="J396" s="31" t="e">
        <f>VLOOKUP(B396,#REF!,3,FALSE)</f>
        <v>#REF!</v>
      </c>
    </row>
    <row r="397" spans="1:10" ht="15.75" customHeight="1">
      <c r="A397" s="3"/>
      <c r="B397" s="3"/>
      <c r="C397" s="3"/>
      <c r="D397" s="3"/>
      <c r="E397" s="3"/>
      <c r="F397" s="31" t="str">
        <f t="array" ref="F397">IF(C397&lt;&gt;"",INDEX(FunctionalValues,MATCH(C397,KanoFunctional,0),2),"")</f>
        <v/>
      </c>
      <c r="G397" s="31" t="str">
        <f t="array" ref="G397">IF(D397&lt;&gt;"",INDEX(DysfunctionalValues,2,MATCH(D397,KanoDysfunctional,0)),"")</f>
        <v/>
      </c>
      <c r="H397" s="31" t="str">
        <f t="array" ref="H397">IF(C397&lt;&gt;"",INDEX(KanoTable,MATCH(C397,KanoFunctional,0),MATCH(D397,KanoDysfunctional,0)),"")</f>
        <v/>
      </c>
      <c r="I397" s="31" t="str">
        <f t="shared" si="28"/>
        <v/>
      </c>
      <c r="J397" s="31" t="e">
        <f>VLOOKUP(B397,#REF!,3,FALSE)</f>
        <v>#REF!</v>
      </c>
    </row>
    <row r="398" spans="1:10" ht="15.75" customHeight="1">
      <c r="A398" s="3"/>
      <c r="B398" s="3"/>
      <c r="C398" s="3"/>
      <c r="D398" s="3"/>
      <c r="E398" s="3"/>
      <c r="F398" s="31" t="str">
        <f t="array" ref="F398">IF(C398&lt;&gt;"",INDEX(FunctionalValues,MATCH(C398,KanoFunctional,0),2),"")</f>
        <v/>
      </c>
      <c r="G398" s="31" t="str">
        <f t="array" ref="G398">IF(D398&lt;&gt;"",INDEX(DysfunctionalValues,2,MATCH(D398,KanoDysfunctional,0)),"")</f>
        <v/>
      </c>
      <c r="H398" s="31" t="str">
        <f t="array" ref="H398">IF(C398&lt;&gt;"",INDEX(KanoTable,MATCH(C398,KanoFunctional,0),MATCH(D398,KanoDysfunctional,0)),"")</f>
        <v/>
      </c>
      <c r="I398" s="31" t="str">
        <f t="shared" si="28"/>
        <v/>
      </c>
      <c r="J398" s="31" t="e">
        <f>VLOOKUP(B398,#REF!,3,FALSE)</f>
        <v>#REF!</v>
      </c>
    </row>
    <row r="399" spans="1:10" ht="15.75" customHeight="1">
      <c r="A399" s="3"/>
      <c r="B399" s="3"/>
      <c r="C399" s="3"/>
      <c r="D399" s="3"/>
      <c r="E399" s="3"/>
      <c r="F399" s="31" t="str">
        <f t="array" ref="F399">IF(C399&lt;&gt;"",INDEX(FunctionalValues,MATCH(C399,KanoFunctional,0),2),"")</f>
        <v/>
      </c>
      <c r="G399" s="31" t="str">
        <f t="array" ref="G399">IF(D399&lt;&gt;"",INDEX(DysfunctionalValues,2,MATCH(D399,KanoDysfunctional,0)),"")</f>
        <v/>
      </c>
      <c r="H399" s="31" t="str">
        <f t="array" ref="H399">IF(C399&lt;&gt;"",INDEX(KanoTable,MATCH(C399,KanoFunctional,0),MATCH(D399,KanoDysfunctional,0)),"")</f>
        <v/>
      </c>
      <c r="I399" s="31" t="str">
        <f t="shared" si="28"/>
        <v/>
      </c>
      <c r="J399" s="31" t="e">
        <f>VLOOKUP(B399,#REF!,3,FALSE)</f>
        <v>#REF!</v>
      </c>
    </row>
    <row r="400" spans="1:10" ht="15.75" customHeight="1">
      <c r="A400" s="3"/>
      <c r="B400" s="3"/>
      <c r="C400" s="3"/>
      <c r="D400" s="3"/>
      <c r="E400" s="3"/>
      <c r="F400" s="31" t="str">
        <f t="array" ref="F400">IF(C400&lt;&gt;"",INDEX(FunctionalValues,MATCH(C400,KanoFunctional,0),2),"")</f>
        <v/>
      </c>
      <c r="G400" s="31" t="str">
        <f t="array" ref="G400">IF(D400&lt;&gt;"",INDEX(DysfunctionalValues,2,MATCH(D400,KanoDysfunctional,0)),"")</f>
        <v/>
      </c>
      <c r="H400" s="31" t="str">
        <f t="array" ref="H400">IF(C400&lt;&gt;"",INDEX(KanoTable,MATCH(C400,KanoFunctional,0),MATCH(D400,KanoDysfunctional,0)),"")</f>
        <v/>
      </c>
      <c r="I400" s="31" t="str">
        <f t="shared" si="28"/>
        <v/>
      </c>
      <c r="J400" s="31" t="e">
        <f>VLOOKUP(B400,#REF!,3,FALSE)</f>
        <v>#REF!</v>
      </c>
    </row>
    <row r="401" spans="1:10" ht="15.75" customHeight="1">
      <c r="A401" s="3"/>
      <c r="B401" s="3"/>
      <c r="C401" s="3"/>
      <c r="D401" s="3"/>
      <c r="E401" s="3"/>
      <c r="F401" s="31" t="str">
        <f t="array" ref="F401">IF(C401&lt;&gt;"",INDEX(FunctionalValues,MATCH(C401,KanoFunctional,0),2),"")</f>
        <v/>
      </c>
      <c r="G401" s="31" t="str">
        <f t="array" ref="G401">IF(D401&lt;&gt;"",INDEX(DysfunctionalValues,2,MATCH(D401,KanoDysfunctional,0)),"")</f>
        <v/>
      </c>
      <c r="H401" s="31" t="str">
        <f t="array" ref="H401">IF(C401&lt;&gt;"",INDEX(KanoTable,MATCH(C401,KanoFunctional,0),MATCH(D401,KanoDysfunctional,0)),"")</f>
        <v/>
      </c>
      <c r="I401" s="31" t="str">
        <f t="shared" si="28"/>
        <v/>
      </c>
      <c r="J401" s="31" t="e">
        <f>VLOOKUP(B401,#REF!,3,FALSE)</f>
        <v>#REF!</v>
      </c>
    </row>
    <row r="402" spans="1:10" ht="15.75" customHeight="1">
      <c r="A402" s="3"/>
      <c r="B402" s="3"/>
      <c r="C402" s="3"/>
      <c r="D402" s="3"/>
      <c r="E402" s="3"/>
      <c r="F402" s="31" t="str">
        <f t="array" ref="F402">IF(C402&lt;&gt;"",INDEX(FunctionalValues,MATCH(C402,KanoFunctional,0),2),"")</f>
        <v/>
      </c>
      <c r="G402" s="31" t="str">
        <f t="array" ref="G402">IF(D402&lt;&gt;"",INDEX(DysfunctionalValues,2,MATCH(D402,KanoDysfunctional,0)),"")</f>
        <v/>
      </c>
      <c r="H402" s="31" t="str">
        <f t="array" ref="H402">IF(C402&lt;&gt;"",INDEX(KanoTable,MATCH(C402,KanoFunctional,0),MATCH(D402,KanoDysfunctional,0)),"")</f>
        <v/>
      </c>
      <c r="I402" s="31" t="str">
        <f t="shared" si="28"/>
        <v/>
      </c>
      <c r="J402" s="31" t="e">
        <f>VLOOKUP(B402,#REF!,3,FALSE)</f>
        <v>#REF!</v>
      </c>
    </row>
    <row r="403" spans="1:10" ht="15.75" customHeight="1">
      <c r="A403" s="3"/>
      <c r="B403" s="3"/>
      <c r="C403" s="3"/>
      <c r="D403" s="3"/>
      <c r="E403" s="3"/>
      <c r="F403" s="31" t="str">
        <f t="array" ref="F403">IF(C403&lt;&gt;"",INDEX(FunctionalValues,MATCH(C403,KanoFunctional,0),2),"")</f>
        <v/>
      </c>
      <c r="G403" s="31" t="str">
        <f t="array" ref="G403">IF(D403&lt;&gt;"",INDEX(DysfunctionalValues,2,MATCH(D403,KanoDysfunctional,0)),"")</f>
        <v/>
      </c>
      <c r="H403" s="31" t="str">
        <f t="array" ref="H403">IF(C403&lt;&gt;"",INDEX(KanoTable,MATCH(C403,KanoFunctional,0),MATCH(D403,KanoDysfunctional,0)),"")</f>
        <v/>
      </c>
      <c r="I403" s="31" t="str">
        <f t="shared" si="28"/>
        <v/>
      </c>
      <c r="J403" s="31" t="e">
        <f>VLOOKUP(B403,#REF!,3,FALSE)</f>
        <v>#REF!</v>
      </c>
    </row>
    <row r="404" spans="1:10" ht="15.75" customHeight="1">
      <c r="A404" s="3"/>
      <c r="B404" s="3"/>
      <c r="C404" s="3"/>
      <c r="D404" s="3"/>
      <c r="E404" s="3"/>
      <c r="F404" s="31" t="str">
        <f t="array" ref="F404">IF(C404&lt;&gt;"",INDEX(FunctionalValues,MATCH(C404,KanoFunctional,0),2),"")</f>
        <v/>
      </c>
      <c r="G404" s="31" t="str">
        <f t="array" ref="G404">IF(D404&lt;&gt;"",INDEX(DysfunctionalValues,2,MATCH(D404,KanoDysfunctional,0)),"")</f>
        <v/>
      </c>
      <c r="H404" s="31" t="str">
        <f t="array" ref="H404">IF(C404&lt;&gt;"",INDEX(KanoTable,MATCH(C404,KanoFunctional,0),MATCH(D404,KanoDysfunctional,0)),"")</f>
        <v/>
      </c>
      <c r="I404" s="31" t="str">
        <f t="shared" si="28"/>
        <v/>
      </c>
      <c r="J404" s="31" t="e">
        <f>VLOOKUP(B404,#REF!,3,FALSE)</f>
        <v>#REF!</v>
      </c>
    </row>
    <row r="405" spans="1:10" ht="15.75" customHeight="1">
      <c r="A405" s="3"/>
      <c r="B405" s="3"/>
      <c r="C405" s="3"/>
      <c r="D405" s="3"/>
      <c r="E405" s="3"/>
      <c r="F405" s="31" t="str">
        <f t="array" ref="F405">IF(C405&lt;&gt;"",INDEX(FunctionalValues,MATCH(C405,KanoFunctional,0),2),"")</f>
        <v/>
      </c>
      <c r="G405" s="31" t="str">
        <f t="array" ref="G405">IF(D405&lt;&gt;"",INDEX(DysfunctionalValues,2,MATCH(D405,KanoDysfunctional,0)),"")</f>
        <v/>
      </c>
      <c r="H405" s="31" t="str">
        <f t="array" ref="H405">IF(C405&lt;&gt;"",INDEX(KanoTable,MATCH(C405,KanoFunctional,0),MATCH(D405,KanoDysfunctional,0)),"")</f>
        <v/>
      </c>
      <c r="I405" s="31" t="str">
        <f t="shared" si="28"/>
        <v/>
      </c>
      <c r="J405" s="31" t="e">
        <f>VLOOKUP(B405,#REF!,3,FALSE)</f>
        <v>#REF!</v>
      </c>
    </row>
    <row r="406" spans="1:10" ht="15.75" customHeight="1">
      <c r="A406" s="3"/>
      <c r="B406" s="3"/>
      <c r="C406" s="3"/>
      <c r="D406" s="3"/>
      <c r="E406" s="3"/>
      <c r="F406" s="31" t="str">
        <f t="array" ref="F406">IF(C406&lt;&gt;"",INDEX(FunctionalValues,MATCH(C406,KanoFunctional,0),2),"")</f>
        <v/>
      </c>
      <c r="G406" s="31" t="str">
        <f t="array" ref="G406">IF(D406&lt;&gt;"",INDEX(DysfunctionalValues,2,MATCH(D406,KanoDysfunctional,0)),"")</f>
        <v/>
      </c>
      <c r="H406" s="31" t="str">
        <f t="array" ref="H406">IF(C406&lt;&gt;"",INDEX(KanoTable,MATCH(C406,KanoFunctional,0),MATCH(D406,KanoDysfunctional,0)),"")</f>
        <v/>
      </c>
      <c r="I406" s="31" t="str">
        <f t="shared" si="28"/>
        <v/>
      </c>
      <c r="J406" s="31" t="e">
        <f>VLOOKUP(B406,#REF!,3,FALSE)</f>
        <v>#REF!</v>
      </c>
    </row>
    <row r="407" spans="1:10" ht="15.75" customHeight="1">
      <c r="A407" s="3"/>
      <c r="B407" s="3"/>
      <c r="C407" s="3"/>
      <c r="D407" s="3"/>
      <c r="E407" s="3"/>
      <c r="F407" s="31" t="str">
        <f t="array" ref="F407">IF(C407&lt;&gt;"",INDEX(FunctionalValues,MATCH(C407,KanoFunctional,0),2),"")</f>
        <v/>
      </c>
      <c r="G407" s="31" t="str">
        <f t="array" ref="G407">IF(D407&lt;&gt;"",INDEX(DysfunctionalValues,2,MATCH(D407,KanoDysfunctional,0)),"")</f>
        <v/>
      </c>
      <c r="H407" s="31" t="str">
        <f t="array" ref="H407">IF(C407&lt;&gt;"",INDEX(KanoTable,MATCH(C407,KanoFunctional,0),MATCH(D407,KanoDysfunctional,0)),"")</f>
        <v/>
      </c>
      <c r="I407" s="31" t="str">
        <f t="shared" si="28"/>
        <v/>
      </c>
      <c r="J407" s="31" t="e">
        <f>VLOOKUP(B407,#REF!,3,FALSE)</f>
        <v>#REF!</v>
      </c>
    </row>
    <row r="408" spans="1:10" ht="15.75" customHeight="1">
      <c r="A408" s="3"/>
      <c r="B408" s="3"/>
      <c r="C408" s="3"/>
      <c r="D408" s="3"/>
      <c r="E408" s="3"/>
      <c r="F408" s="31" t="str">
        <f t="array" ref="F408">IF(C408&lt;&gt;"",INDEX(FunctionalValues,MATCH(C408,KanoFunctional,0),2),"")</f>
        <v/>
      </c>
      <c r="G408" s="31" t="str">
        <f t="array" ref="G408">IF(D408&lt;&gt;"",INDEX(DysfunctionalValues,2,MATCH(D408,KanoDysfunctional,0)),"")</f>
        <v/>
      </c>
      <c r="H408" s="31" t="str">
        <f t="array" ref="H408">IF(C408&lt;&gt;"",INDEX(KanoTable,MATCH(C408,KanoFunctional,0),MATCH(D408,KanoDysfunctional,0)),"")</f>
        <v/>
      </c>
      <c r="I408" s="31" t="str">
        <f t="shared" si="28"/>
        <v/>
      </c>
      <c r="J408" s="31" t="e">
        <f>VLOOKUP(B408,#REF!,3,FALSE)</f>
        <v>#REF!</v>
      </c>
    </row>
    <row r="409" spans="1:10" ht="15.75" customHeight="1">
      <c r="A409" s="3"/>
      <c r="B409" s="3"/>
      <c r="C409" s="3"/>
      <c r="D409" s="3"/>
      <c r="E409" s="3"/>
      <c r="F409" s="31" t="str">
        <f t="array" ref="F409">IF(C409&lt;&gt;"",INDEX(FunctionalValues,MATCH(C409,KanoFunctional,0),2),"")</f>
        <v/>
      </c>
      <c r="G409" s="31" t="str">
        <f t="array" ref="G409">IF(D409&lt;&gt;"",INDEX(DysfunctionalValues,2,MATCH(D409,KanoDysfunctional,0)),"")</f>
        <v/>
      </c>
      <c r="H409" s="31" t="str">
        <f t="array" ref="H409">IF(C409&lt;&gt;"",INDEX(KanoTable,MATCH(C409,KanoFunctional,0),MATCH(D409,KanoDysfunctional,0)),"")</f>
        <v/>
      </c>
      <c r="I409" s="31" t="str">
        <f t="shared" si="28"/>
        <v/>
      </c>
      <c r="J409" s="31" t="e">
        <f>VLOOKUP(B409,#REF!,3,FALSE)</f>
        <v>#REF!</v>
      </c>
    </row>
    <row r="410" spans="1:10" ht="15.75" customHeight="1">
      <c r="A410" s="3"/>
      <c r="B410" s="3"/>
      <c r="C410" s="3"/>
      <c r="D410" s="3"/>
      <c r="E410" s="3"/>
      <c r="F410" s="31" t="str">
        <f t="array" ref="F410">IF(C410&lt;&gt;"",INDEX(FunctionalValues,MATCH(C410,KanoFunctional,0),2),"")</f>
        <v/>
      </c>
      <c r="G410" s="31" t="str">
        <f t="array" ref="G410">IF(D410&lt;&gt;"",INDEX(DysfunctionalValues,2,MATCH(D410,KanoDysfunctional,0)),"")</f>
        <v/>
      </c>
      <c r="H410" s="31" t="str">
        <f t="array" ref="H410">IF(C410&lt;&gt;"",INDEX(KanoTable,MATCH(C410,KanoFunctional,0),MATCH(D410,KanoDysfunctional,0)),"")</f>
        <v/>
      </c>
      <c r="I410" s="31" t="str">
        <f t="shared" si="28"/>
        <v/>
      </c>
      <c r="J410" s="31" t="e">
        <f>VLOOKUP(B410,#REF!,3,FALSE)</f>
        <v>#REF!</v>
      </c>
    </row>
    <row r="411" spans="1:10" ht="15.75" customHeight="1">
      <c r="A411" s="3"/>
      <c r="B411" s="3"/>
      <c r="C411" s="3"/>
      <c r="D411" s="3"/>
      <c r="E411" s="3"/>
      <c r="F411" s="31" t="str">
        <f t="array" ref="F411">IF(C411&lt;&gt;"",INDEX(FunctionalValues,MATCH(C411,KanoFunctional,0),2),"")</f>
        <v/>
      </c>
      <c r="G411" s="31" t="str">
        <f t="array" ref="G411">IF(D411&lt;&gt;"",INDEX(DysfunctionalValues,2,MATCH(D411,KanoDysfunctional,0)),"")</f>
        <v/>
      </c>
      <c r="H411" s="31" t="str">
        <f t="array" ref="H411">IF(C411&lt;&gt;"",INDEX(KanoTable,MATCH(C411,KanoFunctional,0),MATCH(D411,KanoDysfunctional,0)),"")</f>
        <v/>
      </c>
      <c r="I411" s="31" t="str">
        <f t="shared" si="28"/>
        <v/>
      </c>
      <c r="J411" s="31" t="e">
        <f>VLOOKUP(B411,#REF!,3,FALSE)</f>
        <v>#REF!</v>
      </c>
    </row>
    <row r="412" spans="1:10" ht="15.75" customHeight="1">
      <c r="A412" s="3"/>
      <c r="B412" s="3"/>
      <c r="C412" s="3"/>
      <c r="D412" s="3"/>
      <c r="E412" s="3"/>
      <c r="F412" s="31" t="str">
        <f t="array" ref="F412">IF(C412&lt;&gt;"",INDEX(FunctionalValues,MATCH(C412,KanoFunctional,0),2),"")</f>
        <v/>
      </c>
      <c r="G412" s="31" t="str">
        <f t="array" ref="G412">IF(D412&lt;&gt;"",INDEX(DysfunctionalValues,2,MATCH(D412,KanoDysfunctional,0)),"")</f>
        <v/>
      </c>
      <c r="H412" s="31" t="str">
        <f t="array" ref="H412">IF(C412&lt;&gt;"",INDEX(KanoTable,MATCH(C412,KanoFunctional,0),MATCH(D412,KanoDysfunctional,0)),"")</f>
        <v/>
      </c>
      <c r="I412" s="31" t="str">
        <f t="shared" si="28"/>
        <v/>
      </c>
      <c r="J412" s="31" t="e">
        <f>VLOOKUP(B412,#REF!,3,FALSE)</f>
        <v>#REF!</v>
      </c>
    </row>
    <row r="413" spans="1:10" ht="15.75" customHeight="1">
      <c r="A413" s="3"/>
      <c r="B413" s="3"/>
      <c r="C413" s="3"/>
      <c r="D413" s="3"/>
      <c r="E413" s="3"/>
      <c r="F413" s="31" t="str">
        <f t="array" ref="F413">IF(C413&lt;&gt;"",INDEX(FunctionalValues,MATCH(C413,KanoFunctional,0),2),"")</f>
        <v/>
      </c>
      <c r="G413" s="31" t="str">
        <f t="array" ref="G413">IF(D413&lt;&gt;"",INDEX(DysfunctionalValues,2,MATCH(D413,KanoDysfunctional,0)),"")</f>
        <v/>
      </c>
      <c r="H413" s="31" t="str">
        <f t="array" ref="H413">IF(C413&lt;&gt;"",INDEX(KanoTable,MATCH(C413,KanoFunctional,0),MATCH(D413,KanoDysfunctional,0)),"")</f>
        <v/>
      </c>
      <c r="I413" s="31" t="str">
        <f t="shared" si="28"/>
        <v/>
      </c>
      <c r="J413" s="31" t="e">
        <f>VLOOKUP(B413,#REF!,3,FALSE)</f>
        <v>#REF!</v>
      </c>
    </row>
    <row r="414" spans="1:10" ht="15.75" customHeight="1">
      <c r="A414" s="3"/>
      <c r="B414" s="3"/>
      <c r="C414" s="3"/>
      <c r="D414" s="3"/>
      <c r="E414" s="3"/>
      <c r="F414" s="31" t="str">
        <f t="array" ref="F414">IF(C414&lt;&gt;"",INDEX(FunctionalValues,MATCH(C414,KanoFunctional,0),2),"")</f>
        <v/>
      </c>
      <c r="G414" s="31" t="str">
        <f t="array" ref="G414">IF(D414&lt;&gt;"",INDEX(DysfunctionalValues,2,MATCH(D414,KanoDysfunctional,0)),"")</f>
        <v/>
      </c>
      <c r="H414" s="31" t="str">
        <f t="array" ref="H414">IF(C414&lt;&gt;"",INDEX(KanoTable,MATCH(C414,KanoFunctional,0),MATCH(D414,KanoDysfunctional,0)),"")</f>
        <v/>
      </c>
      <c r="I414" s="31" t="str">
        <f t="shared" si="28"/>
        <v/>
      </c>
      <c r="J414" s="31" t="e">
        <f>VLOOKUP(B414,#REF!,3,FALSE)</f>
        <v>#REF!</v>
      </c>
    </row>
    <row r="415" spans="1:10" ht="15.75" customHeight="1">
      <c r="A415" s="3"/>
      <c r="B415" s="3"/>
      <c r="C415" s="3"/>
      <c r="D415" s="3"/>
      <c r="E415" s="3"/>
      <c r="F415" s="31" t="str">
        <f t="array" ref="F415">IF(C415&lt;&gt;"",INDEX(FunctionalValues,MATCH(C415,KanoFunctional,0),2),"")</f>
        <v/>
      </c>
      <c r="G415" s="31" t="str">
        <f t="array" ref="G415">IF(D415&lt;&gt;"",INDEX(DysfunctionalValues,2,MATCH(D415,KanoDysfunctional,0)),"")</f>
        <v/>
      </c>
      <c r="H415" s="31" t="str">
        <f t="array" ref="H415">IF(C415&lt;&gt;"",INDEX(KanoTable,MATCH(C415,KanoFunctional,0),MATCH(D415,KanoDysfunctional,0)),"")</f>
        <v/>
      </c>
      <c r="I415" s="31" t="str">
        <f t="shared" si="28"/>
        <v/>
      </c>
      <c r="J415" s="31" t="e">
        <f>VLOOKUP(B415,#REF!,3,FALSE)</f>
        <v>#REF!</v>
      </c>
    </row>
    <row r="416" spans="1:10" ht="15.75" customHeight="1">
      <c r="A416" s="3"/>
      <c r="B416" s="3"/>
      <c r="C416" s="3"/>
      <c r="D416" s="3"/>
      <c r="E416" s="3"/>
      <c r="F416" s="31" t="str">
        <f t="array" ref="F416">IF(C416&lt;&gt;"",INDEX(FunctionalValues,MATCH(C416,KanoFunctional,0),2),"")</f>
        <v/>
      </c>
      <c r="G416" s="31" t="str">
        <f t="array" ref="G416">IF(D416&lt;&gt;"",INDEX(DysfunctionalValues,2,MATCH(D416,KanoDysfunctional,0)),"")</f>
        <v/>
      </c>
      <c r="H416" s="31" t="str">
        <f t="array" ref="H416">IF(C416&lt;&gt;"",INDEX(KanoTable,MATCH(C416,KanoFunctional,0),MATCH(D416,KanoDysfunctional,0)),"")</f>
        <v/>
      </c>
      <c r="I416" s="31" t="str">
        <f t="shared" si="28"/>
        <v/>
      </c>
      <c r="J416" s="31" t="e">
        <f>VLOOKUP(B416,#REF!,3,FALSE)</f>
        <v>#REF!</v>
      </c>
    </row>
    <row r="417" spans="1:10" ht="15.75" customHeight="1">
      <c r="A417" s="3"/>
      <c r="B417" s="3"/>
      <c r="C417" s="3"/>
      <c r="D417" s="3"/>
      <c r="E417" s="3"/>
      <c r="F417" s="31" t="str">
        <f t="array" ref="F417">IF(C417&lt;&gt;"",INDEX(FunctionalValues,MATCH(C417,KanoFunctional,0),2),"")</f>
        <v/>
      </c>
      <c r="G417" s="31" t="str">
        <f t="array" ref="G417">IF(D417&lt;&gt;"",INDEX(DysfunctionalValues,2,MATCH(D417,KanoDysfunctional,0)),"")</f>
        <v/>
      </c>
      <c r="H417" s="31" t="str">
        <f t="array" ref="H417">IF(C417&lt;&gt;"",INDEX(KanoTable,MATCH(C417,KanoFunctional,0),MATCH(D417,KanoDysfunctional,0)),"")</f>
        <v/>
      </c>
      <c r="I417" s="31" t="str">
        <f t="shared" si="28"/>
        <v/>
      </c>
      <c r="J417" s="31" t="e">
        <f>VLOOKUP(B417,#REF!,3,FALSE)</f>
        <v>#REF!</v>
      </c>
    </row>
    <row r="418" spans="1:10" ht="15.75" customHeight="1">
      <c r="A418" s="3"/>
      <c r="B418" s="3"/>
      <c r="C418" s="3"/>
      <c r="D418" s="3"/>
      <c r="E418" s="3"/>
      <c r="F418" s="31" t="str">
        <f t="array" ref="F418">IF(C418&lt;&gt;"",INDEX(FunctionalValues,MATCH(C418,KanoFunctional,0),2),"")</f>
        <v/>
      </c>
      <c r="G418" s="31" t="str">
        <f t="array" ref="G418">IF(D418&lt;&gt;"",INDEX(DysfunctionalValues,2,MATCH(D418,KanoDysfunctional,0)),"")</f>
        <v/>
      </c>
      <c r="H418" s="31" t="str">
        <f t="array" ref="H418">IF(C418&lt;&gt;"",INDEX(KanoTable,MATCH(C418,KanoFunctional,0),MATCH(D418,KanoDysfunctional,0)),"")</f>
        <v/>
      </c>
      <c r="I418" s="31" t="str">
        <f t="shared" si="28"/>
        <v/>
      </c>
      <c r="J418" s="31" t="e">
        <f>VLOOKUP(B418,#REF!,3,FALSE)</f>
        <v>#REF!</v>
      </c>
    </row>
    <row r="419" spans="1:10" ht="15.75" customHeight="1">
      <c r="A419" s="3"/>
      <c r="B419" s="3"/>
      <c r="C419" s="3"/>
      <c r="D419" s="3"/>
      <c r="E419" s="3"/>
      <c r="F419" s="31" t="str">
        <f t="array" ref="F419">IF(C419&lt;&gt;"",INDEX(FunctionalValues,MATCH(C419,KanoFunctional,0),2),"")</f>
        <v/>
      </c>
      <c r="G419" s="31" t="str">
        <f t="array" ref="G419">IF(D419&lt;&gt;"",INDEX(DysfunctionalValues,2,MATCH(D419,KanoDysfunctional,0)),"")</f>
        <v/>
      </c>
      <c r="H419" s="31" t="str">
        <f t="array" ref="H419">IF(C419&lt;&gt;"",INDEX(KanoTable,MATCH(C419,KanoFunctional,0),MATCH(D419,KanoDysfunctional,0)),"")</f>
        <v/>
      </c>
      <c r="I419" s="31" t="str">
        <f t="shared" si="28"/>
        <v/>
      </c>
      <c r="J419" s="31" t="e">
        <f>VLOOKUP(B419,#REF!,3,FALSE)</f>
        <v>#REF!</v>
      </c>
    </row>
    <row r="420" spans="1:10" ht="15.75" customHeight="1">
      <c r="A420" s="3"/>
      <c r="B420" s="3"/>
      <c r="C420" s="3"/>
      <c r="D420" s="3"/>
      <c r="E420" s="3"/>
      <c r="F420" s="31" t="str">
        <f t="array" ref="F420">IF(C420&lt;&gt;"",INDEX(FunctionalValues,MATCH(C420,KanoFunctional,0),2),"")</f>
        <v/>
      </c>
      <c r="G420" s="31" t="str">
        <f t="array" ref="G420">IF(D420&lt;&gt;"",INDEX(DysfunctionalValues,2,MATCH(D420,KanoDysfunctional,0)),"")</f>
        <v/>
      </c>
      <c r="H420" s="31" t="str">
        <f t="array" ref="H420">IF(C420&lt;&gt;"",INDEX(KanoTable,MATCH(C420,KanoFunctional,0),MATCH(D420,KanoDysfunctional,0)),"")</f>
        <v/>
      </c>
      <c r="I420" s="31" t="str">
        <f t="shared" si="28"/>
        <v/>
      </c>
      <c r="J420" s="31" t="e">
        <f>VLOOKUP(B420,#REF!,3,FALSE)</f>
        <v>#REF!</v>
      </c>
    </row>
    <row r="421" spans="1:10" ht="15.75" customHeight="1">
      <c r="A421" s="3"/>
      <c r="B421" s="3"/>
      <c r="C421" s="3"/>
      <c r="D421" s="3"/>
      <c r="E421" s="3"/>
      <c r="F421" s="31" t="str">
        <f t="array" ref="F421">IF(C421&lt;&gt;"",INDEX(FunctionalValues,MATCH(C421,KanoFunctional,0),2),"")</f>
        <v/>
      </c>
      <c r="G421" s="31" t="str">
        <f t="array" ref="G421">IF(D421&lt;&gt;"",INDEX(DysfunctionalValues,2,MATCH(D421,KanoDysfunctional,0)),"")</f>
        <v/>
      </c>
      <c r="H421" s="31" t="str">
        <f t="array" ref="H421">IF(C421&lt;&gt;"",INDEX(KanoTable,MATCH(C421,KanoFunctional,0),MATCH(D421,KanoDysfunctional,0)),"")</f>
        <v/>
      </c>
      <c r="I421" s="31" t="str">
        <f t="shared" si="28"/>
        <v/>
      </c>
      <c r="J421" s="31" t="e">
        <f>VLOOKUP(B421,#REF!,3,FALSE)</f>
        <v>#REF!</v>
      </c>
    </row>
    <row r="422" spans="1:10" ht="15.75" customHeight="1">
      <c r="A422" s="3"/>
      <c r="B422" s="3"/>
      <c r="C422" s="3"/>
      <c r="D422" s="3"/>
      <c r="E422" s="3"/>
      <c r="F422" s="31" t="str">
        <f t="array" ref="F422">IF(C422&lt;&gt;"",INDEX(FunctionalValues,MATCH(C422,KanoFunctional,0),2),"")</f>
        <v/>
      </c>
      <c r="G422" s="31" t="str">
        <f t="array" ref="G422">IF(D422&lt;&gt;"",INDEX(DysfunctionalValues,2,MATCH(D422,KanoDysfunctional,0)),"")</f>
        <v/>
      </c>
      <c r="H422" s="31" t="str">
        <f t="array" ref="H422">IF(C422&lt;&gt;"",INDEX(KanoTable,MATCH(C422,KanoFunctional,0),MATCH(D422,KanoDysfunctional,0)),"")</f>
        <v/>
      </c>
      <c r="I422" s="31" t="str">
        <f t="shared" si="28"/>
        <v/>
      </c>
      <c r="J422" s="31" t="e">
        <f>VLOOKUP(B422,#REF!,3,FALSE)</f>
        <v>#REF!</v>
      </c>
    </row>
    <row r="423" spans="1:10" ht="15.75" customHeight="1">
      <c r="A423" s="3"/>
      <c r="B423" s="3"/>
      <c r="C423" s="3"/>
      <c r="D423" s="3"/>
      <c r="E423" s="3"/>
      <c r="F423" s="31" t="str">
        <f t="array" ref="F423">IF(C423&lt;&gt;"",INDEX(FunctionalValues,MATCH(C423,KanoFunctional,0),2),"")</f>
        <v/>
      </c>
      <c r="G423" s="31" t="str">
        <f t="array" ref="G423">IF(D423&lt;&gt;"",INDEX(DysfunctionalValues,2,MATCH(D423,KanoDysfunctional,0)),"")</f>
        <v/>
      </c>
      <c r="H423" s="31" t="str">
        <f t="array" ref="H423">IF(C423&lt;&gt;"",INDEX(KanoTable,MATCH(C423,KanoFunctional,0),MATCH(D423,KanoDysfunctional,0)),"")</f>
        <v/>
      </c>
      <c r="I423" s="31" t="str">
        <f t="shared" si="28"/>
        <v/>
      </c>
      <c r="J423" s="31" t="e">
        <f>VLOOKUP(B423,#REF!,3,FALSE)</f>
        <v>#REF!</v>
      </c>
    </row>
    <row r="424" spans="1:10" ht="15.75" customHeight="1">
      <c r="A424" s="3"/>
      <c r="B424" s="3"/>
      <c r="C424" s="3"/>
      <c r="D424" s="3"/>
      <c r="E424" s="3"/>
      <c r="F424" s="31" t="str">
        <f t="array" ref="F424">IF(C424&lt;&gt;"",INDEX(FunctionalValues,MATCH(C424,KanoFunctional,0),2),"")</f>
        <v/>
      </c>
      <c r="G424" s="31" t="str">
        <f t="array" ref="G424">IF(D424&lt;&gt;"",INDEX(DysfunctionalValues,2,MATCH(D424,KanoDysfunctional,0)),"")</f>
        <v/>
      </c>
      <c r="H424" s="31" t="str">
        <f t="array" ref="H424">IF(C424&lt;&gt;"",INDEX(KanoTable,MATCH(C424,KanoFunctional,0),MATCH(D424,KanoDysfunctional,0)),"")</f>
        <v/>
      </c>
      <c r="I424" s="31" t="str">
        <f t="shared" si="28"/>
        <v/>
      </c>
      <c r="J424" s="31" t="e">
        <f>VLOOKUP(B424,#REF!,3,FALSE)</f>
        <v>#REF!</v>
      </c>
    </row>
    <row r="425" spans="1:10" ht="15.75" customHeight="1">
      <c r="A425" s="3"/>
      <c r="B425" s="3"/>
      <c r="C425" s="3"/>
      <c r="D425" s="3"/>
      <c r="E425" s="3"/>
      <c r="F425" s="31" t="str">
        <f t="array" ref="F425">IF(C425&lt;&gt;"",INDEX(FunctionalValues,MATCH(C425,KanoFunctional,0),2),"")</f>
        <v/>
      </c>
      <c r="G425" s="31" t="str">
        <f t="array" ref="G425">IF(D425&lt;&gt;"",INDEX(DysfunctionalValues,2,MATCH(D425,KanoDysfunctional,0)),"")</f>
        <v/>
      </c>
      <c r="H425" s="31" t="str">
        <f t="array" ref="H425">IF(C425&lt;&gt;"",INDEX(KanoTable,MATCH(C425,KanoFunctional,0),MATCH(D425,KanoDysfunctional,0)),"")</f>
        <v/>
      </c>
      <c r="I425" s="31" t="str">
        <f t="shared" si="28"/>
        <v/>
      </c>
      <c r="J425" s="31" t="e">
        <f>VLOOKUP(B425,#REF!,3,FALSE)</f>
        <v>#REF!</v>
      </c>
    </row>
    <row r="426" spans="1:10" ht="15.75" customHeight="1">
      <c r="A426" s="3"/>
      <c r="B426" s="3"/>
      <c r="C426" s="3"/>
      <c r="D426" s="3"/>
      <c r="E426" s="3"/>
      <c r="F426" s="31" t="str">
        <f t="array" ref="F426">IF(C426&lt;&gt;"",INDEX(FunctionalValues,MATCH(C426,KanoFunctional,0),2),"")</f>
        <v/>
      </c>
      <c r="G426" s="31" t="str">
        <f t="array" ref="G426">IF(D426&lt;&gt;"",INDEX(DysfunctionalValues,2,MATCH(D426,KanoDysfunctional,0)),"")</f>
        <v/>
      </c>
      <c r="H426" s="31" t="str">
        <f t="array" ref="H426">IF(C426&lt;&gt;"",INDEX(KanoTable,MATCH(C426,KanoFunctional,0),MATCH(D426,KanoDysfunctional,0)),"")</f>
        <v/>
      </c>
      <c r="I426" s="31" t="str">
        <f t="shared" ref="I426:I489" si="29">IF(C426&lt;&gt;"",MATCH(H426,KanoResultCodes,0),"")</f>
        <v/>
      </c>
      <c r="J426" s="31" t="e">
        <f>VLOOKUP(B426,#REF!,3,FALSE)</f>
        <v>#REF!</v>
      </c>
    </row>
    <row r="427" spans="1:10" ht="15.75" customHeight="1">
      <c r="A427" s="3"/>
      <c r="B427" s="3"/>
      <c r="C427" s="3"/>
      <c r="D427" s="3"/>
      <c r="E427" s="3"/>
      <c r="F427" s="31" t="str">
        <f t="array" ref="F427">IF(C427&lt;&gt;"",INDEX(FunctionalValues,MATCH(C427,KanoFunctional,0),2),"")</f>
        <v/>
      </c>
      <c r="G427" s="31" t="str">
        <f t="array" ref="G427">IF(D427&lt;&gt;"",INDEX(DysfunctionalValues,2,MATCH(D427,KanoDysfunctional,0)),"")</f>
        <v/>
      </c>
      <c r="H427" s="31" t="str">
        <f t="array" ref="H427">IF(C427&lt;&gt;"",INDEX(KanoTable,MATCH(C427,KanoFunctional,0),MATCH(D427,KanoDysfunctional,0)),"")</f>
        <v/>
      </c>
      <c r="I427" s="31" t="str">
        <f t="shared" si="29"/>
        <v/>
      </c>
      <c r="J427" s="31" t="e">
        <f>VLOOKUP(B427,#REF!,3,FALSE)</f>
        <v>#REF!</v>
      </c>
    </row>
    <row r="428" spans="1:10" ht="15.75" customHeight="1">
      <c r="A428" s="3"/>
      <c r="B428" s="3"/>
      <c r="C428" s="3"/>
      <c r="D428" s="3"/>
      <c r="E428" s="3"/>
      <c r="F428" s="31" t="str">
        <f t="array" ref="F428">IF(C428&lt;&gt;"",INDEX(FunctionalValues,MATCH(C428,KanoFunctional,0),2),"")</f>
        <v/>
      </c>
      <c r="G428" s="31" t="str">
        <f t="array" ref="G428">IF(D428&lt;&gt;"",INDEX(DysfunctionalValues,2,MATCH(D428,KanoDysfunctional,0)),"")</f>
        <v/>
      </c>
      <c r="H428" s="31" t="str">
        <f t="array" ref="H428">IF(C428&lt;&gt;"",INDEX(KanoTable,MATCH(C428,KanoFunctional,0),MATCH(D428,KanoDysfunctional,0)),"")</f>
        <v/>
      </c>
      <c r="I428" s="31" t="str">
        <f t="shared" si="29"/>
        <v/>
      </c>
      <c r="J428" s="31" t="e">
        <f>VLOOKUP(B428,#REF!,3,FALSE)</f>
        <v>#REF!</v>
      </c>
    </row>
    <row r="429" spans="1:10" ht="15.75" customHeight="1">
      <c r="A429" s="3"/>
      <c r="B429" s="3"/>
      <c r="C429" s="3"/>
      <c r="D429" s="3"/>
      <c r="E429" s="3"/>
      <c r="F429" s="31" t="str">
        <f t="array" ref="F429">IF(C429&lt;&gt;"",INDEX(FunctionalValues,MATCH(C429,KanoFunctional,0),2),"")</f>
        <v/>
      </c>
      <c r="G429" s="31" t="str">
        <f t="array" ref="G429">IF(D429&lt;&gt;"",INDEX(DysfunctionalValues,2,MATCH(D429,KanoDysfunctional,0)),"")</f>
        <v/>
      </c>
      <c r="H429" s="31" t="str">
        <f t="array" ref="H429">IF(C429&lt;&gt;"",INDEX(KanoTable,MATCH(C429,KanoFunctional,0),MATCH(D429,KanoDysfunctional,0)),"")</f>
        <v/>
      </c>
      <c r="I429" s="31" t="str">
        <f t="shared" si="29"/>
        <v/>
      </c>
      <c r="J429" s="31" t="e">
        <f>VLOOKUP(B429,#REF!,3,FALSE)</f>
        <v>#REF!</v>
      </c>
    </row>
    <row r="430" spans="1:10" ht="15.75" customHeight="1">
      <c r="A430" s="3"/>
      <c r="B430" s="3"/>
      <c r="C430" s="3"/>
      <c r="D430" s="3"/>
      <c r="E430" s="3"/>
      <c r="F430" s="31" t="str">
        <f t="array" ref="F430">IF(C430&lt;&gt;"",INDEX(FunctionalValues,MATCH(C430,KanoFunctional,0),2),"")</f>
        <v/>
      </c>
      <c r="G430" s="31" t="str">
        <f t="array" ref="G430">IF(D430&lt;&gt;"",INDEX(DysfunctionalValues,2,MATCH(D430,KanoDysfunctional,0)),"")</f>
        <v/>
      </c>
      <c r="H430" s="31" t="str">
        <f t="array" ref="H430">IF(C430&lt;&gt;"",INDEX(KanoTable,MATCH(C430,KanoFunctional,0),MATCH(D430,KanoDysfunctional,0)),"")</f>
        <v/>
      </c>
      <c r="I430" s="31" t="str">
        <f t="shared" si="29"/>
        <v/>
      </c>
      <c r="J430" s="31" t="e">
        <f>VLOOKUP(B430,#REF!,3,FALSE)</f>
        <v>#REF!</v>
      </c>
    </row>
    <row r="431" spans="1:10" ht="15.75" customHeight="1">
      <c r="A431" s="3"/>
      <c r="B431" s="3"/>
      <c r="C431" s="3"/>
      <c r="D431" s="3"/>
      <c r="E431" s="3"/>
      <c r="F431" s="31" t="str">
        <f t="array" ref="F431">IF(C431&lt;&gt;"",INDEX(FunctionalValues,MATCH(C431,KanoFunctional,0),2),"")</f>
        <v/>
      </c>
      <c r="G431" s="31" t="str">
        <f t="array" ref="G431">IF(D431&lt;&gt;"",INDEX(DysfunctionalValues,2,MATCH(D431,KanoDysfunctional,0)),"")</f>
        <v/>
      </c>
      <c r="H431" s="31" t="str">
        <f t="array" ref="H431">IF(C431&lt;&gt;"",INDEX(KanoTable,MATCH(C431,KanoFunctional,0),MATCH(D431,KanoDysfunctional,0)),"")</f>
        <v/>
      </c>
      <c r="I431" s="31" t="str">
        <f t="shared" si="29"/>
        <v/>
      </c>
      <c r="J431" s="31" t="e">
        <f>VLOOKUP(B431,#REF!,3,FALSE)</f>
        <v>#REF!</v>
      </c>
    </row>
    <row r="432" spans="1:10" ht="15.75" customHeight="1">
      <c r="A432" s="3"/>
      <c r="B432" s="3"/>
      <c r="C432" s="3"/>
      <c r="D432" s="3"/>
      <c r="E432" s="3"/>
      <c r="F432" s="31" t="str">
        <f t="array" ref="F432">IF(C432&lt;&gt;"",INDEX(FunctionalValues,MATCH(C432,KanoFunctional,0),2),"")</f>
        <v/>
      </c>
      <c r="G432" s="31" t="str">
        <f t="array" ref="G432">IF(D432&lt;&gt;"",INDEX(DysfunctionalValues,2,MATCH(D432,KanoDysfunctional,0)),"")</f>
        <v/>
      </c>
      <c r="H432" s="31" t="str">
        <f t="array" ref="H432">IF(C432&lt;&gt;"",INDEX(KanoTable,MATCH(C432,KanoFunctional,0),MATCH(D432,KanoDysfunctional,0)),"")</f>
        <v/>
      </c>
      <c r="I432" s="31" t="str">
        <f t="shared" si="29"/>
        <v/>
      </c>
      <c r="J432" s="31" t="e">
        <f>VLOOKUP(B432,#REF!,3,FALSE)</f>
        <v>#REF!</v>
      </c>
    </row>
    <row r="433" spans="1:10" ht="15.75" customHeight="1">
      <c r="A433" s="3"/>
      <c r="B433" s="3"/>
      <c r="C433" s="3"/>
      <c r="D433" s="3"/>
      <c r="E433" s="3"/>
      <c r="F433" s="31" t="str">
        <f t="array" ref="F433">IF(C433&lt;&gt;"",INDEX(FunctionalValues,MATCH(C433,KanoFunctional,0),2),"")</f>
        <v/>
      </c>
      <c r="G433" s="31" t="str">
        <f t="array" ref="G433">IF(D433&lt;&gt;"",INDEX(DysfunctionalValues,2,MATCH(D433,KanoDysfunctional,0)),"")</f>
        <v/>
      </c>
      <c r="H433" s="31" t="str">
        <f t="array" ref="H433">IF(C433&lt;&gt;"",INDEX(KanoTable,MATCH(C433,KanoFunctional,0),MATCH(D433,KanoDysfunctional,0)),"")</f>
        <v/>
      </c>
      <c r="I433" s="31" t="str">
        <f t="shared" si="29"/>
        <v/>
      </c>
      <c r="J433" s="31" t="e">
        <f>VLOOKUP(B433,#REF!,3,FALSE)</f>
        <v>#REF!</v>
      </c>
    </row>
    <row r="434" spans="1:10" ht="15.75" customHeight="1">
      <c r="A434" s="3"/>
      <c r="B434" s="3"/>
      <c r="C434" s="3"/>
      <c r="D434" s="3"/>
      <c r="E434" s="3"/>
      <c r="F434" s="31" t="str">
        <f t="array" ref="F434">IF(C434&lt;&gt;"",INDEX(FunctionalValues,MATCH(C434,KanoFunctional,0),2),"")</f>
        <v/>
      </c>
      <c r="G434" s="31" t="str">
        <f t="array" ref="G434">IF(D434&lt;&gt;"",INDEX(DysfunctionalValues,2,MATCH(D434,KanoDysfunctional,0)),"")</f>
        <v/>
      </c>
      <c r="H434" s="31" t="str">
        <f t="array" ref="H434">IF(C434&lt;&gt;"",INDEX(KanoTable,MATCH(C434,KanoFunctional,0),MATCH(D434,KanoDysfunctional,0)),"")</f>
        <v/>
      </c>
      <c r="I434" s="31" t="str">
        <f t="shared" si="29"/>
        <v/>
      </c>
      <c r="J434" s="31" t="e">
        <f>VLOOKUP(B434,#REF!,3,FALSE)</f>
        <v>#REF!</v>
      </c>
    </row>
    <row r="435" spans="1:10" ht="15.75" customHeight="1">
      <c r="A435" s="3"/>
      <c r="B435" s="3"/>
      <c r="C435" s="3"/>
      <c r="D435" s="3"/>
      <c r="E435" s="3"/>
      <c r="F435" s="31" t="str">
        <f t="array" ref="F435">IF(C435&lt;&gt;"",INDEX(FunctionalValues,MATCH(C435,KanoFunctional,0),2),"")</f>
        <v/>
      </c>
      <c r="G435" s="31" t="str">
        <f t="array" ref="G435">IF(D435&lt;&gt;"",INDEX(DysfunctionalValues,2,MATCH(D435,KanoDysfunctional,0)),"")</f>
        <v/>
      </c>
      <c r="H435" s="31" t="str">
        <f t="array" ref="H435">IF(C435&lt;&gt;"",INDEX(KanoTable,MATCH(C435,KanoFunctional,0),MATCH(D435,KanoDysfunctional,0)),"")</f>
        <v/>
      </c>
      <c r="I435" s="31" t="str">
        <f t="shared" si="29"/>
        <v/>
      </c>
      <c r="J435" s="31" t="e">
        <f>VLOOKUP(B435,#REF!,3,FALSE)</f>
        <v>#REF!</v>
      </c>
    </row>
    <row r="436" spans="1:10" ht="15.75" customHeight="1">
      <c r="A436" s="3"/>
      <c r="B436" s="3"/>
      <c r="C436" s="3"/>
      <c r="D436" s="3"/>
      <c r="E436" s="3"/>
      <c r="F436" s="31" t="str">
        <f t="array" ref="F436">IF(C436&lt;&gt;"",INDEX(FunctionalValues,MATCH(C436,KanoFunctional,0),2),"")</f>
        <v/>
      </c>
      <c r="G436" s="31" t="str">
        <f t="array" ref="G436">IF(D436&lt;&gt;"",INDEX(DysfunctionalValues,2,MATCH(D436,KanoDysfunctional,0)),"")</f>
        <v/>
      </c>
      <c r="H436" s="31" t="str">
        <f t="array" ref="H436">IF(C436&lt;&gt;"",INDEX(KanoTable,MATCH(C436,KanoFunctional,0),MATCH(D436,KanoDysfunctional,0)),"")</f>
        <v/>
      </c>
      <c r="I436" s="31" t="str">
        <f t="shared" si="29"/>
        <v/>
      </c>
      <c r="J436" s="31" t="e">
        <f>VLOOKUP(B436,#REF!,3,FALSE)</f>
        <v>#REF!</v>
      </c>
    </row>
    <row r="437" spans="1:10" ht="15.75" customHeight="1">
      <c r="A437" s="3"/>
      <c r="B437" s="3"/>
      <c r="C437" s="3"/>
      <c r="D437" s="3"/>
      <c r="E437" s="3"/>
      <c r="F437" s="31" t="str">
        <f t="array" ref="F437">IF(C437&lt;&gt;"",INDEX(FunctionalValues,MATCH(C437,KanoFunctional,0),2),"")</f>
        <v/>
      </c>
      <c r="G437" s="31" t="str">
        <f t="array" ref="G437">IF(D437&lt;&gt;"",INDEX(DysfunctionalValues,2,MATCH(D437,KanoDysfunctional,0)),"")</f>
        <v/>
      </c>
      <c r="H437" s="31" t="str">
        <f t="array" ref="H437">IF(C437&lt;&gt;"",INDEX(KanoTable,MATCH(C437,KanoFunctional,0),MATCH(D437,KanoDysfunctional,0)),"")</f>
        <v/>
      </c>
      <c r="I437" s="31" t="str">
        <f t="shared" si="29"/>
        <v/>
      </c>
      <c r="J437" s="31" t="e">
        <f>VLOOKUP(B437,#REF!,3,FALSE)</f>
        <v>#REF!</v>
      </c>
    </row>
    <row r="438" spans="1:10" ht="15.75" customHeight="1">
      <c r="A438" s="3"/>
      <c r="B438" s="3"/>
      <c r="C438" s="3"/>
      <c r="D438" s="3"/>
      <c r="E438" s="3"/>
      <c r="F438" s="31" t="str">
        <f t="array" ref="F438">IF(C438&lt;&gt;"",INDEX(FunctionalValues,MATCH(C438,KanoFunctional,0),2),"")</f>
        <v/>
      </c>
      <c r="G438" s="31" t="str">
        <f t="array" ref="G438">IF(D438&lt;&gt;"",INDEX(DysfunctionalValues,2,MATCH(D438,KanoDysfunctional,0)),"")</f>
        <v/>
      </c>
      <c r="H438" s="31" t="str">
        <f t="array" ref="H438">IF(C438&lt;&gt;"",INDEX(KanoTable,MATCH(C438,KanoFunctional,0),MATCH(D438,KanoDysfunctional,0)),"")</f>
        <v/>
      </c>
      <c r="I438" s="31" t="str">
        <f t="shared" si="29"/>
        <v/>
      </c>
      <c r="J438" s="31" t="e">
        <f>VLOOKUP(B438,#REF!,3,FALSE)</f>
        <v>#REF!</v>
      </c>
    </row>
    <row r="439" spans="1:10" ht="15.75" customHeight="1">
      <c r="A439" s="3"/>
      <c r="B439" s="3"/>
      <c r="C439" s="3"/>
      <c r="D439" s="3"/>
      <c r="E439" s="3"/>
      <c r="F439" s="31" t="str">
        <f t="array" ref="F439">IF(C439&lt;&gt;"",INDEX(FunctionalValues,MATCH(C439,KanoFunctional,0),2),"")</f>
        <v/>
      </c>
      <c r="G439" s="31" t="str">
        <f t="array" ref="G439">IF(D439&lt;&gt;"",INDEX(DysfunctionalValues,2,MATCH(D439,KanoDysfunctional,0)),"")</f>
        <v/>
      </c>
      <c r="H439" s="31" t="str">
        <f t="array" ref="H439">IF(C439&lt;&gt;"",INDEX(KanoTable,MATCH(C439,KanoFunctional,0),MATCH(D439,KanoDysfunctional,0)),"")</f>
        <v/>
      </c>
      <c r="I439" s="31" t="str">
        <f t="shared" si="29"/>
        <v/>
      </c>
      <c r="J439" s="31" t="e">
        <f>VLOOKUP(B439,#REF!,3,FALSE)</f>
        <v>#REF!</v>
      </c>
    </row>
    <row r="440" spans="1:10" ht="15.75" customHeight="1">
      <c r="A440" s="3"/>
      <c r="B440" s="3"/>
      <c r="C440" s="3"/>
      <c r="D440" s="3"/>
      <c r="E440" s="3"/>
      <c r="F440" s="31" t="str">
        <f t="array" ref="F440">IF(C440&lt;&gt;"",INDEX(FunctionalValues,MATCH(C440,KanoFunctional,0),2),"")</f>
        <v/>
      </c>
      <c r="G440" s="31" t="str">
        <f t="array" ref="G440">IF(D440&lt;&gt;"",INDEX(DysfunctionalValues,2,MATCH(D440,KanoDysfunctional,0)),"")</f>
        <v/>
      </c>
      <c r="H440" s="31" t="str">
        <f t="array" ref="H440">IF(C440&lt;&gt;"",INDEX(KanoTable,MATCH(C440,KanoFunctional,0),MATCH(D440,KanoDysfunctional,0)),"")</f>
        <v/>
      </c>
      <c r="I440" s="31" t="str">
        <f t="shared" si="29"/>
        <v/>
      </c>
      <c r="J440" s="31" t="e">
        <f>VLOOKUP(B440,#REF!,3,FALSE)</f>
        <v>#REF!</v>
      </c>
    </row>
    <row r="441" spans="1:10" ht="15.75" customHeight="1">
      <c r="A441" s="3"/>
      <c r="B441" s="3"/>
      <c r="C441" s="3"/>
      <c r="D441" s="3"/>
      <c r="E441" s="3"/>
      <c r="F441" s="31" t="str">
        <f t="array" ref="F441">IF(C441&lt;&gt;"",INDEX(FunctionalValues,MATCH(C441,KanoFunctional,0),2),"")</f>
        <v/>
      </c>
      <c r="G441" s="31" t="str">
        <f t="array" ref="G441">IF(D441&lt;&gt;"",INDEX(DysfunctionalValues,2,MATCH(D441,KanoDysfunctional,0)),"")</f>
        <v/>
      </c>
      <c r="H441" s="31" t="str">
        <f t="array" ref="H441">IF(C441&lt;&gt;"",INDEX(KanoTable,MATCH(C441,KanoFunctional,0),MATCH(D441,KanoDysfunctional,0)),"")</f>
        <v/>
      </c>
      <c r="I441" s="31" t="str">
        <f t="shared" si="29"/>
        <v/>
      </c>
      <c r="J441" s="31" t="e">
        <f>VLOOKUP(B441,#REF!,3,FALSE)</f>
        <v>#REF!</v>
      </c>
    </row>
    <row r="442" spans="1:10" ht="15.75" customHeight="1">
      <c r="A442" s="3"/>
      <c r="B442" s="3"/>
      <c r="C442" s="3"/>
      <c r="D442" s="3"/>
      <c r="E442" s="3"/>
      <c r="F442" s="31" t="str">
        <f t="array" ref="F442">IF(C442&lt;&gt;"",INDEX(FunctionalValues,MATCH(C442,KanoFunctional,0),2),"")</f>
        <v/>
      </c>
      <c r="G442" s="31" t="str">
        <f t="array" ref="G442">IF(D442&lt;&gt;"",INDEX(DysfunctionalValues,2,MATCH(D442,KanoDysfunctional,0)),"")</f>
        <v/>
      </c>
      <c r="H442" s="31" t="str">
        <f t="array" ref="H442">IF(C442&lt;&gt;"",INDEX(KanoTable,MATCH(C442,KanoFunctional,0),MATCH(D442,KanoDysfunctional,0)),"")</f>
        <v/>
      </c>
      <c r="I442" s="31" t="str">
        <f t="shared" si="29"/>
        <v/>
      </c>
      <c r="J442" s="31" t="e">
        <f>VLOOKUP(B442,#REF!,3,FALSE)</f>
        <v>#REF!</v>
      </c>
    </row>
    <row r="443" spans="1:10" ht="15.75" customHeight="1">
      <c r="A443" s="3"/>
      <c r="B443" s="3"/>
      <c r="C443" s="3"/>
      <c r="D443" s="3"/>
      <c r="E443" s="3"/>
      <c r="F443" s="31" t="str">
        <f t="array" ref="F443">IF(C443&lt;&gt;"",INDEX(FunctionalValues,MATCH(C443,KanoFunctional,0),2),"")</f>
        <v/>
      </c>
      <c r="G443" s="31" t="str">
        <f t="array" ref="G443">IF(D443&lt;&gt;"",INDEX(DysfunctionalValues,2,MATCH(D443,KanoDysfunctional,0)),"")</f>
        <v/>
      </c>
      <c r="H443" s="31" t="str">
        <f t="array" ref="H443">IF(C443&lt;&gt;"",INDEX(KanoTable,MATCH(C443,KanoFunctional,0),MATCH(D443,KanoDysfunctional,0)),"")</f>
        <v/>
      </c>
      <c r="I443" s="31" t="str">
        <f t="shared" si="29"/>
        <v/>
      </c>
      <c r="J443" s="31" t="e">
        <f>VLOOKUP(B443,#REF!,3,FALSE)</f>
        <v>#REF!</v>
      </c>
    </row>
    <row r="444" spans="1:10" ht="15.75" customHeight="1">
      <c r="A444" s="3"/>
      <c r="B444" s="3"/>
      <c r="C444" s="3"/>
      <c r="D444" s="3"/>
      <c r="E444" s="3"/>
      <c r="F444" s="31" t="str">
        <f t="array" ref="F444">IF(C444&lt;&gt;"",INDEX(FunctionalValues,MATCH(C444,KanoFunctional,0),2),"")</f>
        <v/>
      </c>
      <c r="G444" s="31" t="str">
        <f t="array" ref="G444">IF(D444&lt;&gt;"",INDEX(DysfunctionalValues,2,MATCH(D444,KanoDysfunctional,0)),"")</f>
        <v/>
      </c>
      <c r="H444" s="31" t="str">
        <f t="array" ref="H444">IF(C444&lt;&gt;"",INDEX(KanoTable,MATCH(C444,KanoFunctional,0),MATCH(D444,KanoDysfunctional,0)),"")</f>
        <v/>
      </c>
      <c r="I444" s="31" t="str">
        <f t="shared" si="29"/>
        <v/>
      </c>
      <c r="J444" s="31" t="e">
        <f>VLOOKUP(B444,#REF!,3,FALSE)</f>
        <v>#REF!</v>
      </c>
    </row>
    <row r="445" spans="1:10" ht="15.75" customHeight="1">
      <c r="A445" s="3"/>
      <c r="B445" s="3"/>
      <c r="C445" s="3"/>
      <c r="D445" s="3"/>
      <c r="E445" s="3"/>
      <c r="F445" s="31" t="str">
        <f t="array" ref="F445">IF(C445&lt;&gt;"",INDEX(FunctionalValues,MATCH(C445,KanoFunctional,0),2),"")</f>
        <v/>
      </c>
      <c r="G445" s="31" t="str">
        <f t="array" ref="G445">IF(D445&lt;&gt;"",INDEX(DysfunctionalValues,2,MATCH(D445,KanoDysfunctional,0)),"")</f>
        <v/>
      </c>
      <c r="H445" s="31" t="str">
        <f t="array" ref="H445">IF(C445&lt;&gt;"",INDEX(KanoTable,MATCH(C445,KanoFunctional,0),MATCH(D445,KanoDysfunctional,0)),"")</f>
        <v/>
      </c>
      <c r="I445" s="31" t="str">
        <f t="shared" si="29"/>
        <v/>
      </c>
      <c r="J445" s="31" t="e">
        <f>VLOOKUP(B445,#REF!,3,FALSE)</f>
        <v>#REF!</v>
      </c>
    </row>
    <row r="446" spans="1:10" ht="15.75" customHeight="1">
      <c r="A446" s="3"/>
      <c r="B446" s="3"/>
      <c r="C446" s="3"/>
      <c r="D446" s="3"/>
      <c r="E446" s="3"/>
      <c r="F446" s="31" t="str">
        <f t="array" ref="F446">IF(C446&lt;&gt;"",INDEX(FunctionalValues,MATCH(C446,KanoFunctional,0),2),"")</f>
        <v/>
      </c>
      <c r="G446" s="31" t="str">
        <f t="array" ref="G446">IF(D446&lt;&gt;"",INDEX(DysfunctionalValues,2,MATCH(D446,KanoDysfunctional,0)),"")</f>
        <v/>
      </c>
      <c r="H446" s="31" t="str">
        <f t="array" ref="H446">IF(C446&lt;&gt;"",INDEX(KanoTable,MATCH(C446,KanoFunctional,0),MATCH(D446,KanoDysfunctional,0)),"")</f>
        <v/>
      </c>
      <c r="I446" s="31" t="str">
        <f t="shared" si="29"/>
        <v/>
      </c>
      <c r="J446" s="31" t="e">
        <f>VLOOKUP(B446,#REF!,3,FALSE)</f>
        <v>#REF!</v>
      </c>
    </row>
    <row r="447" spans="1:10" ht="15.75" customHeight="1">
      <c r="A447" s="3"/>
      <c r="B447" s="3"/>
      <c r="C447" s="3"/>
      <c r="D447" s="3"/>
      <c r="E447" s="3"/>
      <c r="F447" s="31" t="str">
        <f t="array" ref="F447">IF(C447&lt;&gt;"",INDEX(FunctionalValues,MATCH(C447,KanoFunctional,0),2),"")</f>
        <v/>
      </c>
      <c r="G447" s="31" t="str">
        <f t="array" ref="G447">IF(D447&lt;&gt;"",INDEX(DysfunctionalValues,2,MATCH(D447,KanoDysfunctional,0)),"")</f>
        <v/>
      </c>
      <c r="H447" s="31" t="str">
        <f t="array" ref="H447">IF(C447&lt;&gt;"",INDEX(KanoTable,MATCH(C447,KanoFunctional,0),MATCH(D447,KanoDysfunctional,0)),"")</f>
        <v/>
      </c>
      <c r="I447" s="31" t="str">
        <f t="shared" si="29"/>
        <v/>
      </c>
      <c r="J447" s="31" t="e">
        <f>VLOOKUP(B447,#REF!,3,FALSE)</f>
        <v>#REF!</v>
      </c>
    </row>
    <row r="448" spans="1:10" ht="15.75" customHeight="1">
      <c r="A448" s="3"/>
      <c r="B448" s="3"/>
      <c r="C448" s="3"/>
      <c r="D448" s="3"/>
      <c r="E448" s="3"/>
      <c r="F448" s="31" t="str">
        <f t="array" ref="F448">IF(C448&lt;&gt;"",INDEX(FunctionalValues,MATCH(C448,KanoFunctional,0),2),"")</f>
        <v/>
      </c>
      <c r="G448" s="31" t="str">
        <f t="array" ref="G448">IF(D448&lt;&gt;"",INDEX(DysfunctionalValues,2,MATCH(D448,KanoDysfunctional,0)),"")</f>
        <v/>
      </c>
      <c r="H448" s="31" t="str">
        <f t="array" ref="H448">IF(C448&lt;&gt;"",INDEX(KanoTable,MATCH(C448,KanoFunctional,0),MATCH(D448,KanoDysfunctional,0)),"")</f>
        <v/>
      </c>
      <c r="I448" s="31" t="str">
        <f t="shared" si="29"/>
        <v/>
      </c>
      <c r="J448" s="31" t="e">
        <f>VLOOKUP(B448,#REF!,3,FALSE)</f>
        <v>#REF!</v>
      </c>
    </row>
    <row r="449" spans="1:10" ht="15.75" customHeight="1">
      <c r="A449" s="3"/>
      <c r="B449" s="3"/>
      <c r="C449" s="3"/>
      <c r="D449" s="3"/>
      <c r="E449" s="3"/>
      <c r="F449" s="31" t="str">
        <f t="array" ref="F449">IF(C449&lt;&gt;"",INDEX(FunctionalValues,MATCH(C449,KanoFunctional,0),2),"")</f>
        <v/>
      </c>
      <c r="G449" s="31" t="str">
        <f t="array" ref="G449">IF(D449&lt;&gt;"",INDEX(DysfunctionalValues,2,MATCH(D449,KanoDysfunctional,0)),"")</f>
        <v/>
      </c>
      <c r="H449" s="31" t="str">
        <f t="array" ref="H449">IF(C449&lt;&gt;"",INDEX(KanoTable,MATCH(C449,KanoFunctional,0),MATCH(D449,KanoDysfunctional,0)),"")</f>
        <v/>
      </c>
      <c r="I449" s="31" t="str">
        <f t="shared" si="29"/>
        <v/>
      </c>
      <c r="J449" s="31" t="e">
        <f>VLOOKUP(B449,#REF!,3,FALSE)</f>
        <v>#REF!</v>
      </c>
    </row>
    <row r="450" spans="1:10" ht="15.75" customHeight="1">
      <c r="A450" s="3"/>
      <c r="B450" s="3"/>
      <c r="C450" s="3"/>
      <c r="D450" s="3"/>
      <c r="E450" s="3"/>
      <c r="F450" s="31" t="str">
        <f t="array" ref="F450">IF(C450&lt;&gt;"",INDEX(FunctionalValues,MATCH(C450,KanoFunctional,0),2),"")</f>
        <v/>
      </c>
      <c r="G450" s="31" t="str">
        <f t="array" ref="G450">IF(D450&lt;&gt;"",INDEX(DysfunctionalValues,2,MATCH(D450,KanoDysfunctional,0)),"")</f>
        <v/>
      </c>
      <c r="H450" s="31" t="str">
        <f t="array" ref="H450">IF(C450&lt;&gt;"",INDEX(KanoTable,MATCH(C450,KanoFunctional,0),MATCH(D450,KanoDysfunctional,0)),"")</f>
        <v/>
      </c>
      <c r="I450" s="31" t="str">
        <f t="shared" si="29"/>
        <v/>
      </c>
      <c r="J450" s="31" t="e">
        <f>VLOOKUP(B450,#REF!,3,FALSE)</f>
        <v>#REF!</v>
      </c>
    </row>
    <row r="451" spans="1:10" ht="15.75" customHeight="1">
      <c r="A451" s="3"/>
      <c r="B451" s="3"/>
      <c r="C451" s="3"/>
      <c r="D451" s="3"/>
      <c r="E451" s="3"/>
      <c r="F451" s="31" t="str">
        <f t="array" ref="F451">IF(C451&lt;&gt;"",INDEX(FunctionalValues,MATCH(C451,KanoFunctional,0),2),"")</f>
        <v/>
      </c>
      <c r="G451" s="31" t="str">
        <f t="array" ref="G451">IF(D451&lt;&gt;"",INDEX(DysfunctionalValues,2,MATCH(D451,KanoDysfunctional,0)),"")</f>
        <v/>
      </c>
      <c r="H451" s="31" t="str">
        <f t="array" ref="H451">IF(C451&lt;&gt;"",INDEX(KanoTable,MATCH(C451,KanoFunctional,0),MATCH(D451,KanoDysfunctional,0)),"")</f>
        <v/>
      </c>
      <c r="I451" s="31" t="str">
        <f t="shared" si="29"/>
        <v/>
      </c>
      <c r="J451" s="31" t="e">
        <f>VLOOKUP(B451,#REF!,3,FALSE)</f>
        <v>#REF!</v>
      </c>
    </row>
    <row r="452" spans="1:10" ht="15.75" customHeight="1">
      <c r="A452" s="3"/>
      <c r="B452" s="3"/>
      <c r="C452" s="3"/>
      <c r="D452" s="3"/>
      <c r="E452" s="3"/>
      <c r="F452" s="31" t="str">
        <f t="array" ref="F452">IF(C452&lt;&gt;"",INDEX(FunctionalValues,MATCH(C452,KanoFunctional,0),2),"")</f>
        <v/>
      </c>
      <c r="G452" s="31" t="str">
        <f t="array" ref="G452">IF(D452&lt;&gt;"",INDEX(DysfunctionalValues,2,MATCH(D452,KanoDysfunctional,0)),"")</f>
        <v/>
      </c>
      <c r="H452" s="31" t="str">
        <f t="array" ref="H452">IF(C452&lt;&gt;"",INDEX(KanoTable,MATCH(C452,KanoFunctional,0),MATCH(D452,KanoDysfunctional,0)),"")</f>
        <v/>
      </c>
      <c r="I452" s="31" t="str">
        <f t="shared" si="29"/>
        <v/>
      </c>
      <c r="J452" s="31" t="e">
        <f>VLOOKUP(B452,#REF!,3,FALSE)</f>
        <v>#REF!</v>
      </c>
    </row>
    <row r="453" spans="1:10" ht="15.75" customHeight="1">
      <c r="A453" s="3"/>
      <c r="B453" s="3"/>
      <c r="C453" s="3"/>
      <c r="D453" s="3"/>
      <c r="E453" s="3"/>
      <c r="F453" s="31" t="str">
        <f t="array" ref="F453">IF(C453&lt;&gt;"",INDEX(FunctionalValues,MATCH(C453,KanoFunctional,0),2),"")</f>
        <v/>
      </c>
      <c r="G453" s="31" t="str">
        <f t="array" ref="G453">IF(D453&lt;&gt;"",INDEX(DysfunctionalValues,2,MATCH(D453,KanoDysfunctional,0)),"")</f>
        <v/>
      </c>
      <c r="H453" s="31" t="str">
        <f t="array" ref="H453">IF(C453&lt;&gt;"",INDEX(KanoTable,MATCH(C453,KanoFunctional,0),MATCH(D453,KanoDysfunctional,0)),"")</f>
        <v/>
      </c>
      <c r="I453" s="31" t="str">
        <f t="shared" si="29"/>
        <v/>
      </c>
      <c r="J453" s="31" t="e">
        <f>VLOOKUP(B453,#REF!,3,FALSE)</f>
        <v>#REF!</v>
      </c>
    </row>
    <row r="454" spans="1:10" ht="15.75" customHeight="1">
      <c r="A454" s="3"/>
      <c r="B454" s="3"/>
      <c r="C454" s="3"/>
      <c r="D454" s="3"/>
      <c r="E454" s="3"/>
      <c r="F454" s="31" t="str">
        <f t="array" ref="F454">IF(C454&lt;&gt;"",INDEX(FunctionalValues,MATCH(C454,KanoFunctional,0),2),"")</f>
        <v/>
      </c>
      <c r="G454" s="31" t="str">
        <f t="array" ref="G454">IF(D454&lt;&gt;"",INDEX(DysfunctionalValues,2,MATCH(D454,KanoDysfunctional,0)),"")</f>
        <v/>
      </c>
      <c r="H454" s="31" t="str">
        <f t="array" ref="H454">IF(C454&lt;&gt;"",INDEX(KanoTable,MATCH(C454,KanoFunctional,0),MATCH(D454,KanoDysfunctional,0)),"")</f>
        <v/>
      </c>
      <c r="I454" s="31" t="str">
        <f t="shared" si="29"/>
        <v/>
      </c>
      <c r="J454" s="31" t="e">
        <f>VLOOKUP(B454,#REF!,3,FALSE)</f>
        <v>#REF!</v>
      </c>
    </row>
    <row r="455" spans="1:10" ht="15.75" customHeight="1">
      <c r="A455" s="3"/>
      <c r="B455" s="3"/>
      <c r="C455" s="3"/>
      <c r="D455" s="3"/>
      <c r="E455" s="3"/>
      <c r="F455" s="31" t="str">
        <f t="array" ref="F455">IF(C455&lt;&gt;"",INDEX(FunctionalValues,MATCH(C455,KanoFunctional,0),2),"")</f>
        <v/>
      </c>
      <c r="G455" s="31" t="str">
        <f t="array" ref="G455">IF(D455&lt;&gt;"",INDEX(DysfunctionalValues,2,MATCH(D455,KanoDysfunctional,0)),"")</f>
        <v/>
      </c>
      <c r="H455" s="31" t="str">
        <f t="array" ref="H455">IF(C455&lt;&gt;"",INDEX(KanoTable,MATCH(C455,KanoFunctional,0),MATCH(D455,KanoDysfunctional,0)),"")</f>
        <v/>
      </c>
      <c r="I455" s="31" t="str">
        <f t="shared" si="29"/>
        <v/>
      </c>
      <c r="J455" s="31" t="e">
        <f>VLOOKUP(B455,#REF!,3,FALSE)</f>
        <v>#REF!</v>
      </c>
    </row>
    <row r="456" spans="1:10" ht="15.75" customHeight="1">
      <c r="A456" s="3"/>
      <c r="B456" s="3"/>
      <c r="C456" s="3"/>
      <c r="D456" s="3"/>
      <c r="E456" s="3"/>
      <c r="F456" s="31" t="str">
        <f t="array" ref="F456">IF(C456&lt;&gt;"",INDEX(FunctionalValues,MATCH(C456,KanoFunctional,0),2),"")</f>
        <v/>
      </c>
      <c r="G456" s="31" t="str">
        <f t="array" ref="G456">IF(D456&lt;&gt;"",INDEX(DysfunctionalValues,2,MATCH(D456,KanoDysfunctional,0)),"")</f>
        <v/>
      </c>
      <c r="H456" s="31" t="str">
        <f t="array" ref="H456">IF(C456&lt;&gt;"",INDEX(KanoTable,MATCH(C456,KanoFunctional,0),MATCH(D456,KanoDysfunctional,0)),"")</f>
        <v/>
      </c>
      <c r="I456" s="31" t="str">
        <f t="shared" si="29"/>
        <v/>
      </c>
      <c r="J456" s="31" t="e">
        <f>VLOOKUP(B456,#REF!,3,FALSE)</f>
        <v>#REF!</v>
      </c>
    </row>
    <row r="457" spans="1:10" ht="15.75" customHeight="1">
      <c r="A457" s="3"/>
      <c r="B457" s="3"/>
      <c r="C457" s="3"/>
      <c r="D457" s="3"/>
      <c r="E457" s="3"/>
      <c r="F457" s="31" t="str">
        <f t="array" ref="F457">IF(C457&lt;&gt;"",INDEX(FunctionalValues,MATCH(C457,KanoFunctional,0),2),"")</f>
        <v/>
      </c>
      <c r="G457" s="31" t="str">
        <f t="array" ref="G457">IF(D457&lt;&gt;"",INDEX(DysfunctionalValues,2,MATCH(D457,KanoDysfunctional,0)),"")</f>
        <v/>
      </c>
      <c r="H457" s="31" t="str">
        <f t="array" ref="H457">IF(C457&lt;&gt;"",INDEX(KanoTable,MATCH(C457,KanoFunctional,0),MATCH(D457,KanoDysfunctional,0)),"")</f>
        <v/>
      </c>
      <c r="I457" s="31" t="str">
        <f t="shared" si="29"/>
        <v/>
      </c>
      <c r="J457" s="31" t="e">
        <f>VLOOKUP(B457,#REF!,3,FALSE)</f>
        <v>#REF!</v>
      </c>
    </row>
    <row r="458" spans="1:10" ht="15.75" customHeight="1">
      <c r="A458" s="3"/>
      <c r="B458" s="3"/>
      <c r="C458" s="3"/>
      <c r="D458" s="3"/>
      <c r="E458" s="3"/>
      <c r="F458" s="31" t="str">
        <f t="array" ref="F458">IF(C458&lt;&gt;"",INDEX(FunctionalValues,MATCH(C458,KanoFunctional,0),2),"")</f>
        <v/>
      </c>
      <c r="G458" s="31" t="str">
        <f t="array" ref="G458">IF(D458&lt;&gt;"",INDEX(DysfunctionalValues,2,MATCH(D458,KanoDysfunctional,0)),"")</f>
        <v/>
      </c>
      <c r="H458" s="31" t="str">
        <f t="array" ref="H458">IF(C458&lt;&gt;"",INDEX(KanoTable,MATCH(C458,KanoFunctional,0),MATCH(D458,KanoDysfunctional,0)),"")</f>
        <v/>
      </c>
      <c r="I458" s="31" t="str">
        <f t="shared" si="29"/>
        <v/>
      </c>
      <c r="J458" s="31" t="e">
        <f>VLOOKUP(B458,#REF!,3,FALSE)</f>
        <v>#REF!</v>
      </c>
    </row>
    <row r="459" spans="1:10" ht="15.75" customHeight="1">
      <c r="A459" s="3"/>
      <c r="B459" s="3"/>
      <c r="C459" s="3"/>
      <c r="D459" s="3"/>
      <c r="E459" s="3"/>
      <c r="F459" s="31" t="str">
        <f t="array" ref="F459">IF(C459&lt;&gt;"",INDEX(FunctionalValues,MATCH(C459,KanoFunctional,0),2),"")</f>
        <v/>
      </c>
      <c r="G459" s="31" t="str">
        <f t="array" ref="G459">IF(D459&lt;&gt;"",INDEX(DysfunctionalValues,2,MATCH(D459,KanoDysfunctional,0)),"")</f>
        <v/>
      </c>
      <c r="H459" s="31" t="str">
        <f t="array" ref="H459">IF(C459&lt;&gt;"",INDEX(KanoTable,MATCH(C459,KanoFunctional,0),MATCH(D459,KanoDysfunctional,0)),"")</f>
        <v/>
      </c>
      <c r="I459" s="31" t="str">
        <f t="shared" si="29"/>
        <v/>
      </c>
      <c r="J459" s="31" t="e">
        <f>VLOOKUP(B459,#REF!,3,FALSE)</f>
        <v>#REF!</v>
      </c>
    </row>
    <row r="460" spans="1:10" ht="15.75" customHeight="1">
      <c r="A460" s="3"/>
      <c r="B460" s="3"/>
      <c r="C460" s="3"/>
      <c r="D460" s="3"/>
      <c r="E460" s="3"/>
      <c r="F460" s="31" t="str">
        <f t="array" ref="F460">IF(C460&lt;&gt;"",INDEX(FunctionalValues,MATCH(C460,KanoFunctional,0),2),"")</f>
        <v/>
      </c>
      <c r="G460" s="31" t="str">
        <f t="array" ref="G460">IF(D460&lt;&gt;"",INDEX(DysfunctionalValues,2,MATCH(D460,KanoDysfunctional,0)),"")</f>
        <v/>
      </c>
      <c r="H460" s="31" t="str">
        <f t="array" ref="H460">IF(C460&lt;&gt;"",INDEX(KanoTable,MATCH(C460,KanoFunctional,0),MATCH(D460,KanoDysfunctional,0)),"")</f>
        <v/>
      </c>
      <c r="I460" s="31" t="str">
        <f t="shared" si="29"/>
        <v/>
      </c>
      <c r="J460" s="31" t="e">
        <f>VLOOKUP(B460,#REF!,3,FALSE)</f>
        <v>#REF!</v>
      </c>
    </row>
    <row r="461" spans="1:10" ht="15.75" customHeight="1">
      <c r="A461" s="3"/>
      <c r="B461" s="3"/>
      <c r="C461" s="3"/>
      <c r="D461" s="3"/>
      <c r="E461" s="3"/>
      <c r="F461" s="31" t="str">
        <f t="array" ref="F461">IF(C461&lt;&gt;"",INDEX(FunctionalValues,MATCH(C461,KanoFunctional,0),2),"")</f>
        <v/>
      </c>
      <c r="G461" s="31" t="str">
        <f t="array" ref="G461">IF(D461&lt;&gt;"",INDEX(DysfunctionalValues,2,MATCH(D461,KanoDysfunctional,0)),"")</f>
        <v/>
      </c>
      <c r="H461" s="31" t="str">
        <f t="array" ref="H461">IF(C461&lt;&gt;"",INDEX(KanoTable,MATCH(C461,KanoFunctional,0),MATCH(D461,KanoDysfunctional,0)),"")</f>
        <v/>
      </c>
      <c r="I461" s="31" t="str">
        <f t="shared" si="29"/>
        <v/>
      </c>
      <c r="J461" s="31" t="e">
        <f>VLOOKUP(B461,#REF!,3,FALSE)</f>
        <v>#REF!</v>
      </c>
    </row>
    <row r="462" spans="1:10" ht="15.75" customHeight="1">
      <c r="A462" s="3"/>
      <c r="B462" s="3"/>
      <c r="C462" s="3"/>
      <c r="D462" s="3"/>
      <c r="E462" s="3"/>
      <c r="F462" s="31" t="str">
        <f t="array" ref="F462">IF(C462&lt;&gt;"",INDEX(FunctionalValues,MATCH(C462,KanoFunctional,0),2),"")</f>
        <v/>
      </c>
      <c r="G462" s="31" t="str">
        <f t="array" ref="G462">IF(D462&lt;&gt;"",INDEX(DysfunctionalValues,2,MATCH(D462,KanoDysfunctional,0)),"")</f>
        <v/>
      </c>
      <c r="H462" s="31" t="str">
        <f t="array" ref="H462">IF(C462&lt;&gt;"",INDEX(KanoTable,MATCH(C462,KanoFunctional,0),MATCH(D462,KanoDysfunctional,0)),"")</f>
        <v/>
      </c>
      <c r="I462" s="31" t="str">
        <f t="shared" si="29"/>
        <v/>
      </c>
      <c r="J462" s="31" t="e">
        <f>VLOOKUP(B462,#REF!,3,FALSE)</f>
        <v>#REF!</v>
      </c>
    </row>
    <row r="463" spans="1:10" ht="15.75" customHeight="1">
      <c r="A463" s="3"/>
      <c r="B463" s="3"/>
      <c r="C463" s="3"/>
      <c r="D463" s="3"/>
      <c r="E463" s="3"/>
      <c r="F463" s="31" t="str">
        <f t="array" ref="F463">IF(C463&lt;&gt;"",INDEX(FunctionalValues,MATCH(C463,KanoFunctional,0),2),"")</f>
        <v/>
      </c>
      <c r="G463" s="31" t="str">
        <f t="array" ref="G463">IF(D463&lt;&gt;"",INDEX(DysfunctionalValues,2,MATCH(D463,KanoDysfunctional,0)),"")</f>
        <v/>
      </c>
      <c r="H463" s="31" t="str">
        <f t="array" ref="H463">IF(C463&lt;&gt;"",INDEX(KanoTable,MATCH(C463,KanoFunctional,0),MATCH(D463,KanoDysfunctional,0)),"")</f>
        <v/>
      </c>
      <c r="I463" s="31" t="str">
        <f t="shared" si="29"/>
        <v/>
      </c>
      <c r="J463" s="31" t="e">
        <f>VLOOKUP(B463,#REF!,3,FALSE)</f>
        <v>#REF!</v>
      </c>
    </row>
    <row r="464" spans="1:10" ht="15.75" customHeight="1">
      <c r="A464" s="3"/>
      <c r="B464" s="3"/>
      <c r="C464" s="3"/>
      <c r="D464" s="3"/>
      <c r="E464" s="3"/>
      <c r="F464" s="31" t="str">
        <f t="array" ref="F464">IF(C464&lt;&gt;"",INDEX(FunctionalValues,MATCH(C464,KanoFunctional,0),2),"")</f>
        <v/>
      </c>
      <c r="G464" s="31" t="str">
        <f t="array" ref="G464">IF(D464&lt;&gt;"",INDEX(DysfunctionalValues,2,MATCH(D464,KanoDysfunctional,0)),"")</f>
        <v/>
      </c>
      <c r="H464" s="31" t="str">
        <f t="array" ref="H464">IF(C464&lt;&gt;"",INDEX(KanoTable,MATCH(C464,KanoFunctional,0),MATCH(D464,KanoDysfunctional,0)),"")</f>
        <v/>
      </c>
      <c r="I464" s="31" t="str">
        <f t="shared" si="29"/>
        <v/>
      </c>
      <c r="J464" s="31" t="e">
        <f>VLOOKUP(B464,#REF!,3,FALSE)</f>
        <v>#REF!</v>
      </c>
    </row>
    <row r="465" spans="1:10" ht="15.75" customHeight="1">
      <c r="A465" s="3"/>
      <c r="B465" s="3"/>
      <c r="C465" s="3"/>
      <c r="D465" s="3"/>
      <c r="E465" s="3"/>
      <c r="F465" s="31" t="str">
        <f t="array" ref="F465">IF(C465&lt;&gt;"",INDEX(FunctionalValues,MATCH(C465,KanoFunctional,0),2),"")</f>
        <v/>
      </c>
      <c r="G465" s="31" t="str">
        <f t="array" ref="G465">IF(D465&lt;&gt;"",INDEX(DysfunctionalValues,2,MATCH(D465,KanoDysfunctional,0)),"")</f>
        <v/>
      </c>
      <c r="H465" s="31" t="str">
        <f t="array" ref="H465">IF(C465&lt;&gt;"",INDEX(KanoTable,MATCH(C465,KanoFunctional,0),MATCH(D465,KanoDysfunctional,0)),"")</f>
        <v/>
      </c>
      <c r="I465" s="31" t="str">
        <f t="shared" si="29"/>
        <v/>
      </c>
      <c r="J465" s="31" t="e">
        <f>VLOOKUP(B465,#REF!,3,FALSE)</f>
        <v>#REF!</v>
      </c>
    </row>
    <row r="466" spans="1:10" ht="15.75" customHeight="1">
      <c r="A466" s="3"/>
      <c r="B466" s="3"/>
      <c r="C466" s="3"/>
      <c r="D466" s="3"/>
      <c r="E466" s="3"/>
      <c r="F466" s="31" t="str">
        <f t="array" ref="F466">IF(C466&lt;&gt;"",INDEX(FunctionalValues,MATCH(C466,KanoFunctional,0),2),"")</f>
        <v/>
      </c>
      <c r="G466" s="31" t="str">
        <f t="array" ref="G466">IF(D466&lt;&gt;"",INDEX(DysfunctionalValues,2,MATCH(D466,KanoDysfunctional,0)),"")</f>
        <v/>
      </c>
      <c r="H466" s="31" t="str">
        <f t="array" ref="H466">IF(C466&lt;&gt;"",INDEX(KanoTable,MATCH(C466,KanoFunctional,0),MATCH(D466,KanoDysfunctional,0)),"")</f>
        <v/>
      </c>
      <c r="I466" s="31" t="str">
        <f t="shared" si="29"/>
        <v/>
      </c>
      <c r="J466" s="31" t="e">
        <f>VLOOKUP(B466,#REF!,3,FALSE)</f>
        <v>#REF!</v>
      </c>
    </row>
    <row r="467" spans="1:10" ht="15.75" customHeight="1">
      <c r="A467" s="3"/>
      <c r="B467" s="3"/>
      <c r="C467" s="3"/>
      <c r="D467" s="3"/>
      <c r="E467" s="3"/>
      <c r="F467" s="31" t="str">
        <f t="array" ref="F467">IF(C467&lt;&gt;"",INDEX(FunctionalValues,MATCH(C467,KanoFunctional,0),2),"")</f>
        <v/>
      </c>
      <c r="G467" s="31" t="str">
        <f t="array" ref="G467">IF(D467&lt;&gt;"",INDEX(DysfunctionalValues,2,MATCH(D467,KanoDysfunctional,0)),"")</f>
        <v/>
      </c>
      <c r="H467" s="31" t="str">
        <f t="array" ref="H467">IF(C467&lt;&gt;"",INDEX(KanoTable,MATCH(C467,KanoFunctional,0),MATCH(D467,KanoDysfunctional,0)),"")</f>
        <v/>
      </c>
      <c r="I467" s="31" t="str">
        <f t="shared" si="29"/>
        <v/>
      </c>
      <c r="J467" s="31" t="e">
        <f>VLOOKUP(B467,#REF!,3,FALSE)</f>
        <v>#REF!</v>
      </c>
    </row>
    <row r="468" spans="1:10" ht="15.75" customHeight="1">
      <c r="A468" s="3"/>
      <c r="B468" s="3"/>
      <c r="C468" s="3"/>
      <c r="D468" s="3"/>
      <c r="E468" s="3"/>
      <c r="F468" s="31" t="str">
        <f t="array" ref="F468">IF(C468&lt;&gt;"",INDEX(FunctionalValues,MATCH(C468,KanoFunctional,0),2),"")</f>
        <v/>
      </c>
      <c r="G468" s="31" t="str">
        <f t="array" ref="G468">IF(D468&lt;&gt;"",INDEX(DysfunctionalValues,2,MATCH(D468,KanoDysfunctional,0)),"")</f>
        <v/>
      </c>
      <c r="H468" s="31" t="str">
        <f t="array" ref="H468">IF(C468&lt;&gt;"",INDEX(KanoTable,MATCH(C468,KanoFunctional,0),MATCH(D468,KanoDysfunctional,0)),"")</f>
        <v/>
      </c>
      <c r="I468" s="31" t="str">
        <f t="shared" si="29"/>
        <v/>
      </c>
      <c r="J468" s="31" t="e">
        <f>VLOOKUP(B468,#REF!,3,FALSE)</f>
        <v>#REF!</v>
      </c>
    </row>
    <row r="469" spans="1:10" ht="15.75" customHeight="1">
      <c r="A469" s="3"/>
      <c r="B469" s="3"/>
      <c r="C469" s="3"/>
      <c r="D469" s="3"/>
      <c r="E469" s="3"/>
      <c r="F469" s="31" t="str">
        <f t="array" ref="F469">IF(C469&lt;&gt;"",INDEX(FunctionalValues,MATCH(C469,KanoFunctional,0),2),"")</f>
        <v/>
      </c>
      <c r="G469" s="31" t="str">
        <f t="array" ref="G469">IF(D469&lt;&gt;"",INDEX(DysfunctionalValues,2,MATCH(D469,KanoDysfunctional,0)),"")</f>
        <v/>
      </c>
      <c r="H469" s="31" t="str">
        <f t="array" ref="H469">IF(C469&lt;&gt;"",INDEX(KanoTable,MATCH(C469,KanoFunctional,0),MATCH(D469,KanoDysfunctional,0)),"")</f>
        <v/>
      </c>
      <c r="I469" s="31" t="str">
        <f t="shared" si="29"/>
        <v/>
      </c>
      <c r="J469" s="31" t="e">
        <f>VLOOKUP(B469,#REF!,3,FALSE)</f>
        <v>#REF!</v>
      </c>
    </row>
    <row r="470" spans="1:10" ht="15.75" customHeight="1">
      <c r="A470" s="3"/>
      <c r="B470" s="3"/>
      <c r="C470" s="3"/>
      <c r="D470" s="3"/>
      <c r="E470" s="3"/>
      <c r="F470" s="31" t="str">
        <f t="array" ref="F470">IF(C470&lt;&gt;"",INDEX(FunctionalValues,MATCH(C470,KanoFunctional,0),2),"")</f>
        <v/>
      </c>
      <c r="G470" s="31" t="str">
        <f t="array" ref="G470">IF(D470&lt;&gt;"",INDEX(DysfunctionalValues,2,MATCH(D470,KanoDysfunctional,0)),"")</f>
        <v/>
      </c>
      <c r="H470" s="31" t="str">
        <f t="array" ref="H470">IF(C470&lt;&gt;"",INDEX(KanoTable,MATCH(C470,KanoFunctional,0),MATCH(D470,KanoDysfunctional,0)),"")</f>
        <v/>
      </c>
      <c r="I470" s="31" t="str">
        <f t="shared" si="29"/>
        <v/>
      </c>
      <c r="J470" s="31" t="e">
        <f>VLOOKUP(B470,#REF!,3,FALSE)</f>
        <v>#REF!</v>
      </c>
    </row>
    <row r="471" spans="1:10" ht="15.75" customHeight="1">
      <c r="A471" s="3"/>
      <c r="B471" s="3"/>
      <c r="C471" s="3"/>
      <c r="D471" s="3"/>
      <c r="E471" s="3"/>
      <c r="F471" s="31" t="str">
        <f t="array" ref="F471">IF(C471&lt;&gt;"",INDEX(FunctionalValues,MATCH(C471,KanoFunctional,0),2),"")</f>
        <v/>
      </c>
      <c r="G471" s="31" t="str">
        <f t="array" ref="G471">IF(D471&lt;&gt;"",INDEX(DysfunctionalValues,2,MATCH(D471,KanoDysfunctional,0)),"")</f>
        <v/>
      </c>
      <c r="H471" s="31" t="str">
        <f t="array" ref="H471">IF(C471&lt;&gt;"",INDEX(KanoTable,MATCH(C471,KanoFunctional,0),MATCH(D471,KanoDysfunctional,0)),"")</f>
        <v/>
      </c>
      <c r="I471" s="31" t="str">
        <f t="shared" si="29"/>
        <v/>
      </c>
      <c r="J471" s="31" t="e">
        <f>VLOOKUP(B471,#REF!,3,FALSE)</f>
        <v>#REF!</v>
      </c>
    </row>
    <row r="472" spans="1:10" ht="15.75" customHeight="1">
      <c r="A472" s="3"/>
      <c r="B472" s="3"/>
      <c r="C472" s="3"/>
      <c r="D472" s="3"/>
      <c r="E472" s="3"/>
      <c r="F472" s="31" t="str">
        <f t="array" ref="F472">IF(C472&lt;&gt;"",INDEX(FunctionalValues,MATCH(C472,KanoFunctional,0),2),"")</f>
        <v/>
      </c>
      <c r="G472" s="31" t="str">
        <f t="array" ref="G472">IF(D472&lt;&gt;"",INDEX(DysfunctionalValues,2,MATCH(D472,KanoDysfunctional,0)),"")</f>
        <v/>
      </c>
      <c r="H472" s="31" t="str">
        <f t="array" ref="H472">IF(C472&lt;&gt;"",INDEX(KanoTable,MATCH(C472,KanoFunctional,0),MATCH(D472,KanoDysfunctional,0)),"")</f>
        <v/>
      </c>
      <c r="I472" s="31" t="str">
        <f t="shared" si="29"/>
        <v/>
      </c>
      <c r="J472" s="31" t="e">
        <f>VLOOKUP(B472,#REF!,3,FALSE)</f>
        <v>#REF!</v>
      </c>
    </row>
    <row r="473" spans="1:10" ht="15.75" customHeight="1">
      <c r="A473" s="3"/>
      <c r="B473" s="3"/>
      <c r="C473" s="3"/>
      <c r="D473" s="3"/>
      <c r="E473" s="3"/>
      <c r="F473" s="31" t="str">
        <f t="array" ref="F473">IF(C473&lt;&gt;"",INDEX(FunctionalValues,MATCH(C473,KanoFunctional,0),2),"")</f>
        <v/>
      </c>
      <c r="G473" s="31" t="str">
        <f t="array" ref="G473">IF(D473&lt;&gt;"",INDEX(DysfunctionalValues,2,MATCH(D473,KanoDysfunctional,0)),"")</f>
        <v/>
      </c>
      <c r="H473" s="31" t="str">
        <f t="array" ref="H473">IF(C473&lt;&gt;"",INDEX(KanoTable,MATCH(C473,KanoFunctional,0),MATCH(D473,KanoDysfunctional,0)),"")</f>
        <v/>
      </c>
      <c r="I473" s="31" t="str">
        <f t="shared" si="29"/>
        <v/>
      </c>
      <c r="J473" s="31" t="e">
        <f>VLOOKUP(B473,#REF!,3,FALSE)</f>
        <v>#REF!</v>
      </c>
    </row>
    <row r="474" spans="1:10" ht="15.75" customHeight="1">
      <c r="A474" s="3"/>
      <c r="B474" s="3"/>
      <c r="C474" s="3"/>
      <c r="D474" s="3"/>
      <c r="E474" s="3"/>
      <c r="F474" s="31" t="str">
        <f t="array" ref="F474">IF(C474&lt;&gt;"",INDEX(FunctionalValues,MATCH(C474,KanoFunctional,0),2),"")</f>
        <v/>
      </c>
      <c r="G474" s="31" t="str">
        <f t="array" ref="G474">IF(D474&lt;&gt;"",INDEX(DysfunctionalValues,2,MATCH(D474,KanoDysfunctional,0)),"")</f>
        <v/>
      </c>
      <c r="H474" s="31" t="str">
        <f t="array" ref="H474">IF(C474&lt;&gt;"",INDEX(KanoTable,MATCH(C474,KanoFunctional,0),MATCH(D474,KanoDysfunctional,0)),"")</f>
        <v/>
      </c>
      <c r="I474" s="31" t="str">
        <f t="shared" si="29"/>
        <v/>
      </c>
      <c r="J474" s="31" t="e">
        <f>VLOOKUP(B474,#REF!,3,FALSE)</f>
        <v>#REF!</v>
      </c>
    </row>
    <row r="475" spans="1:10" ht="15.75" customHeight="1">
      <c r="A475" s="3"/>
      <c r="B475" s="3"/>
      <c r="C475" s="3"/>
      <c r="D475" s="3"/>
      <c r="E475" s="3"/>
      <c r="F475" s="31" t="str">
        <f t="array" ref="F475">IF(C475&lt;&gt;"",INDEX(FunctionalValues,MATCH(C475,KanoFunctional,0),2),"")</f>
        <v/>
      </c>
      <c r="G475" s="31" t="str">
        <f t="array" ref="G475">IF(D475&lt;&gt;"",INDEX(DysfunctionalValues,2,MATCH(D475,KanoDysfunctional,0)),"")</f>
        <v/>
      </c>
      <c r="H475" s="31" t="str">
        <f t="array" ref="H475">IF(C475&lt;&gt;"",INDEX(KanoTable,MATCH(C475,KanoFunctional,0),MATCH(D475,KanoDysfunctional,0)),"")</f>
        <v/>
      </c>
      <c r="I475" s="31" t="str">
        <f t="shared" si="29"/>
        <v/>
      </c>
      <c r="J475" s="31" t="e">
        <f>VLOOKUP(B475,#REF!,3,FALSE)</f>
        <v>#REF!</v>
      </c>
    </row>
    <row r="476" spans="1:10" ht="15.75" customHeight="1">
      <c r="A476" s="3"/>
      <c r="B476" s="3"/>
      <c r="C476" s="3"/>
      <c r="D476" s="3"/>
      <c r="E476" s="3"/>
      <c r="F476" s="31" t="str">
        <f t="array" ref="F476">IF(C476&lt;&gt;"",INDEX(FunctionalValues,MATCH(C476,KanoFunctional,0),2),"")</f>
        <v/>
      </c>
      <c r="G476" s="31" t="str">
        <f t="array" ref="G476">IF(D476&lt;&gt;"",INDEX(DysfunctionalValues,2,MATCH(D476,KanoDysfunctional,0)),"")</f>
        <v/>
      </c>
      <c r="H476" s="31" t="str">
        <f t="array" ref="H476">IF(C476&lt;&gt;"",INDEX(KanoTable,MATCH(C476,KanoFunctional,0),MATCH(D476,KanoDysfunctional,0)),"")</f>
        <v/>
      </c>
      <c r="I476" s="31" t="str">
        <f t="shared" si="29"/>
        <v/>
      </c>
      <c r="J476" s="31" t="e">
        <f>VLOOKUP(B476,#REF!,3,FALSE)</f>
        <v>#REF!</v>
      </c>
    </row>
    <row r="477" spans="1:10" ht="15.75" customHeight="1">
      <c r="A477" s="3"/>
      <c r="B477" s="3"/>
      <c r="C477" s="3"/>
      <c r="D477" s="3"/>
      <c r="E477" s="3"/>
      <c r="F477" s="31" t="str">
        <f t="array" ref="F477">IF(C477&lt;&gt;"",INDEX(FunctionalValues,MATCH(C477,KanoFunctional,0),2),"")</f>
        <v/>
      </c>
      <c r="G477" s="31" t="str">
        <f t="array" ref="G477">IF(D477&lt;&gt;"",INDEX(DysfunctionalValues,2,MATCH(D477,KanoDysfunctional,0)),"")</f>
        <v/>
      </c>
      <c r="H477" s="31" t="str">
        <f t="array" ref="H477">IF(C477&lt;&gt;"",INDEX(KanoTable,MATCH(C477,KanoFunctional,0),MATCH(D477,KanoDysfunctional,0)),"")</f>
        <v/>
      </c>
      <c r="I477" s="31" t="str">
        <f t="shared" si="29"/>
        <v/>
      </c>
      <c r="J477" s="31" t="e">
        <f>VLOOKUP(B477,#REF!,3,FALSE)</f>
        <v>#REF!</v>
      </c>
    </row>
    <row r="478" spans="1:10" ht="15.75" customHeight="1">
      <c r="A478" s="3"/>
      <c r="B478" s="3"/>
      <c r="C478" s="3"/>
      <c r="D478" s="3"/>
      <c r="E478" s="3"/>
      <c r="F478" s="31" t="str">
        <f t="array" ref="F478">IF(C478&lt;&gt;"",INDEX(FunctionalValues,MATCH(C478,KanoFunctional,0),2),"")</f>
        <v/>
      </c>
      <c r="G478" s="31" t="str">
        <f t="array" ref="G478">IF(D478&lt;&gt;"",INDEX(DysfunctionalValues,2,MATCH(D478,KanoDysfunctional,0)),"")</f>
        <v/>
      </c>
      <c r="H478" s="31" t="str">
        <f t="array" ref="H478">IF(C478&lt;&gt;"",INDEX(KanoTable,MATCH(C478,KanoFunctional,0),MATCH(D478,KanoDysfunctional,0)),"")</f>
        <v/>
      </c>
      <c r="I478" s="31" t="str">
        <f t="shared" si="29"/>
        <v/>
      </c>
      <c r="J478" s="31" t="e">
        <f>VLOOKUP(B478,#REF!,3,FALSE)</f>
        <v>#REF!</v>
      </c>
    </row>
    <row r="479" spans="1:10" ht="15.75" customHeight="1">
      <c r="A479" s="3"/>
      <c r="B479" s="3"/>
      <c r="C479" s="3"/>
      <c r="D479" s="3"/>
      <c r="E479" s="3"/>
      <c r="F479" s="31" t="str">
        <f t="array" ref="F479">IF(C479&lt;&gt;"",INDEX(FunctionalValues,MATCH(C479,KanoFunctional,0),2),"")</f>
        <v/>
      </c>
      <c r="G479" s="31" t="str">
        <f t="array" ref="G479">IF(D479&lt;&gt;"",INDEX(DysfunctionalValues,2,MATCH(D479,KanoDysfunctional,0)),"")</f>
        <v/>
      </c>
      <c r="H479" s="31" t="str">
        <f t="array" ref="H479">IF(C479&lt;&gt;"",INDEX(KanoTable,MATCH(C479,KanoFunctional,0),MATCH(D479,KanoDysfunctional,0)),"")</f>
        <v/>
      </c>
      <c r="I479" s="31" t="str">
        <f t="shared" si="29"/>
        <v/>
      </c>
      <c r="J479" s="31" t="e">
        <f>VLOOKUP(B479,#REF!,3,FALSE)</f>
        <v>#REF!</v>
      </c>
    </row>
    <row r="480" spans="1:10" ht="15.75" customHeight="1">
      <c r="A480" s="3"/>
      <c r="B480" s="3"/>
      <c r="C480" s="3"/>
      <c r="D480" s="3"/>
      <c r="E480" s="3"/>
      <c r="F480" s="31" t="str">
        <f t="array" ref="F480">IF(C480&lt;&gt;"",INDEX(FunctionalValues,MATCH(C480,KanoFunctional,0),2),"")</f>
        <v/>
      </c>
      <c r="G480" s="31" t="str">
        <f t="array" ref="G480">IF(D480&lt;&gt;"",INDEX(DysfunctionalValues,2,MATCH(D480,KanoDysfunctional,0)),"")</f>
        <v/>
      </c>
      <c r="H480" s="31" t="str">
        <f t="array" ref="H480">IF(C480&lt;&gt;"",INDEX(KanoTable,MATCH(C480,KanoFunctional,0),MATCH(D480,KanoDysfunctional,0)),"")</f>
        <v/>
      </c>
      <c r="I480" s="31" t="str">
        <f t="shared" si="29"/>
        <v/>
      </c>
      <c r="J480" s="31" t="e">
        <f>VLOOKUP(B480,#REF!,3,FALSE)</f>
        <v>#REF!</v>
      </c>
    </row>
    <row r="481" spans="1:10" ht="15.75" customHeight="1">
      <c r="A481" s="3"/>
      <c r="B481" s="3"/>
      <c r="C481" s="3"/>
      <c r="D481" s="3"/>
      <c r="E481" s="3"/>
      <c r="F481" s="31" t="str">
        <f t="array" ref="F481">IF(C481&lt;&gt;"",INDEX(FunctionalValues,MATCH(C481,KanoFunctional,0),2),"")</f>
        <v/>
      </c>
      <c r="G481" s="31" t="str">
        <f t="array" ref="G481">IF(D481&lt;&gt;"",INDEX(DysfunctionalValues,2,MATCH(D481,KanoDysfunctional,0)),"")</f>
        <v/>
      </c>
      <c r="H481" s="31" t="str">
        <f t="array" ref="H481">IF(C481&lt;&gt;"",INDEX(KanoTable,MATCH(C481,KanoFunctional,0),MATCH(D481,KanoDysfunctional,0)),"")</f>
        <v/>
      </c>
      <c r="I481" s="31" t="str">
        <f t="shared" si="29"/>
        <v/>
      </c>
      <c r="J481" s="31" t="e">
        <f>VLOOKUP(B481,#REF!,3,FALSE)</f>
        <v>#REF!</v>
      </c>
    </row>
    <row r="482" spans="1:10" ht="15.75" customHeight="1">
      <c r="A482" s="3"/>
      <c r="B482" s="3"/>
      <c r="C482" s="3"/>
      <c r="D482" s="3"/>
      <c r="E482" s="3"/>
      <c r="F482" s="31" t="str">
        <f t="array" ref="F482">IF(C482&lt;&gt;"",INDEX(FunctionalValues,MATCH(C482,KanoFunctional,0),2),"")</f>
        <v/>
      </c>
      <c r="G482" s="31" t="str">
        <f t="array" ref="G482">IF(D482&lt;&gt;"",INDEX(DysfunctionalValues,2,MATCH(D482,KanoDysfunctional,0)),"")</f>
        <v/>
      </c>
      <c r="H482" s="31" t="str">
        <f t="array" ref="H482">IF(C482&lt;&gt;"",INDEX(KanoTable,MATCH(C482,KanoFunctional,0),MATCH(D482,KanoDysfunctional,0)),"")</f>
        <v/>
      </c>
      <c r="I482" s="31" t="str">
        <f t="shared" si="29"/>
        <v/>
      </c>
      <c r="J482" s="31" t="e">
        <f>VLOOKUP(B482,#REF!,3,FALSE)</f>
        <v>#REF!</v>
      </c>
    </row>
    <row r="483" spans="1:10" ht="15.75" customHeight="1">
      <c r="A483" s="3"/>
      <c r="B483" s="3"/>
      <c r="C483" s="3"/>
      <c r="D483" s="3"/>
      <c r="E483" s="3"/>
      <c r="F483" s="31" t="str">
        <f t="array" ref="F483">IF(C483&lt;&gt;"",INDEX(FunctionalValues,MATCH(C483,KanoFunctional,0),2),"")</f>
        <v/>
      </c>
      <c r="G483" s="31" t="str">
        <f t="array" ref="G483">IF(D483&lt;&gt;"",INDEX(DysfunctionalValues,2,MATCH(D483,KanoDysfunctional,0)),"")</f>
        <v/>
      </c>
      <c r="H483" s="31" t="str">
        <f t="array" ref="H483">IF(C483&lt;&gt;"",INDEX(KanoTable,MATCH(C483,KanoFunctional,0),MATCH(D483,KanoDysfunctional,0)),"")</f>
        <v/>
      </c>
      <c r="I483" s="31" t="str">
        <f t="shared" si="29"/>
        <v/>
      </c>
      <c r="J483" s="31" t="e">
        <f>VLOOKUP(B483,#REF!,3,FALSE)</f>
        <v>#REF!</v>
      </c>
    </row>
    <row r="484" spans="1:10" ht="15.75" customHeight="1">
      <c r="A484" s="3"/>
      <c r="B484" s="3"/>
      <c r="C484" s="3"/>
      <c r="D484" s="3"/>
      <c r="E484" s="3"/>
      <c r="F484" s="31" t="str">
        <f t="array" ref="F484">IF(C484&lt;&gt;"",INDEX(FunctionalValues,MATCH(C484,KanoFunctional,0),2),"")</f>
        <v/>
      </c>
      <c r="G484" s="31" t="str">
        <f t="array" ref="G484">IF(D484&lt;&gt;"",INDEX(DysfunctionalValues,2,MATCH(D484,KanoDysfunctional,0)),"")</f>
        <v/>
      </c>
      <c r="H484" s="31" t="str">
        <f t="array" ref="H484">IF(C484&lt;&gt;"",INDEX(KanoTable,MATCH(C484,KanoFunctional,0),MATCH(D484,KanoDysfunctional,0)),"")</f>
        <v/>
      </c>
      <c r="I484" s="31" t="str">
        <f t="shared" si="29"/>
        <v/>
      </c>
      <c r="J484" s="31" t="e">
        <f>VLOOKUP(B484,#REF!,3,FALSE)</f>
        <v>#REF!</v>
      </c>
    </row>
    <row r="485" spans="1:10" ht="15.75" customHeight="1">
      <c r="A485" s="3"/>
      <c r="B485" s="3"/>
      <c r="C485" s="3"/>
      <c r="D485" s="3"/>
      <c r="E485" s="3"/>
      <c r="F485" s="31" t="str">
        <f t="array" ref="F485">IF(C485&lt;&gt;"",INDEX(FunctionalValues,MATCH(C485,KanoFunctional,0),2),"")</f>
        <v/>
      </c>
      <c r="G485" s="31" t="str">
        <f t="array" ref="G485">IF(D485&lt;&gt;"",INDEX(DysfunctionalValues,2,MATCH(D485,KanoDysfunctional,0)),"")</f>
        <v/>
      </c>
      <c r="H485" s="31" t="str">
        <f t="array" ref="H485">IF(C485&lt;&gt;"",INDEX(KanoTable,MATCH(C485,KanoFunctional,0),MATCH(D485,KanoDysfunctional,0)),"")</f>
        <v/>
      </c>
      <c r="I485" s="31" t="str">
        <f t="shared" si="29"/>
        <v/>
      </c>
      <c r="J485" s="31" t="e">
        <f>VLOOKUP(B485,#REF!,3,FALSE)</f>
        <v>#REF!</v>
      </c>
    </row>
    <row r="486" spans="1:10" ht="15.75" customHeight="1">
      <c r="A486" s="3"/>
      <c r="B486" s="3"/>
      <c r="C486" s="3"/>
      <c r="D486" s="3"/>
      <c r="E486" s="3"/>
      <c r="F486" s="31" t="str">
        <f t="array" ref="F486">IF(C486&lt;&gt;"",INDEX(FunctionalValues,MATCH(C486,KanoFunctional,0),2),"")</f>
        <v/>
      </c>
      <c r="G486" s="31" t="str">
        <f t="array" ref="G486">IF(D486&lt;&gt;"",INDEX(DysfunctionalValues,2,MATCH(D486,KanoDysfunctional,0)),"")</f>
        <v/>
      </c>
      <c r="H486" s="31" t="str">
        <f t="array" ref="H486">IF(C486&lt;&gt;"",INDEX(KanoTable,MATCH(C486,KanoFunctional,0),MATCH(D486,KanoDysfunctional,0)),"")</f>
        <v/>
      </c>
      <c r="I486" s="31" t="str">
        <f t="shared" si="29"/>
        <v/>
      </c>
      <c r="J486" s="31" t="e">
        <f>VLOOKUP(B486,#REF!,3,FALSE)</f>
        <v>#REF!</v>
      </c>
    </row>
    <row r="487" spans="1:10" ht="15.75" customHeight="1">
      <c r="A487" s="3"/>
      <c r="B487" s="3"/>
      <c r="C487" s="3"/>
      <c r="D487" s="3"/>
      <c r="E487" s="3"/>
      <c r="F487" s="31" t="str">
        <f t="array" ref="F487">IF(C487&lt;&gt;"",INDEX(FunctionalValues,MATCH(C487,KanoFunctional,0),2),"")</f>
        <v/>
      </c>
      <c r="G487" s="31" t="str">
        <f t="array" ref="G487">IF(D487&lt;&gt;"",INDEX(DysfunctionalValues,2,MATCH(D487,KanoDysfunctional,0)),"")</f>
        <v/>
      </c>
      <c r="H487" s="31" t="str">
        <f t="array" ref="H487">IF(C487&lt;&gt;"",INDEX(KanoTable,MATCH(C487,KanoFunctional,0),MATCH(D487,KanoDysfunctional,0)),"")</f>
        <v/>
      </c>
      <c r="I487" s="31" t="str">
        <f t="shared" si="29"/>
        <v/>
      </c>
      <c r="J487" s="31" t="e">
        <f>VLOOKUP(B487,#REF!,3,FALSE)</f>
        <v>#REF!</v>
      </c>
    </row>
    <row r="488" spans="1:10" ht="15.75" customHeight="1">
      <c r="A488" s="3"/>
      <c r="B488" s="3"/>
      <c r="C488" s="3"/>
      <c r="D488" s="3"/>
      <c r="E488" s="3"/>
      <c r="F488" s="31" t="str">
        <f t="array" ref="F488">IF(C488&lt;&gt;"",INDEX(FunctionalValues,MATCH(C488,KanoFunctional,0),2),"")</f>
        <v/>
      </c>
      <c r="G488" s="31" t="str">
        <f t="array" ref="G488">IF(D488&lt;&gt;"",INDEX(DysfunctionalValues,2,MATCH(D488,KanoDysfunctional,0)),"")</f>
        <v/>
      </c>
      <c r="H488" s="31" t="str">
        <f t="array" ref="H488">IF(C488&lt;&gt;"",INDEX(KanoTable,MATCH(C488,KanoFunctional,0),MATCH(D488,KanoDysfunctional,0)),"")</f>
        <v/>
      </c>
      <c r="I488" s="31" t="str">
        <f t="shared" si="29"/>
        <v/>
      </c>
      <c r="J488" s="31" t="e">
        <f>VLOOKUP(B488,#REF!,3,FALSE)</f>
        <v>#REF!</v>
      </c>
    </row>
    <row r="489" spans="1:10" ht="15.75" customHeight="1">
      <c r="A489" s="3"/>
      <c r="B489" s="3"/>
      <c r="C489" s="3"/>
      <c r="D489" s="3"/>
      <c r="E489" s="3"/>
      <c r="F489" s="31" t="str">
        <f t="array" ref="F489">IF(C489&lt;&gt;"",INDEX(FunctionalValues,MATCH(C489,KanoFunctional,0),2),"")</f>
        <v/>
      </c>
      <c r="G489" s="31" t="str">
        <f t="array" ref="G489">IF(D489&lt;&gt;"",INDEX(DysfunctionalValues,2,MATCH(D489,KanoDysfunctional,0)),"")</f>
        <v/>
      </c>
      <c r="H489" s="31" t="str">
        <f t="array" ref="H489">IF(C489&lt;&gt;"",INDEX(KanoTable,MATCH(C489,KanoFunctional,0),MATCH(D489,KanoDysfunctional,0)),"")</f>
        <v/>
      </c>
      <c r="I489" s="31" t="str">
        <f t="shared" si="29"/>
        <v/>
      </c>
      <c r="J489" s="31" t="e">
        <f>VLOOKUP(B489,#REF!,3,FALSE)</f>
        <v>#REF!</v>
      </c>
    </row>
    <row r="490" spans="1:10" ht="15.75" customHeight="1">
      <c r="A490" s="3"/>
      <c r="B490" s="3"/>
      <c r="C490" s="3"/>
      <c r="D490" s="3"/>
      <c r="E490" s="3"/>
      <c r="F490" s="31" t="str">
        <f t="array" ref="F490">IF(C490&lt;&gt;"",INDEX(FunctionalValues,MATCH(C490,KanoFunctional,0),2),"")</f>
        <v/>
      </c>
      <c r="G490" s="31" t="str">
        <f t="array" ref="G490">IF(D490&lt;&gt;"",INDEX(DysfunctionalValues,2,MATCH(D490,KanoDysfunctional,0)),"")</f>
        <v/>
      </c>
      <c r="H490" s="31" t="str">
        <f t="array" ref="H490">IF(C490&lt;&gt;"",INDEX(KanoTable,MATCH(C490,KanoFunctional,0),MATCH(D490,KanoDysfunctional,0)),"")</f>
        <v/>
      </c>
      <c r="I490" s="31" t="str">
        <f t="shared" ref="I490:I553" si="30">IF(C490&lt;&gt;"",MATCH(H490,KanoResultCodes,0),"")</f>
        <v/>
      </c>
      <c r="J490" s="31" t="e">
        <f>VLOOKUP(B490,#REF!,3,FALSE)</f>
        <v>#REF!</v>
      </c>
    </row>
    <row r="491" spans="1:10" ht="15.75" customHeight="1">
      <c r="A491" s="3"/>
      <c r="B491" s="3"/>
      <c r="C491" s="3"/>
      <c r="D491" s="3"/>
      <c r="E491" s="3"/>
      <c r="F491" s="31" t="str">
        <f t="array" ref="F491">IF(C491&lt;&gt;"",INDEX(FunctionalValues,MATCH(C491,KanoFunctional,0),2),"")</f>
        <v/>
      </c>
      <c r="G491" s="31" t="str">
        <f t="array" ref="G491">IF(D491&lt;&gt;"",INDEX(DysfunctionalValues,2,MATCH(D491,KanoDysfunctional,0)),"")</f>
        <v/>
      </c>
      <c r="H491" s="31" t="str">
        <f t="array" ref="H491">IF(C491&lt;&gt;"",INDEX(KanoTable,MATCH(C491,KanoFunctional,0),MATCH(D491,KanoDysfunctional,0)),"")</f>
        <v/>
      </c>
      <c r="I491" s="31" t="str">
        <f t="shared" si="30"/>
        <v/>
      </c>
      <c r="J491" s="31" t="e">
        <f>VLOOKUP(B491,#REF!,3,FALSE)</f>
        <v>#REF!</v>
      </c>
    </row>
    <row r="492" spans="1:10" ht="15.75" customHeight="1">
      <c r="A492" s="3"/>
      <c r="B492" s="3"/>
      <c r="C492" s="3"/>
      <c r="D492" s="3"/>
      <c r="E492" s="3"/>
      <c r="F492" s="31" t="str">
        <f t="array" ref="F492">IF(C492&lt;&gt;"",INDEX(FunctionalValues,MATCH(C492,KanoFunctional,0),2),"")</f>
        <v/>
      </c>
      <c r="G492" s="31" t="str">
        <f t="array" ref="G492">IF(D492&lt;&gt;"",INDEX(DysfunctionalValues,2,MATCH(D492,KanoDysfunctional,0)),"")</f>
        <v/>
      </c>
      <c r="H492" s="31" t="str">
        <f t="array" ref="H492">IF(C492&lt;&gt;"",INDEX(KanoTable,MATCH(C492,KanoFunctional,0),MATCH(D492,KanoDysfunctional,0)),"")</f>
        <v/>
      </c>
      <c r="I492" s="31" t="str">
        <f t="shared" si="30"/>
        <v/>
      </c>
      <c r="J492" s="31" t="e">
        <f>VLOOKUP(B492,#REF!,3,FALSE)</f>
        <v>#REF!</v>
      </c>
    </row>
    <row r="493" spans="1:10" ht="15.75" customHeight="1">
      <c r="A493" s="3"/>
      <c r="B493" s="3"/>
      <c r="C493" s="3"/>
      <c r="D493" s="3"/>
      <c r="E493" s="3"/>
      <c r="F493" s="31" t="str">
        <f t="array" ref="F493">IF(C493&lt;&gt;"",INDEX(FunctionalValues,MATCH(C493,KanoFunctional,0),2),"")</f>
        <v/>
      </c>
      <c r="G493" s="31" t="str">
        <f t="array" ref="G493">IF(D493&lt;&gt;"",INDEX(DysfunctionalValues,2,MATCH(D493,KanoDysfunctional,0)),"")</f>
        <v/>
      </c>
      <c r="H493" s="31" t="str">
        <f t="array" ref="H493">IF(C493&lt;&gt;"",INDEX(KanoTable,MATCH(C493,KanoFunctional,0),MATCH(D493,KanoDysfunctional,0)),"")</f>
        <v/>
      </c>
      <c r="I493" s="31" t="str">
        <f t="shared" si="30"/>
        <v/>
      </c>
      <c r="J493" s="31" t="e">
        <f>VLOOKUP(B493,#REF!,3,FALSE)</f>
        <v>#REF!</v>
      </c>
    </row>
    <row r="494" spans="1:10" ht="15.75" customHeight="1">
      <c r="A494" s="3"/>
      <c r="B494" s="3"/>
      <c r="C494" s="3"/>
      <c r="D494" s="3"/>
      <c r="E494" s="3"/>
      <c r="F494" s="31" t="str">
        <f t="array" ref="F494">IF(C494&lt;&gt;"",INDEX(FunctionalValues,MATCH(C494,KanoFunctional,0),2),"")</f>
        <v/>
      </c>
      <c r="G494" s="31" t="str">
        <f t="array" ref="G494">IF(D494&lt;&gt;"",INDEX(DysfunctionalValues,2,MATCH(D494,KanoDysfunctional,0)),"")</f>
        <v/>
      </c>
      <c r="H494" s="31" t="str">
        <f t="array" ref="H494">IF(C494&lt;&gt;"",INDEX(KanoTable,MATCH(C494,KanoFunctional,0),MATCH(D494,KanoDysfunctional,0)),"")</f>
        <v/>
      </c>
      <c r="I494" s="31" t="str">
        <f t="shared" si="30"/>
        <v/>
      </c>
      <c r="J494" s="31" t="e">
        <f>VLOOKUP(B494,#REF!,3,FALSE)</f>
        <v>#REF!</v>
      </c>
    </row>
    <row r="495" spans="1:10" ht="15.75" customHeight="1">
      <c r="A495" s="3"/>
      <c r="B495" s="3"/>
      <c r="C495" s="3"/>
      <c r="D495" s="3"/>
      <c r="E495" s="3"/>
      <c r="F495" s="31" t="str">
        <f t="array" ref="F495">IF(C495&lt;&gt;"",INDEX(FunctionalValues,MATCH(C495,KanoFunctional,0),2),"")</f>
        <v/>
      </c>
      <c r="G495" s="31" t="str">
        <f t="array" ref="G495">IF(D495&lt;&gt;"",INDEX(DysfunctionalValues,2,MATCH(D495,KanoDysfunctional,0)),"")</f>
        <v/>
      </c>
      <c r="H495" s="31" t="str">
        <f t="array" ref="H495">IF(C495&lt;&gt;"",INDEX(KanoTable,MATCH(C495,KanoFunctional,0),MATCH(D495,KanoDysfunctional,0)),"")</f>
        <v/>
      </c>
      <c r="I495" s="31" t="str">
        <f t="shared" si="30"/>
        <v/>
      </c>
      <c r="J495" s="31" t="e">
        <f>VLOOKUP(B495,#REF!,3,FALSE)</f>
        <v>#REF!</v>
      </c>
    </row>
    <row r="496" spans="1:10" ht="15.75" customHeight="1">
      <c r="A496" s="3"/>
      <c r="B496" s="3"/>
      <c r="C496" s="3"/>
      <c r="D496" s="3"/>
      <c r="E496" s="3"/>
      <c r="F496" s="31" t="str">
        <f t="array" ref="F496">IF(C496&lt;&gt;"",INDEX(FunctionalValues,MATCH(C496,KanoFunctional,0),2),"")</f>
        <v/>
      </c>
      <c r="G496" s="31" t="str">
        <f t="array" ref="G496">IF(D496&lt;&gt;"",INDEX(DysfunctionalValues,2,MATCH(D496,KanoDysfunctional,0)),"")</f>
        <v/>
      </c>
      <c r="H496" s="31" t="str">
        <f t="array" ref="H496">IF(C496&lt;&gt;"",INDEX(KanoTable,MATCH(C496,KanoFunctional,0),MATCH(D496,KanoDysfunctional,0)),"")</f>
        <v/>
      </c>
      <c r="I496" s="31" t="str">
        <f t="shared" si="30"/>
        <v/>
      </c>
      <c r="J496" s="31" t="e">
        <f>VLOOKUP(B496,#REF!,3,FALSE)</f>
        <v>#REF!</v>
      </c>
    </row>
    <row r="497" spans="1:10" ht="15.75" customHeight="1">
      <c r="A497" s="3"/>
      <c r="B497" s="3"/>
      <c r="C497" s="3"/>
      <c r="D497" s="3"/>
      <c r="E497" s="3"/>
      <c r="F497" s="31" t="str">
        <f t="array" ref="F497">IF(C497&lt;&gt;"",INDEX(FunctionalValues,MATCH(C497,KanoFunctional,0),2),"")</f>
        <v/>
      </c>
      <c r="G497" s="31" t="str">
        <f t="array" ref="G497">IF(D497&lt;&gt;"",INDEX(DysfunctionalValues,2,MATCH(D497,KanoDysfunctional,0)),"")</f>
        <v/>
      </c>
      <c r="H497" s="31" t="str">
        <f t="array" ref="H497">IF(C497&lt;&gt;"",INDEX(KanoTable,MATCH(C497,KanoFunctional,0),MATCH(D497,KanoDysfunctional,0)),"")</f>
        <v/>
      </c>
      <c r="I497" s="31" t="str">
        <f t="shared" si="30"/>
        <v/>
      </c>
      <c r="J497" s="31" t="e">
        <f>VLOOKUP(B497,#REF!,3,FALSE)</f>
        <v>#REF!</v>
      </c>
    </row>
    <row r="498" spans="1:10" ht="15.75" customHeight="1">
      <c r="A498" s="3"/>
      <c r="B498" s="3"/>
      <c r="C498" s="3"/>
      <c r="D498" s="3"/>
      <c r="E498" s="3"/>
      <c r="F498" s="31" t="str">
        <f t="array" ref="F498">IF(C498&lt;&gt;"",INDEX(FunctionalValues,MATCH(C498,KanoFunctional,0),2),"")</f>
        <v/>
      </c>
      <c r="G498" s="31" t="str">
        <f t="array" ref="G498">IF(D498&lt;&gt;"",INDEX(DysfunctionalValues,2,MATCH(D498,KanoDysfunctional,0)),"")</f>
        <v/>
      </c>
      <c r="H498" s="31" t="str">
        <f t="array" ref="H498">IF(C498&lt;&gt;"",INDEX(KanoTable,MATCH(C498,KanoFunctional,0),MATCH(D498,KanoDysfunctional,0)),"")</f>
        <v/>
      </c>
      <c r="I498" s="31" t="str">
        <f t="shared" si="30"/>
        <v/>
      </c>
      <c r="J498" s="31" t="e">
        <f>VLOOKUP(B498,#REF!,3,FALSE)</f>
        <v>#REF!</v>
      </c>
    </row>
    <row r="499" spans="1:10" ht="15.75" customHeight="1">
      <c r="A499" s="3"/>
      <c r="B499" s="3"/>
      <c r="C499" s="3"/>
      <c r="D499" s="3"/>
      <c r="E499" s="3"/>
      <c r="F499" s="31" t="str">
        <f t="array" ref="F499">IF(C499&lt;&gt;"",INDEX(FunctionalValues,MATCH(C499,KanoFunctional,0),2),"")</f>
        <v/>
      </c>
      <c r="G499" s="31" t="str">
        <f t="array" ref="G499">IF(D499&lt;&gt;"",INDEX(DysfunctionalValues,2,MATCH(D499,KanoDysfunctional,0)),"")</f>
        <v/>
      </c>
      <c r="H499" s="31" t="str">
        <f t="array" ref="H499">IF(C499&lt;&gt;"",INDEX(KanoTable,MATCH(C499,KanoFunctional,0),MATCH(D499,KanoDysfunctional,0)),"")</f>
        <v/>
      </c>
      <c r="I499" s="31" t="str">
        <f t="shared" si="30"/>
        <v/>
      </c>
      <c r="J499" s="31" t="e">
        <f>VLOOKUP(B499,#REF!,3,FALSE)</f>
        <v>#REF!</v>
      </c>
    </row>
    <row r="500" spans="1:10" ht="15.75" customHeight="1">
      <c r="A500" s="3"/>
      <c r="B500" s="3"/>
      <c r="C500" s="3"/>
      <c r="D500" s="3"/>
      <c r="E500" s="3"/>
      <c r="F500" s="31" t="str">
        <f t="array" ref="F500">IF(C500&lt;&gt;"",INDEX(FunctionalValues,MATCH(C500,KanoFunctional,0),2),"")</f>
        <v/>
      </c>
      <c r="G500" s="31" t="str">
        <f t="array" ref="G500">IF(D500&lt;&gt;"",INDEX(DysfunctionalValues,2,MATCH(D500,KanoDysfunctional,0)),"")</f>
        <v/>
      </c>
      <c r="H500" s="31" t="str">
        <f t="array" ref="H500">IF(C500&lt;&gt;"",INDEX(KanoTable,MATCH(C500,KanoFunctional,0),MATCH(D500,KanoDysfunctional,0)),"")</f>
        <v/>
      </c>
      <c r="I500" s="31" t="str">
        <f t="shared" si="30"/>
        <v/>
      </c>
      <c r="J500" s="31" t="e">
        <f>VLOOKUP(B500,#REF!,3,FALSE)</f>
        <v>#REF!</v>
      </c>
    </row>
    <row r="501" spans="1:10" ht="15.75" customHeight="1">
      <c r="A501" s="3"/>
      <c r="B501" s="3"/>
      <c r="C501" s="3"/>
      <c r="D501" s="3"/>
      <c r="E501" s="3"/>
      <c r="F501" s="31" t="str">
        <f t="array" ref="F501">IF(C501&lt;&gt;"",INDEX(FunctionalValues,MATCH(C501,KanoFunctional,0),2),"")</f>
        <v/>
      </c>
      <c r="G501" s="31" t="str">
        <f t="array" ref="G501">IF(D501&lt;&gt;"",INDEX(DysfunctionalValues,2,MATCH(D501,KanoDysfunctional,0)),"")</f>
        <v/>
      </c>
      <c r="H501" s="31" t="str">
        <f t="array" ref="H501">IF(C501&lt;&gt;"",INDEX(KanoTable,MATCH(C501,KanoFunctional,0),MATCH(D501,KanoDysfunctional,0)),"")</f>
        <v/>
      </c>
      <c r="I501" s="31" t="str">
        <f t="shared" si="30"/>
        <v/>
      </c>
      <c r="J501" s="31" t="e">
        <f>VLOOKUP(B501,#REF!,3,FALSE)</f>
        <v>#REF!</v>
      </c>
    </row>
    <row r="502" spans="1:10" ht="15.75" customHeight="1">
      <c r="A502" s="3"/>
      <c r="B502" s="3"/>
      <c r="C502" s="3"/>
      <c r="D502" s="3"/>
      <c r="E502" s="3"/>
      <c r="F502" s="31" t="str">
        <f t="array" ref="F502">IF(C502&lt;&gt;"",INDEX(FunctionalValues,MATCH(C502,KanoFunctional,0),2),"")</f>
        <v/>
      </c>
      <c r="G502" s="31" t="str">
        <f t="array" ref="G502">IF(D502&lt;&gt;"",INDEX(DysfunctionalValues,2,MATCH(D502,KanoDysfunctional,0)),"")</f>
        <v/>
      </c>
      <c r="H502" s="31" t="str">
        <f t="array" ref="H502">IF(C502&lt;&gt;"",INDEX(KanoTable,MATCH(C502,KanoFunctional,0),MATCH(D502,KanoDysfunctional,0)),"")</f>
        <v/>
      </c>
      <c r="I502" s="31" t="str">
        <f t="shared" si="30"/>
        <v/>
      </c>
      <c r="J502" s="31" t="e">
        <f>VLOOKUP(B502,#REF!,3,FALSE)</f>
        <v>#REF!</v>
      </c>
    </row>
    <row r="503" spans="1:10" ht="15.75" customHeight="1">
      <c r="A503" s="3"/>
      <c r="B503" s="3"/>
      <c r="C503" s="3"/>
      <c r="D503" s="3"/>
      <c r="E503" s="3"/>
      <c r="F503" s="31" t="str">
        <f t="array" ref="F503">IF(C503&lt;&gt;"",INDEX(FunctionalValues,MATCH(C503,KanoFunctional,0),2),"")</f>
        <v/>
      </c>
      <c r="G503" s="31" t="str">
        <f t="array" ref="G503">IF(D503&lt;&gt;"",INDEX(DysfunctionalValues,2,MATCH(D503,KanoDysfunctional,0)),"")</f>
        <v/>
      </c>
      <c r="H503" s="31" t="str">
        <f t="array" ref="H503">IF(C503&lt;&gt;"",INDEX(KanoTable,MATCH(C503,KanoFunctional,0),MATCH(D503,KanoDysfunctional,0)),"")</f>
        <v/>
      </c>
      <c r="I503" s="31" t="str">
        <f t="shared" si="30"/>
        <v/>
      </c>
      <c r="J503" s="31" t="e">
        <f>VLOOKUP(B503,#REF!,3,FALSE)</f>
        <v>#REF!</v>
      </c>
    </row>
    <row r="504" spans="1:10" ht="15.75" customHeight="1">
      <c r="A504" s="3"/>
      <c r="B504" s="3"/>
      <c r="C504" s="3"/>
      <c r="D504" s="3"/>
      <c r="E504" s="3"/>
      <c r="F504" s="31" t="str">
        <f t="array" ref="F504">IF(C504&lt;&gt;"",INDEX(FunctionalValues,MATCH(C504,KanoFunctional,0),2),"")</f>
        <v/>
      </c>
      <c r="G504" s="31" t="str">
        <f t="array" ref="G504">IF(D504&lt;&gt;"",INDEX(DysfunctionalValues,2,MATCH(D504,KanoDysfunctional,0)),"")</f>
        <v/>
      </c>
      <c r="H504" s="31" t="str">
        <f t="array" ref="H504">IF(C504&lt;&gt;"",INDEX(KanoTable,MATCH(C504,KanoFunctional,0),MATCH(D504,KanoDysfunctional,0)),"")</f>
        <v/>
      </c>
      <c r="I504" s="31" t="str">
        <f t="shared" si="30"/>
        <v/>
      </c>
      <c r="J504" s="31" t="e">
        <f>VLOOKUP(B504,#REF!,3,FALSE)</f>
        <v>#REF!</v>
      </c>
    </row>
    <row r="505" spans="1:10" ht="15.75" customHeight="1">
      <c r="A505" s="3"/>
      <c r="B505" s="3"/>
      <c r="C505" s="3"/>
      <c r="D505" s="3"/>
      <c r="E505" s="3"/>
      <c r="F505" s="31" t="str">
        <f t="array" ref="F505">IF(C505&lt;&gt;"",INDEX(FunctionalValues,MATCH(C505,KanoFunctional,0),2),"")</f>
        <v/>
      </c>
      <c r="G505" s="31" t="str">
        <f t="array" ref="G505">IF(D505&lt;&gt;"",INDEX(DysfunctionalValues,2,MATCH(D505,KanoDysfunctional,0)),"")</f>
        <v/>
      </c>
      <c r="H505" s="31" t="str">
        <f t="array" ref="H505">IF(C505&lt;&gt;"",INDEX(KanoTable,MATCH(C505,KanoFunctional,0),MATCH(D505,KanoDysfunctional,0)),"")</f>
        <v/>
      </c>
      <c r="I505" s="31" t="str">
        <f t="shared" si="30"/>
        <v/>
      </c>
      <c r="J505" s="31" t="e">
        <f>VLOOKUP(B505,#REF!,3,FALSE)</f>
        <v>#REF!</v>
      </c>
    </row>
    <row r="506" spans="1:10" ht="15.75" customHeight="1">
      <c r="A506" s="3"/>
      <c r="B506" s="3"/>
      <c r="C506" s="3"/>
      <c r="D506" s="3"/>
      <c r="E506" s="3"/>
      <c r="F506" s="31" t="str">
        <f t="array" ref="F506">IF(C506&lt;&gt;"",INDEX(FunctionalValues,MATCH(C506,KanoFunctional,0),2),"")</f>
        <v/>
      </c>
      <c r="G506" s="31" t="str">
        <f t="array" ref="G506">IF(D506&lt;&gt;"",INDEX(DysfunctionalValues,2,MATCH(D506,KanoDysfunctional,0)),"")</f>
        <v/>
      </c>
      <c r="H506" s="31" t="str">
        <f t="array" ref="H506">IF(C506&lt;&gt;"",INDEX(KanoTable,MATCH(C506,KanoFunctional,0),MATCH(D506,KanoDysfunctional,0)),"")</f>
        <v/>
      </c>
      <c r="I506" s="31" t="str">
        <f t="shared" si="30"/>
        <v/>
      </c>
      <c r="J506" s="31" t="e">
        <f>VLOOKUP(B506,#REF!,3,FALSE)</f>
        <v>#REF!</v>
      </c>
    </row>
    <row r="507" spans="1:10" ht="15.75" customHeight="1">
      <c r="A507" s="3"/>
      <c r="B507" s="3"/>
      <c r="C507" s="3"/>
      <c r="D507" s="3"/>
      <c r="E507" s="3"/>
      <c r="F507" s="31" t="str">
        <f t="array" ref="F507">IF(C507&lt;&gt;"",INDEX(FunctionalValues,MATCH(C507,KanoFunctional,0),2),"")</f>
        <v/>
      </c>
      <c r="G507" s="31" t="str">
        <f t="array" ref="G507">IF(D507&lt;&gt;"",INDEX(DysfunctionalValues,2,MATCH(D507,KanoDysfunctional,0)),"")</f>
        <v/>
      </c>
      <c r="H507" s="31" t="str">
        <f t="array" ref="H507">IF(C507&lt;&gt;"",INDEX(KanoTable,MATCH(C507,KanoFunctional,0),MATCH(D507,KanoDysfunctional,0)),"")</f>
        <v/>
      </c>
      <c r="I507" s="31" t="str">
        <f t="shared" si="30"/>
        <v/>
      </c>
      <c r="J507" s="31" t="e">
        <f>VLOOKUP(B507,#REF!,3,FALSE)</f>
        <v>#REF!</v>
      </c>
    </row>
    <row r="508" spans="1:10" ht="15.75" customHeight="1">
      <c r="A508" s="3"/>
      <c r="B508" s="3"/>
      <c r="C508" s="3"/>
      <c r="D508" s="3"/>
      <c r="E508" s="3"/>
      <c r="F508" s="31" t="str">
        <f t="array" ref="F508">IF(C508&lt;&gt;"",INDEX(FunctionalValues,MATCH(C508,KanoFunctional,0),2),"")</f>
        <v/>
      </c>
      <c r="G508" s="31" t="str">
        <f t="array" ref="G508">IF(D508&lt;&gt;"",INDEX(DysfunctionalValues,2,MATCH(D508,KanoDysfunctional,0)),"")</f>
        <v/>
      </c>
      <c r="H508" s="31" t="str">
        <f t="array" ref="H508">IF(C508&lt;&gt;"",INDEX(KanoTable,MATCH(C508,KanoFunctional,0),MATCH(D508,KanoDysfunctional,0)),"")</f>
        <v/>
      </c>
      <c r="I508" s="31" t="str">
        <f t="shared" si="30"/>
        <v/>
      </c>
      <c r="J508" s="31" t="e">
        <f>VLOOKUP(B508,#REF!,3,FALSE)</f>
        <v>#REF!</v>
      </c>
    </row>
    <row r="509" spans="1:10" ht="15.75" customHeight="1">
      <c r="A509" s="3"/>
      <c r="B509" s="3"/>
      <c r="C509" s="3"/>
      <c r="D509" s="3"/>
      <c r="E509" s="3"/>
      <c r="F509" s="31" t="str">
        <f t="array" ref="F509">IF(C509&lt;&gt;"",INDEX(FunctionalValues,MATCH(C509,KanoFunctional,0),2),"")</f>
        <v/>
      </c>
      <c r="G509" s="31" t="str">
        <f t="array" ref="G509">IF(D509&lt;&gt;"",INDEX(DysfunctionalValues,2,MATCH(D509,KanoDysfunctional,0)),"")</f>
        <v/>
      </c>
      <c r="H509" s="31" t="str">
        <f t="array" ref="H509">IF(C509&lt;&gt;"",INDEX(KanoTable,MATCH(C509,KanoFunctional,0),MATCH(D509,KanoDysfunctional,0)),"")</f>
        <v/>
      </c>
      <c r="I509" s="31" t="str">
        <f t="shared" si="30"/>
        <v/>
      </c>
      <c r="J509" s="31" t="e">
        <f>VLOOKUP(B509,#REF!,3,FALSE)</f>
        <v>#REF!</v>
      </c>
    </row>
    <row r="510" spans="1:10" ht="15.75" customHeight="1">
      <c r="A510" s="3"/>
      <c r="B510" s="3"/>
      <c r="C510" s="3"/>
      <c r="D510" s="3"/>
      <c r="E510" s="3"/>
      <c r="F510" s="31" t="str">
        <f t="array" ref="F510">IF(C510&lt;&gt;"",INDEX(FunctionalValues,MATCH(C510,KanoFunctional,0),2),"")</f>
        <v/>
      </c>
      <c r="G510" s="31" t="str">
        <f t="array" ref="G510">IF(D510&lt;&gt;"",INDEX(DysfunctionalValues,2,MATCH(D510,KanoDysfunctional,0)),"")</f>
        <v/>
      </c>
      <c r="H510" s="31" t="str">
        <f t="array" ref="H510">IF(C510&lt;&gt;"",INDEX(KanoTable,MATCH(C510,KanoFunctional,0),MATCH(D510,KanoDysfunctional,0)),"")</f>
        <v/>
      </c>
      <c r="I510" s="31" t="str">
        <f t="shared" si="30"/>
        <v/>
      </c>
      <c r="J510" s="31" t="e">
        <f>VLOOKUP(B510,#REF!,3,FALSE)</f>
        <v>#REF!</v>
      </c>
    </row>
    <row r="511" spans="1:10" ht="15.75" customHeight="1">
      <c r="A511" s="3"/>
      <c r="B511" s="3"/>
      <c r="C511" s="3"/>
      <c r="D511" s="3"/>
      <c r="E511" s="3"/>
      <c r="F511" s="31" t="str">
        <f t="array" ref="F511">IF(C511&lt;&gt;"",INDEX(FunctionalValues,MATCH(C511,KanoFunctional,0),2),"")</f>
        <v/>
      </c>
      <c r="G511" s="31" t="str">
        <f t="array" ref="G511">IF(D511&lt;&gt;"",INDEX(DysfunctionalValues,2,MATCH(D511,KanoDysfunctional,0)),"")</f>
        <v/>
      </c>
      <c r="H511" s="31" t="str">
        <f t="array" ref="H511">IF(C511&lt;&gt;"",INDEX(KanoTable,MATCH(C511,KanoFunctional,0),MATCH(D511,KanoDysfunctional,0)),"")</f>
        <v/>
      </c>
      <c r="I511" s="31" t="str">
        <f t="shared" si="30"/>
        <v/>
      </c>
      <c r="J511" s="31" t="e">
        <f>VLOOKUP(B511,#REF!,3,FALSE)</f>
        <v>#REF!</v>
      </c>
    </row>
    <row r="512" spans="1:10" ht="15.75" customHeight="1">
      <c r="A512" s="3"/>
      <c r="B512" s="3"/>
      <c r="C512" s="3"/>
      <c r="D512" s="3"/>
      <c r="E512" s="3"/>
      <c r="F512" s="31" t="str">
        <f t="array" ref="F512">IF(C512&lt;&gt;"",INDEX(FunctionalValues,MATCH(C512,KanoFunctional,0),2),"")</f>
        <v/>
      </c>
      <c r="G512" s="31" t="str">
        <f t="array" ref="G512">IF(D512&lt;&gt;"",INDEX(DysfunctionalValues,2,MATCH(D512,KanoDysfunctional,0)),"")</f>
        <v/>
      </c>
      <c r="H512" s="31" t="str">
        <f t="array" ref="H512">IF(C512&lt;&gt;"",INDEX(KanoTable,MATCH(C512,KanoFunctional,0),MATCH(D512,KanoDysfunctional,0)),"")</f>
        <v/>
      </c>
      <c r="I512" s="31" t="str">
        <f t="shared" si="30"/>
        <v/>
      </c>
      <c r="J512" s="31" t="e">
        <f>VLOOKUP(B512,#REF!,3,FALSE)</f>
        <v>#REF!</v>
      </c>
    </row>
    <row r="513" spans="1:10" ht="15.75" customHeight="1">
      <c r="A513" s="3"/>
      <c r="B513" s="3"/>
      <c r="C513" s="3"/>
      <c r="D513" s="3"/>
      <c r="E513" s="3"/>
      <c r="F513" s="31" t="str">
        <f t="array" ref="F513">IF(C513&lt;&gt;"",INDEX(FunctionalValues,MATCH(C513,KanoFunctional,0),2),"")</f>
        <v/>
      </c>
      <c r="G513" s="31" t="str">
        <f t="array" ref="G513">IF(D513&lt;&gt;"",INDEX(DysfunctionalValues,2,MATCH(D513,KanoDysfunctional,0)),"")</f>
        <v/>
      </c>
      <c r="H513" s="31" t="str">
        <f t="array" ref="H513">IF(C513&lt;&gt;"",INDEX(KanoTable,MATCH(C513,KanoFunctional,0),MATCH(D513,KanoDysfunctional,0)),"")</f>
        <v/>
      </c>
      <c r="I513" s="31" t="str">
        <f t="shared" si="30"/>
        <v/>
      </c>
      <c r="J513" s="31" t="e">
        <f>VLOOKUP(B513,#REF!,3,FALSE)</f>
        <v>#REF!</v>
      </c>
    </row>
    <row r="514" spans="1:10" ht="15.75" customHeight="1">
      <c r="A514" s="3"/>
      <c r="B514" s="3"/>
      <c r="C514" s="3"/>
      <c r="D514" s="3"/>
      <c r="E514" s="3"/>
      <c r="F514" s="31" t="str">
        <f t="array" ref="F514">IF(C514&lt;&gt;"",INDEX(FunctionalValues,MATCH(C514,KanoFunctional,0),2),"")</f>
        <v/>
      </c>
      <c r="G514" s="31" t="str">
        <f t="array" ref="G514">IF(D514&lt;&gt;"",INDEX(DysfunctionalValues,2,MATCH(D514,KanoDysfunctional,0)),"")</f>
        <v/>
      </c>
      <c r="H514" s="31" t="str">
        <f t="array" ref="H514">IF(C514&lt;&gt;"",INDEX(KanoTable,MATCH(C514,KanoFunctional,0),MATCH(D514,KanoDysfunctional,0)),"")</f>
        <v/>
      </c>
      <c r="I514" s="31" t="str">
        <f t="shared" si="30"/>
        <v/>
      </c>
      <c r="J514" s="31" t="e">
        <f>VLOOKUP(B514,#REF!,3,FALSE)</f>
        <v>#REF!</v>
      </c>
    </row>
    <row r="515" spans="1:10" ht="15.75" customHeight="1">
      <c r="A515" s="3"/>
      <c r="B515" s="3"/>
      <c r="C515" s="3"/>
      <c r="D515" s="3"/>
      <c r="E515" s="3"/>
      <c r="F515" s="31" t="str">
        <f t="array" ref="F515">IF(C515&lt;&gt;"",INDEX(FunctionalValues,MATCH(C515,KanoFunctional,0),2),"")</f>
        <v/>
      </c>
      <c r="G515" s="31" t="str">
        <f t="array" ref="G515">IF(D515&lt;&gt;"",INDEX(DysfunctionalValues,2,MATCH(D515,KanoDysfunctional,0)),"")</f>
        <v/>
      </c>
      <c r="H515" s="31" t="str">
        <f t="array" ref="H515">IF(C515&lt;&gt;"",INDEX(KanoTable,MATCH(C515,KanoFunctional,0),MATCH(D515,KanoDysfunctional,0)),"")</f>
        <v/>
      </c>
      <c r="I515" s="31" t="str">
        <f t="shared" si="30"/>
        <v/>
      </c>
      <c r="J515" s="31" t="e">
        <f>VLOOKUP(B515,#REF!,3,FALSE)</f>
        <v>#REF!</v>
      </c>
    </row>
    <row r="516" spans="1:10" ht="15.75" customHeight="1">
      <c r="A516" s="3"/>
      <c r="B516" s="3"/>
      <c r="C516" s="3"/>
      <c r="D516" s="3"/>
      <c r="E516" s="3"/>
      <c r="F516" s="31" t="str">
        <f t="array" ref="F516">IF(C516&lt;&gt;"",INDEX(FunctionalValues,MATCH(C516,KanoFunctional,0),2),"")</f>
        <v/>
      </c>
      <c r="G516" s="31" t="str">
        <f t="array" ref="G516">IF(D516&lt;&gt;"",INDEX(DysfunctionalValues,2,MATCH(D516,KanoDysfunctional,0)),"")</f>
        <v/>
      </c>
      <c r="H516" s="31" t="str">
        <f t="array" ref="H516">IF(C516&lt;&gt;"",INDEX(KanoTable,MATCH(C516,KanoFunctional,0),MATCH(D516,KanoDysfunctional,0)),"")</f>
        <v/>
      </c>
      <c r="I516" s="31" t="str">
        <f t="shared" si="30"/>
        <v/>
      </c>
      <c r="J516" s="31" t="e">
        <f>VLOOKUP(B516,#REF!,3,FALSE)</f>
        <v>#REF!</v>
      </c>
    </row>
    <row r="517" spans="1:10" ht="15.75" customHeight="1">
      <c r="A517" s="3"/>
      <c r="B517" s="3"/>
      <c r="C517" s="3"/>
      <c r="D517" s="3"/>
      <c r="E517" s="3"/>
      <c r="F517" s="31" t="str">
        <f t="array" ref="F517">IF(C517&lt;&gt;"",INDEX(FunctionalValues,MATCH(C517,KanoFunctional,0),2),"")</f>
        <v/>
      </c>
      <c r="G517" s="31" t="str">
        <f t="array" ref="G517">IF(D517&lt;&gt;"",INDEX(DysfunctionalValues,2,MATCH(D517,KanoDysfunctional,0)),"")</f>
        <v/>
      </c>
      <c r="H517" s="31" t="str">
        <f t="array" ref="H517">IF(C517&lt;&gt;"",INDEX(KanoTable,MATCH(C517,KanoFunctional,0),MATCH(D517,KanoDysfunctional,0)),"")</f>
        <v/>
      </c>
      <c r="I517" s="31" t="str">
        <f t="shared" si="30"/>
        <v/>
      </c>
      <c r="J517" s="31" t="e">
        <f>VLOOKUP(B517,#REF!,3,FALSE)</f>
        <v>#REF!</v>
      </c>
    </row>
    <row r="518" spans="1:10" ht="15.75" customHeight="1">
      <c r="A518" s="3"/>
      <c r="B518" s="3"/>
      <c r="C518" s="3"/>
      <c r="D518" s="3"/>
      <c r="E518" s="3"/>
      <c r="F518" s="31" t="str">
        <f t="array" ref="F518">IF(C518&lt;&gt;"",INDEX(FunctionalValues,MATCH(C518,KanoFunctional,0),2),"")</f>
        <v/>
      </c>
      <c r="G518" s="31" t="str">
        <f t="array" ref="G518">IF(D518&lt;&gt;"",INDEX(DysfunctionalValues,2,MATCH(D518,KanoDysfunctional,0)),"")</f>
        <v/>
      </c>
      <c r="H518" s="31" t="str">
        <f t="array" ref="H518">IF(C518&lt;&gt;"",INDEX(KanoTable,MATCH(C518,KanoFunctional,0),MATCH(D518,KanoDysfunctional,0)),"")</f>
        <v/>
      </c>
      <c r="I518" s="31" t="str">
        <f t="shared" si="30"/>
        <v/>
      </c>
      <c r="J518" s="31" t="e">
        <f>VLOOKUP(B518,#REF!,3,FALSE)</f>
        <v>#REF!</v>
      </c>
    </row>
    <row r="519" spans="1:10" ht="15.75" customHeight="1">
      <c r="A519" s="3"/>
      <c r="B519" s="3"/>
      <c r="C519" s="3"/>
      <c r="D519" s="3"/>
      <c r="E519" s="3"/>
      <c r="F519" s="31" t="str">
        <f t="array" ref="F519">IF(C519&lt;&gt;"",INDEX(FunctionalValues,MATCH(C519,KanoFunctional,0),2),"")</f>
        <v/>
      </c>
      <c r="G519" s="31" t="str">
        <f t="array" ref="G519">IF(D519&lt;&gt;"",INDEX(DysfunctionalValues,2,MATCH(D519,KanoDysfunctional,0)),"")</f>
        <v/>
      </c>
      <c r="H519" s="31" t="str">
        <f t="array" ref="H519">IF(C519&lt;&gt;"",INDEX(KanoTable,MATCH(C519,KanoFunctional,0),MATCH(D519,KanoDysfunctional,0)),"")</f>
        <v/>
      </c>
      <c r="I519" s="31" t="str">
        <f t="shared" si="30"/>
        <v/>
      </c>
      <c r="J519" s="31" t="e">
        <f>VLOOKUP(B519,#REF!,3,FALSE)</f>
        <v>#REF!</v>
      </c>
    </row>
    <row r="520" spans="1:10" ht="15.75" customHeight="1">
      <c r="A520" s="3"/>
      <c r="B520" s="3"/>
      <c r="C520" s="3"/>
      <c r="D520" s="3"/>
      <c r="E520" s="3"/>
      <c r="F520" s="31" t="str">
        <f t="array" ref="F520">IF(C520&lt;&gt;"",INDEX(FunctionalValues,MATCH(C520,KanoFunctional,0),2),"")</f>
        <v/>
      </c>
      <c r="G520" s="31" t="str">
        <f t="array" ref="G520">IF(D520&lt;&gt;"",INDEX(DysfunctionalValues,2,MATCH(D520,KanoDysfunctional,0)),"")</f>
        <v/>
      </c>
      <c r="H520" s="31" t="str">
        <f t="array" ref="H520">IF(C520&lt;&gt;"",INDEX(KanoTable,MATCH(C520,KanoFunctional,0),MATCH(D520,KanoDysfunctional,0)),"")</f>
        <v/>
      </c>
      <c r="I520" s="31" t="str">
        <f t="shared" si="30"/>
        <v/>
      </c>
      <c r="J520" s="31" t="e">
        <f>VLOOKUP(B520,#REF!,3,FALSE)</f>
        <v>#REF!</v>
      </c>
    </row>
    <row r="521" spans="1:10" ht="15.75" customHeight="1">
      <c r="A521" s="3"/>
      <c r="B521" s="3"/>
      <c r="C521" s="3"/>
      <c r="D521" s="3"/>
      <c r="E521" s="3"/>
      <c r="F521" s="31" t="str">
        <f t="array" ref="F521">IF(C521&lt;&gt;"",INDEX(FunctionalValues,MATCH(C521,KanoFunctional,0),2),"")</f>
        <v/>
      </c>
      <c r="G521" s="31" t="str">
        <f t="array" ref="G521">IF(D521&lt;&gt;"",INDEX(DysfunctionalValues,2,MATCH(D521,KanoDysfunctional,0)),"")</f>
        <v/>
      </c>
      <c r="H521" s="31" t="str">
        <f t="array" ref="H521">IF(C521&lt;&gt;"",INDEX(KanoTable,MATCH(C521,KanoFunctional,0),MATCH(D521,KanoDysfunctional,0)),"")</f>
        <v/>
      </c>
      <c r="I521" s="31" t="str">
        <f t="shared" si="30"/>
        <v/>
      </c>
      <c r="J521" s="31" t="e">
        <f>VLOOKUP(B521,#REF!,3,FALSE)</f>
        <v>#REF!</v>
      </c>
    </row>
    <row r="522" spans="1:10" ht="15.75" customHeight="1">
      <c r="A522" s="3"/>
      <c r="B522" s="3"/>
      <c r="C522" s="3"/>
      <c r="D522" s="3"/>
      <c r="E522" s="3"/>
      <c r="F522" s="31" t="str">
        <f t="array" ref="F522">IF(C522&lt;&gt;"",INDEX(FunctionalValues,MATCH(C522,KanoFunctional,0),2),"")</f>
        <v/>
      </c>
      <c r="G522" s="31" t="str">
        <f t="array" ref="G522">IF(D522&lt;&gt;"",INDEX(DysfunctionalValues,2,MATCH(D522,KanoDysfunctional,0)),"")</f>
        <v/>
      </c>
      <c r="H522" s="31" t="str">
        <f t="array" ref="H522">IF(C522&lt;&gt;"",INDEX(KanoTable,MATCH(C522,KanoFunctional,0),MATCH(D522,KanoDysfunctional,0)),"")</f>
        <v/>
      </c>
      <c r="I522" s="31" t="str">
        <f t="shared" si="30"/>
        <v/>
      </c>
      <c r="J522" s="31" t="e">
        <f>VLOOKUP(B522,#REF!,3,FALSE)</f>
        <v>#REF!</v>
      </c>
    </row>
    <row r="523" spans="1:10" ht="15.75" customHeight="1">
      <c r="A523" s="3"/>
      <c r="B523" s="3"/>
      <c r="C523" s="3"/>
      <c r="D523" s="3"/>
      <c r="E523" s="3"/>
      <c r="F523" s="31" t="str">
        <f t="array" ref="F523">IF(C523&lt;&gt;"",INDEX(FunctionalValues,MATCH(C523,KanoFunctional,0),2),"")</f>
        <v/>
      </c>
      <c r="G523" s="31" t="str">
        <f t="array" ref="G523">IF(D523&lt;&gt;"",INDEX(DysfunctionalValues,2,MATCH(D523,KanoDysfunctional,0)),"")</f>
        <v/>
      </c>
      <c r="H523" s="31" t="str">
        <f t="array" ref="H523">IF(C523&lt;&gt;"",INDEX(KanoTable,MATCH(C523,KanoFunctional,0),MATCH(D523,KanoDysfunctional,0)),"")</f>
        <v/>
      </c>
      <c r="I523" s="31" t="str">
        <f t="shared" si="30"/>
        <v/>
      </c>
      <c r="J523" s="31" t="e">
        <f>VLOOKUP(B523,#REF!,3,FALSE)</f>
        <v>#REF!</v>
      </c>
    </row>
    <row r="524" spans="1:10" ht="15.75" customHeight="1">
      <c r="A524" s="3"/>
      <c r="B524" s="3"/>
      <c r="C524" s="3"/>
      <c r="D524" s="3"/>
      <c r="E524" s="3"/>
      <c r="F524" s="31" t="str">
        <f t="array" ref="F524">IF(C524&lt;&gt;"",INDEX(FunctionalValues,MATCH(C524,KanoFunctional,0),2),"")</f>
        <v/>
      </c>
      <c r="G524" s="31" t="str">
        <f t="array" ref="G524">IF(D524&lt;&gt;"",INDEX(DysfunctionalValues,2,MATCH(D524,KanoDysfunctional,0)),"")</f>
        <v/>
      </c>
      <c r="H524" s="31" t="str">
        <f t="array" ref="H524">IF(C524&lt;&gt;"",INDEX(KanoTable,MATCH(C524,KanoFunctional,0),MATCH(D524,KanoDysfunctional,0)),"")</f>
        <v/>
      </c>
      <c r="I524" s="31" t="str">
        <f t="shared" si="30"/>
        <v/>
      </c>
      <c r="J524" s="31" t="e">
        <f>VLOOKUP(B524,#REF!,3,FALSE)</f>
        <v>#REF!</v>
      </c>
    </row>
    <row r="525" spans="1:10" ht="15.75" customHeight="1">
      <c r="A525" s="3"/>
      <c r="B525" s="3"/>
      <c r="C525" s="3"/>
      <c r="D525" s="3"/>
      <c r="E525" s="3"/>
      <c r="F525" s="31" t="str">
        <f t="array" ref="F525">IF(C525&lt;&gt;"",INDEX(FunctionalValues,MATCH(C525,KanoFunctional,0),2),"")</f>
        <v/>
      </c>
      <c r="G525" s="31" t="str">
        <f t="array" ref="G525">IF(D525&lt;&gt;"",INDEX(DysfunctionalValues,2,MATCH(D525,KanoDysfunctional,0)),"")</f>
        <v/>
      </c>
      <c r="H525" s="31" t="str">
        <f t="array" ref="H525">IF(C525&lt;&gt;"",INDEX(KanoTable,MATCH(C525,KanoFunctional,0),MATCH(D525,KanoDysfunctional,0)),"")</f>
        <v/>
      </c>
      <c r="I525" s="31" t="str">
        <f t="shared" si="30"/>
        <v/>
      </c>
      <c r="J525" s="31" t="e">
        <f>VLOOKUP(B525,#REF!,3,FALSE)</f>
        <v>#REF!</v>
      </c>
    </row>
    <row r="526" spans="1:10" ht="15.75" customHeight="1">
      <c r="A526" s="3"/>
      <c r="B526" s="3"/>
      <c r="C526" s="3"/>
      <c r="D526" s="3"/>
      <c r="E526" s="3"/>
      <c r="F526" s="31" t="str">
        <f t="array" ref="F526">IF(C526&lt;&gt;"",INDEX(FunctionalValues,MATCH(C526,KanoFunctional,0),2),"")</f>
        <v/>
      </c>
      <c r="G526" s="31" t="str">
        <f t="array" ref="G526">IF(D526&lt;&gt;"",INDEX(DysfunctionalValues,2,MATCH(D526,KanoDysfunctional,0)),"")</f>
        <v/>
      </c>
      <c r="H526" s="31" t="str">
        <f t="array" ref="H526">IF(C526&lt;&gt;"",INDEX(KanoTable,MATCH(C526,KanoFunctional,0),MATCH(D526,KanoDysfunctional,0)),"")</f>
        <v/>
      </c>
      <c r="I526" s="31" t="str">
        <f t="shared" si="30"/>
        <v/>
      </c>
      <c r="J526" s="31" t="e">
        <f>VLOOKUP(B526,#REF!,3,FALSE)</f>
        <v>#REF!</v>
      </c>
    </row>
    <row r="527" spans="1:10" ht="15.75" customHeight="1">
      <c r="A527" s="3"/>
      <c r="B527" s="3"/>
      <c r="C527" s="3"/>
      <c r="D527" s="3"/>
      <c r="E527" s="3"/>
      <c r="F527" s="31" t="str">
        <f t="array" ref="F527">IF(C527&lt;&gt;"",INDEX(FunctionalValues,MATCH(C527,KanoFunctional,0),2),"")</f>
        <v/>
      </c>
      <c r="G527" s="31" t="str">
        <f t="array" ref="G527">IF(D527&lt;&gt;"",INDEX(DysfunctionalValues,2,MATCH(D527,KanoDysfunctional,0)),"")</f>
        <v/>
      </c>
      <c r="H527" s="31" t="str">
        <f t="array" ref="H527">IF(C527&lt;&gt;"",INDEX(KanoTable,MATCH(C527,KanoFunctional,0),MATCH(D527,KanoDysfunctional,0)),"")</f>
        <v/>
      </c>
      <c r="I527" s="31" t="str">
        <f t="shared" si="30"/>
        <v/>
      </c>
      <c r="J527" s="31" t="e">
        <f>VLOOKUP(B527,#REF!,3,FALSE)</f>
        <v>#REF!</v>
      </c>
    </row>
    <row r="528" spans="1:10" ht="15.75" customHeight="1">
      <c r="A528" s="3"/>
      <c r="B528" s="3"/>
      <c r="C528" s="3"/>
      <c r="D528" s="3"/>
      <c r="E528" s="3"/>
      <c r="F528" s="31" t="str">
        <f t="array" ref="F528">IF(C528&lt;&gt;"",INDEX(FunctionalValues,MATCH(C528,KanoFunctional,0),2),"")</f>
        <v/>
      </c>
      <c r="G528" s="31" t="str">
        <f t="array" ref="G528">IF(D528&lt;&gt;"",INDEX(DysfunctionalValues,2,MATCH(D528,KanoDysfunctional,0)),"")</f>
        <v/>
      </c>
      <c r="H528" s="31" t="str">
        <f t="array" ref="H528">IF(C528&lt;&gt;"",INDEX(KanoTable,MATCH(C528,KanoFunctional,0),MATCH(D528,KanoDysfunctional,0)),"")</f>
        <v/>
      </c>
      <c r="I528" s="31" t="str">
        <f t="shared" si="30"/>
        <v/>
      </c>
      <c r="J528" s="31" t="e">
        <f>VLOOKUP(B528,#REF!,3,FALSE)</f>
        <v>#REF!</v>
      </c>
    </row>
    <row r="529" spans="1:10" ht="15.75" customHeight="1">
      <c r="A529" s="3"/>
      <c r="B529" s="3"/>
      <c r="C529" s="3"/>
      <c r="D529" s="3"/>
      <c r="E529" s="3"/>
      <c r="F529" s="31" t="str">
        <f t="array" ref="F529">IF(C529&lt;&gt;"",INDEX(FunctionalValues,MATCH(C529,KanoFunctional,0),2),"")</f>
        <v/>
      </c>
      <c r="G529" s="31" t="str">
        <f t="array" ref="G529">IF(D529&lt;&gt;"",INDEX(DysfunctionalValues,2,MATCH(D529,KanoDysfunctional,0)),"")</f>
        <v/>
      </c>
      <c r="H529" s="31" t="str">
        <f t="array" ref="H529">IF(C529&lt;&gt;"",INDEX(KanoTable,MATCH(C529,KanoFunctional,0),MATCH(D529,KanoDysfunctional,0)),"")</f>
        <v/>
      </c>
      <c r="I529" s="31" t="str">
        <f t="shared" si="30"/>
        <v/>
      </c>
      <c r="J529" s="31" t="e">
        <f>VLOOKUP(B529,#REF!,3,FALSE)</f>
        <v>#REF!</v>
      </c>
    </row>
    <row r="530" spans="1:10" ht="15.75" customHeight="1">
      <c r="A530" s="3"/>
      <c r="B530" s="3"/>
      <c r="C530" s="3"/>
      <c r="D530" s="3"/>
      <c r="E530" s="3"/>
      <c r="F530" s="31" t="str">
        <f t="array" ref="F530">IF(C530&lt;&gt;"",INDEX(FunctionalValues,MATCH(C530,KanoFunctional,0),2),"")</f>
        <v/>
      </c>
      <c r="G530" s="31" t="str">
        <f t="array" ref="G530">IF(D530&lt;&gt;"",INDEX(DysfunctionalValues,2,MATCH(D530,KanoDysfunctional,0)),"")</f>
        <v/>
      </c>
      <c r="H530" s="31" t="str">
        <f t="array" ref="H530">IF(C530&lt;&gt;"",INDEX(KanoTable,MATCH(C530,KanoFunctional,0),MATCH(D530,KanoDysfunctional,0)),"")</f>
        <v/>
      </c>
      <c r="I530" s="31" t="str">
        <f t="shared" si="30"/>
        <v/>
      </c>
      <c r="J530" s="31" t="e">
        <f>VLOOKUP(B530,#REF!,3,FALSE)</f>
        <v>#REF!</v>
      </c>
    </row>
    <row r="531" spans="1:10" ht="15.75" customHeight="1">
      <c r="A531" s="3"/>
      <c r="B531" s="3"/>
      <c r="C531" s="3"/>
      <c r="D531" s="3"/>
      <c r="E531" s="3"/>
      <c r="F531" s="31" t="str">
        <f t="array" ref="F531">IF(C531&lt;&gt;"",INDEX(FunctionalValues,MATCH(C531,KanoFunctional,0),2),"")</f>
        <v/>
      </c>
      <c r="G531" s="31" t="str">
        <f t="array" ref="G531">IF(D531&lt;&gt;"",INDEX(DysfunctionalValues,2,MATCH(D531,KanoDysfunctional,0)),"")</f>
        <v/>
      </c>
      <c r="H531" s="31" t="str">
        <f t="array" ref="H531">IF(C531&lt;&gt;"",INDEX(KanoTable,MATCH(C531,KanoFunctional,0),MATCH(D531,KanoDysfunctional,0)),"")</f>
        <v/>
      </c>
      <c r="I531" s="31" t="str">
        <f t="shared" si="30"/>
        <v/>
      </c>
      <c r="J531" s="31" t="e">
        <f>VLOOKUP(B531,#REF!,3,FALSE)</f>
        <v>#REF!</v>
      </c>
    </row>
    <row r="532" spans="1:10" ht="15.75" customHeight="1">
      <c r="A532" s="3"/>
      <c r="B532" s="3"/>
      <c r="C532" s="3"/>
      <c r="D532" s="3"/>
      <c r="E532" s="3"/>
      <c r="F532" s="31" t="str">
        <f t="array" ref="F532">IF(C532&lt;&gt;"",INDEX(FunctionalValues,MATCH(C532,KanoFunctional,0),2),"")</f>
        <v/>
      </c>
      <c r="G532" s="31" t="str">
        <f t="array" ref="G532">IF(D532&lt;&gt;"",INDEX(DysfunctionalValues,2,MATCH(D532,KanoDysfunctional,0)),"")</f>
        <v/>
      </c>
      <c r="H532" s="31" t="str">
        <f t="array" ref="H532">IF(C532&lt;&gt;"",INDEX(KanoTable,MATCH(C532,KanoFunctional,0),MATCH(D532,KanoDysfunctional,0)),"")</f>
        <v/>
      </c>
      <c r="I532" s="31" t="str">
        <f t="shared" si="30"/>
        <v/>
      </c>
      <c r="J532" s="31" t="e">
        <f>VLOOKUP(B532,#REF!,3,FALSE)</f>
        <v>#REF!</v>
      </c>
    </row>
    <row r="533" spans="1:10" ht="15.75" customHeight="1">
      <c r="A533" s="3"/>
      <c r="B533" s="3"/>
      <c r="C533" s="3"/>
      <c r="D533" s="3"/>
      <c r="E533" s="3"/>
      <c r="F533" s="31" t="str">
        <f t="array" ref="F533">IF(C533&lt;&gt;"",INDEX(FunctionalValues,MATCH(C533,KanoFunctional,0),2),"")</f>
        <v/>
      </c>
      <c r="G533" s="31" t="str">
        <f t="array" ref="G533">IF(D533&lt;&gt;"",INDEX(DysfunctionalValues,2,MATCH(D533,KanoDysfunctional,0)),"")</f>
        <v/>
      </c>
      <c r="H533" s="31" t="str">
        <f t="array" ref="H533">IF(C533&lt;&gt;"",INDEX(KanoTable,MATCH(C533,KanoFunctional,0),MATCH(D533,KanoDysfunctional,0)),"")</f>
        <v/>
      </c>
      <c r="I533" s="31" t="str">
        <f t="shared" si="30"/>
        <v/>
      </c>
      <c r="J533" s="31" t="e">
        <f>VLOOKUP(B533,#REF!,3,FALSE)</f>
        <v>#REF!</v>
      </c>
    </row>
    <row r="534" spans="1:10" ht="15.75" customHeight="1">
      <c r="A534" s="3"/>
      <c r="B534" s="3"/>
      <c r="C534" s="3"/>
      <c r="D534" s="3"/>
      <c r="E534" s="3"/>
      <c r="F534" s="31" t="str">
        <f t="array" ref="F534">IF(C534&lt;&gt;"",INDEX(FunctionalValues,MATCH(C534,KanoFunctional,0),2),"")</f>
        <v/>
      </c>
      <c r="G534" s="31" t="str">
        <f t="array" ref="G534">IF(D534&lt;&gt;"",INDEX(DysfunctionalValues,2,MATCH(D534,KanoDysfunctional,0)),"")</f>
        <v/>
      </c>
      <c r="H534" s="31" t="str">
        <f t="array" ref="H534">IF(C534&lt;&gt;"",INDEX(KanoTable,MATCH(C534,KanoFunctional,0),MATCH(D534,KanoDysfunctional,0)),"")</f>
        <v/>
      </c>
      <c r="I534" s="31" t="str">
        <f t="shared" si="30"/>
        <v/>
      </c>
      <c r="J534" s="31" t="e">
        <f>VLOOKUP(B534,#REF!,3,FALSE)</f>
        <v>#REF!</v>
      </c>
    </row>
    <row r="535" spans="1:10" ht="15.75" customHeight="1">
      <c r="A535" s="3"/>
      <c r="B535" s="3"/>
      <c r="C535" s="3"/>
      <c r="D535" s="3"/>
      <c r="E535" s="3"/>
      <c r="F535" s="31" t="str">
        <f t="array" ref="F535">IF(C535&lt;&gt;"",INDEX(FunctionalValues,MATCH(C535,KanoFunctional,0),2),"")</f>
        <v/>
      </c>
      <c r="G535" s="31" t="str">
        <f t="array" ref="G535">IF(D535&lt;&gt;"",INDEX(DysfunctionalValues,2,MATCH(D535,KanoDysfunctional,0)),"")</f>
        <v/>
      </c>
      <c r="H535" s="31" t="str">
        <f t="array" ref="H535">IF(C535&lt;&gt;"",INDEX(KanoTable,MATCH(C535,KanoFunctional,0),MATCH(D535,KanoDysfunctional,0)),"")</f>
        <v/>
      </c>
      <c r="I535" s="31" t="str">
        <f t="shared" si="30"/>
        <v/>
      </c>
      <c r="J535" s="31" t="e">
        <f>VLOOKUP(B535,#REF!,3,FALSE)</f>
        <v>#REF!</v>
      </c>
    </row>
    <row r="536" spans="1:10" ht="15.75" customHeight="1">
      <c r="A536" s="3"/>
      <c r="B536" s="3"/>
      <c r="C536" s="3"/>
      <c r="D536" s="3"/>
      <c r="E536" s="3"/>
      <c r="F536" s="31" t="str">
        <f t="array" ref="F536">IF(C536&lt;&gt;"",INDEX(FunctionalValues,MATCH(C536,KanoFunctional,0),2),"")</f>
        <v/>
      </c>
      <c r="G536" s="31" t="str">
        <f t="array" ref="G536">IF(D536&lt;&gt;"",INDEX(DysfunctionalValues,2,MATCH(D536,KanoDysfunctional,0)),"")</f>
        <v/>
      </c>
      <c r="H536" s="31" t="str">
        <f t="array" ref="H536">IF(C536&lt;&gt;"",INDEX(KanoTable,MATCH(C536,KanoFunctional,0),MATCH(D536,KanoDysfunctional,0)),"")</f>
        <v/>
      </c>
      <c r="I536" s="31" t="str">
        <f t="shared" si="30"/>
        <v/>
      </c>
      <c r="J536" s="31" t="e">
        <f>VLOOKUP(B536,#REF!,3,FALSE)</f>
        <v>#REF!</v>
      </c>
    </row>
    <row r="537" spans="1:10" ht="15.75" customHeight="1">
      <c r="A537" s="3"/>
      <c r="B537" s="3"/>
      <c r="C537" s="3"/>
      <c r="D537" s="3"/>
      <c r="E537" s="3"/>
      <c r="F537" s="31" t="str">
        <f t="array" ref="F537">IF(C537&lt;&gt;"",INDEX(FunctionalValues,MATCH(C537,KanoFunctional,0),2),"")</f>
        <v/>
      </c>
      <c r="G537" s="31" t="str">
        <f t="array" ref="G537">IF(D537&lt;&gt;"",INDEX(DysfunctionalValues,2,MATCH(D537,KanoDysfunctional,0)),"")</f>
        <v/>
      </c>
      <c r="H537" s="31" t="str">
        <f t="array" ref="H537">IF(C537&lt;&gt;"",INDEX(KanoTable,MATCH(C537,KanoFunctional,0),MATCH(D537,KanoDysfunctional,0)),"")</f>
        <v/>
      </c>
      <c r="I537" s="31" t="str">
        <f t="shared" si="30"/>
        <v/>
      </c>
      <c r="J537" s="31" t="e">
        <f>VLOOKUP(B537,#REF!,3,FALSE)</f>
        <v>#REF!</v>
      </c>
    </row>
    <row r="538" spans="1:10" ht="15.75" customHeight="1">
      <c r="A538" s="3"/>
      <c r="B538" s="3"/>
      <c r="C538" s="3"/>
      <c r="D538" s="3"/>
      <c r="E538" s="3"/>
      <c r="F538" s="31" t="str">
        <f t="array" ref="F538">IF(C538&lt;&gt;"",INDEX(FunctionalValues,MATCH(C538,KanoFunctional,0),2),"")</f>
        <v/>
      </c>
      <c r="G538" s="31" t="str">
        <f t="array" ref="G538">IF(D538&lt;&gt;"",INDEX(DysfunctionalValues,2,MATCH(D538,KanoDysfunctional,0)),"")</f>
        <v/>
      </c>
      <c r="H538" s="31" t="str">
        <f t="array" ref="H538">IF(C538&lt;&gt;"",INDEX(KanoTable,MATCH(C538,KanoFunctional,0),MATCH(D538,KanoDysfunctional,0)),"")</f>
        <v/>
      </c>
      <c r="I538" s="31" t="str">
        <f t="shared" si="30"/>
        <v/>
      </c>
      <c r="J538" s="31" t="e">
        <f>VLOOKUP(B538,#REF!,3,FALSE)</f>
        <v>#REF!</v>
      </c>
    </row>
    <row r="539" spans="1:10" ht="15.75" customHeight="1">
      <c r="A539" s="3"/>
      <c r="B539" s="3"/>
      <c r="C539" s="3"/>
      <c r="D539" s="3"/>
      <c r="E539" s="3"/>
      <c r="F539" s="31" t="str">
        <f t="array" ref="F539">IF(C539&lt;&gt;"",INDEX(FunctionalValues,MATCH(C539,KanoFunctional,0),2),"")</f>
        <v/>
      </c>
      <c r="G539" s="31" t="str">
        <f t="array" ref="G539">IF(D539&lt;&gt;"",INDEX(DysfunctionalValues,2,MATCH(D539,KanoDysfunctional,0)),"")</f>
        <v/>
      </c>
      <c r="H539" s="31" t="str">
        <f t="array" ref="H539">IF(C539&lt;&gt;"",INDEX(KanoTable,MATCH(C539,KanoFunctional,0),MATCH(D539,KanoDysfunctional,0)),"")</f>
        <v/>
      </c>
      <c r="I539" s="31" t="str">
        <f t="shared" si="30"/>
        <v/>
      </c>
      <c r="J539" s="31" t="e">
        <f>VLOOKUP(B539,#REF!,3,FALSE)</f>
        <v>#REF!</v>
      </c>
    </row>
    <row r="540" spans="1:10" ht="15.75" customHeight="1">
      <c r="A540" s="3"/>
      <c r="B540" s="3"/>
      <c r="C540" s="3"/>
      <c r="D540" s="3"/>
      <c r="E540" s="3"/>
      <c r="F540" s="31" t="str">
        <f t="array" ref="F540">IF(C540&lt;&gt;"",INDEX(FunctionalValues,MATCH(C540,KanoFunctional,0),2),"")</f>
        <v/>
      </c>
      <c r="G540" s="31" t="str">
        <f t="array" ref="G540">IF(D540&lt;&gt;"",INDEX(DysfunctionalValues,2,MATCH(D540,KanoDysfunctional,0)),"")</f>
        <v/>
      </c>
      <c r="H540" s="31" t="str">
        <f t="array" ref="H540">IF(C540&lt;&gt;"",INDEX(KanoTable,MATCH(C540,KanoFunctional,0),MATCH(D540,KanoDysfunctional,0)),"")</f>
        <v/>
      </c>
      <c r="I540" s="31" t="str">
        <f t="shared" si="30"/>
        <v/>
      </c>
      <c r="J540" s="31" t="e">
        <f>VLOOKUP(B540,#REF!,3,FALSE)</f>
        <v>#REF!</v>
      </c>
    </row>
    <row r="541" spans="1:10" ht="15.75" customHeight="1">
      <c r="A541" s="3"/>
      <c r="B541" s="3"/>
      <c r="C541" s="3"/>
      <c r="D541" s="3"/>
      <c r="E541" s="3"/>
      <c r="F541" s="31" t="str">
        <f t="array" ref="F541">IF(C541&lt;&gt;"",INDEX(FunctionalValues,MATCH(C541,KanoFunctional,0),2),"")</f>
        <v/>
      </c>
      <c r="G541" s="31" t="str">
        <f t="array" ref="G541">IF(D541&lt;&gt;"",INDEX(DysfunctionalValues,2,MATCH(D541,KanoDysfunctional,0)),"")</f>
        <v/>
      </c>
      <c r="H541" s="31" t="str">
        <f t="array" ref="H541">IF(C541&lt;&gt;"",INDEX(KanoTable,MATCH(C541,KanoFunctional,0),MATCH(D541,KanoDysfunctional,0)),"")</f>
        <v/>
      </c>
      <c r="I541" s="31" t="str">
        <f t="shared" si="30"/>
        <v/>
      </c>
      <c r="J541" s="31" t="e">
        <f>VLOOKUP(B541,#REF!,3,FALSE)</f>
        <v>#REF!</v>
      </c>
    </row>
    <row r="542" spans="1:10" ht="15.75" customHeight="1">
      <c r="A542" s="3"/>
      <c r="B542" s="3"/>
      <c r="C542" s="3"/>
      <c r="D542" s="3"/>
      <c r="E542" s="3"/>
      <c r="F542" s="31" t="str">
        <f t="array" ref="F542">IF(C542&lt;&gt;"",INDEX(FunctionalValues,MATCH(C542,KanoFunctional,0),2),"")</f>
        <v/>
      </c>
      <c r="G542" s="31" t="str">
        <f t="array" ref="G542">IF(D542&lt;&gt;"",INDEX(DysfunctionalValues,2,MATCH(D542,KanoDysfunctional,0)),"")</f>
        <v/>
      </c>
      <c r="H542" s="31" t="str">
        <f t="array" ref="H542">IF(C542&lt;&gt;"",INDEX(KanoTable,MATCH(C542,KanoFunctional,0),MATCH(D542,KanoDysfunctional,0)),"")</f>
        <v/>
      </c>
      <c r="I542" s="31" t="str">
        <f t="shared" si="30"/>
        <v/>
      </c>
      <c r="J542" s="31" t="e">
        <f>VLOOKUP(B542,#REF!,3,FALSE)</f>
        <v>#REF!</v>
      </c>
    </row>
    <row r="543" spans="1:10" ht="15.75" customHeight="1">
      <c r="A543" s="3"/>
      <c r="B543" s="3"/>
      <c r="C543" s="3"/>
      <c r="D543" s="3"/>
      <c r="E543" s="3"/>
      <c r="F543" s="31" t="str">
        <f t="array" ref="F543">IF(C543&lt;&gt;"",INDEX(FunctionalValues,MATCH(C543,KanoFunctional,0),2),"")</f>
        <v/>
      </c>
      <c r="G543" s="31" t="str">
        <f t="array" ref="G543">IF(D543&lt;&gt;"",INDEX(DysfunctionalValues,2,MATCH(D543,KanoDysfunctional,0)),"")</f>
        <v/>
      </c>
      <c r="H543" s="31" t="str">
        <f t="array" ref="H543">IF(C543&lt;&gt;"",INDEX(KanoTable,MATCH(C543,KanoFunctional,0),MATCH(D543,KanoDysfunctional,0)),"")</f>
        <v/>
      </c>
      <c r="I543" s="31" t="str">
        <f t="shared" si="30"/>
        <v/>
      </c>
      <c r="J543" s="31" t="e">
        <f>VLOOKUP(B543,#REF!,3,FALSE)</f>
        <v>#REF!</v>
      </c>
    </row>
    <row r="544" spans="1:10" ht="15.75" customHeight="1">
      <c r="A544" s="3"/>
      <c r="B544" s="3"/>
      <c r="C544" s="3"/>
      <c r="D544" s="3"/>
      <c r="E544" s="3"/>
      <c r="F544" s="31" t="str">
        <f t="array" ref="F544">IF(C544&lt;&gt;"",INDEX(FunctionalValues,MATCH(C544,KanoFunctional,0),2),"")</f>
        <v/>
      </c>
      <c r="G544" s="31" t="str">
        <f t="array" ref="G544">IF(D544&lt;&gt;"",INDEX(DysfunctionalValues,2,MATCH(D544,KanoDysfunctional,0)),"")</f>
        <v/>
      </c>
      <c r="H544" s="31" t="str">
        <f t="array" ref="H544">IF(C544&lt;&gt;"",INDEX(KanoTable,MATCH(C544,KanoFunctional,0),MATCH(D544,KanoDysfunctional,0)),"")</f>
        <v/>
      </c>
      <c r="I544" s="31" t="str">
        <f t="shared" si="30"/>
        <v/>
      </c>
      <c r="J544" s="31" t="e">
        <f>VLOOKUP(B544,#REF!,3,FALSE)</f>
        <v>#REF!</v>
      </c>
    </row>
    <row r="545" spans="1:10" ht="15.75" customHeight="1">
      <c r="A545" s="3"/>
      <c r="B545" s="3"/>
      <c r="C545" s="3"/>
      <c r="D545" s="3"/>
      <c r="E545" s="3"/>
      <c r="F545" s="31" t="str">
        <f t="array" ref="F545">IF(C545&lt;&gt;"",INDEX(FunctionalValues,MATCH(C545,KanoFunctional,0),2),"")</f>
        <v/>
      </c>
      <c r="G545" s="31" t="str">
        <f t="array" ref="G545">IF(D545&lt;&gt;"",INDEX(DysfunctionalValues,2,MATCH(D545,KanoDysfunctional,0)),"")</f>
        <v/>
      </c>
      <c r="H545" s="31" t="str">
        <f t="array" ref="H545">IF(C545&lt;&gt;"",INDEX(KanoTable,MATCH(C545,KanoFunctional,0),MATCH(D545,KanoDysfunctional,0)),"")</f>
        <v/>
      </c>
      <c r="I545" s="31" t="str">
        <f t="shared" si="30"/>
        <v/>
      </c>
      <c r="J545" s="31" t="e">
        <f>VLOOKUP(B545,#REF!,3,FALSE)</f>
        <v>#REF!</v>
      </c>
    </row>
    <row r="546" spans="1:10" ht="15.75" customHeight="1">
      <c r="A546" s="3"/>
      <c r="B546" s="3"/>
      <c r="C546" s="3"/>
      <c r="D546" s="3"/>
      <c r="E546" s="3"/>
      <c r="F546" s="31" t="str">
        <f t="array" ref="F546">IF(C546&lt;&gt;"",INDEX(FunctionalValues,MATCH(C546,KanoFunctional,0),2),"")</f>
        <v/>
      </c>
      <c r="G546" s="31" t="str">
        <f t="array" ref="G546">IF(D546&lt;&gt;"",INDEX(DysfunctionalValues,2,MATCH(D546,KanoDysfunctional,0)),"")</f>
        <v/>
      </c>
      <c r="H546" s="31" t="str">
        <f t="array" ref="H546">IF(C546&lt;&gt;"",INDEX(KanoTable,MATCH(C546,KanoFunctional,0),MATCH(D546,KanoDysfunctional,0)),"")</f>
        <v/>
      </c>
      <c r="I546" s="31" t="str">
        <f t="shared" si="30"/>
        <v/>
      </c>
      <c r="J546" s="31" t="e">
        <f>VLOOKUP(B546,#REF!,3,FALSE)</f>
        <v>#REF!</v>
      </c>
    </row>
    <row r="547" spans="1:10" ht="15.75" customHeight="1">
      <c r="A547" s="3"/>
      <c r="B547" s="3"/>
      <c r="C547" s="3"/>
      <c r="D547" s="3"/>
      <c r="E547" s="3"/>
      <c r="F547" s="31" t="str">
        <f t="array" ref="F547">IF(C547&lt;&gt;"",INDEX(FunctionalValues,MATCH(C547,KanoFunctional,0),2),"")</f>
        <v/>
      </c>
      <c r="G547" s="31" t="str">
        <f t="array" ref="G547">IF(D547&lt;&gt;"",INDEX(DysfunctionalValues,2,MATCH(D547,KanoDysfunctional,0)),"")</f>
        <v/>
      </c>
      <c r="H547" s="31" t="str">
        <f t="array" ref="H547">IF(C547&lt;&gt;"",INDEX(KanoTable,MATCH(C547,KanoFunctional,0),MATCH(D547,KanoDysfunctional,0)),"")</f>
        <v/>
      </c>
      <c r="I547" s="31" t="str">
        <f t="shared" si="30"/>
        <v/>
      </c>
      <c r="J547" s="31" t="e">
        <f>VLOOKUP(B547,#REF!,3,FALSE)</f>
        <v>#REF!</v>
      </c>
    </row>
    <row r="548" spans="1:10" ht="15.75" customHeight="1">
      <c r="A548" s="3"/>
      <c r="B548" s="3"/>
      <c r="C548" s="3"/>
      <c r="D548" s="3"/>
      <c r="E548" s="3"/>
      <c r="F548" s="31" t="str">
        <f t="array" ref="F548">IF(C548&lt;&gt;"",INDEX(FunctionalValues,MATCH(C548,KanoFunctional,0),2),"")</f>
        <v/>
      </c>
      <c r="G548" s="31" t="str">
        <f t="array" ref="G548">IF(D548&lt;&gt;"",INDEX(DysfunctionalValues,2,MATCH(D548,KanoDysfunctional,0)),"")</f>
        <v/>
      </c>
      <c r="H548" s="31" t="str">
        <f t="array" ref="H548">IF(C548&lt;&gt;"",INDEX(KanoTable,MATCH(C548,KanoFunctional,0),MATCH(D548,KanoDysfunctional,0)),"")</f>
        <v/>
      </c>
      <c r="I548" s="31" t="str">
        <f t="shared" si="30"/>
        <v/>
      </c>
      <c r="J548" s="31" t="e">
        <f>VLOOKUP(B548,#REF!,3,FALSE)</f>
        <v>#REF!</v>
      </c>
    </row>
    <row r="549" spans="1:10" ht="15.75" customHeight="1">
      <c r="A549" s="3"/>
      <c r="B549" s="3"/>
      <c r="C549" s="3"/>
      <c r="D549" s="3"/>
      <c r="E549" s="3"/>
      <c r="F549" s="31" t="str">
        <f t="array" ref="F549">IF(C549&lt;&gt;"",INDEX(FunctionalValues,MATCH(C549,KanoFunctional,0),2),"")</f>
        <v/>
      </c>
      <c r="G549" s="31" t="str">
        <f t="array" ref="G549">IF(D549&lt;&gt;"",INDEX(DysfunctionalValues,2,MATCH(D549,KanoDysfunctional,0)),"")</f>
        <v/>
      </c>
      <c r="H549" s="31" t="str">
        <f t="array" ref="H549">IF(C549&lt;&gt;"",INDEX(KanoTable,MATCH(C549,KanoFunctional,0),MATCH(D549,KanoDysfunctional,0)),"")</f>
        <v/>
      </c>
      <c r="I549" s="31" t="str">
        <f t="shared" si="30"/>
        <v/>
      </c>
      <c r="J549" s="31" t="e">
        <f>VLOOKUP(B549,#REF!,3,FALSE)</f>
        <v>#REF!</v>
      </c>
    </row>
    <row r="550" spans="1:10" ht="15.75" customHeight="1">
      <c r="A550" s="3"/>
      <c r="B550" s="3"/>
      <c r="C550" s="3"/>
      <c r="D550" s="3"/>
      <c r="E550" s="3"/>
      <c r="F550" s="31" t="str">
        <f t="array" ref="F550">IF(C550&lt;&gt;"",INDEX(FunctionalValues,MATCH(C550,KanoFunctional,0),2),"")</f>
        <v/>
      </c>
      <c r="G550" s="31" t="str">
        <f t="array" ref="G550">IF(D550&lt;&gt;"",INDEX(DysfunctionalValues,2,MATCH(D550,KanoDysfunctional,0)),"")</f>
        <v/>
      </c>
      <c r="H550" s="31" t="str">
        <f t="array" ref="H550">IF(C550&lt;&gt;"",INDEX(KanoTable,MATCH(C550,KanoFunctional,0),MATCH(D550,KanoDysfunctional,0)),"")</f>
        <v/>
      </c>
      <c r="I550" s="31" t="str">
        <f t="shared" si="30"/>
        <v/>
      </c>
      <c r="J550" s="31" t="e">
        <f>VLOOKUP(B550,#REF!,3,FALSE)</f>
        <v>#REF!</v>
      </c>
    </row>
    <row r="551" spans="1:10" ht="15.75" customHeight="1">
      <c r="A551" s="3"/>
      <c r="B551" s="3"/>
      <c r="C551" s="3"/>
      <c r="D551" s="3"/>
      <c r="E551" s="3"/>
      <c r="F551" s="31" t="str">
        <f t="array" ref="F551">IF(C551&lt;&gt;"",INDEX(FunctionalValues,MATCH(C551,KanoFunctional,0),2),"")</f>
        <v/>
      </c>
      <c r="G551" s="31" t="str">
        <f t="array" ref="G551">IF(D551&lt;&gt;"",INDEX(DysfunctionalValues,2,MATCH(D551,KanoDysfunctional,0)),"")</f>
        <v/>
      </c>
      <c r="H551" s="31" t="str">
        <f t="array" ref="H551">IF(C551&lt;&gt;"",INDEX(KanoTable,MATCH(C551,KanoFunctional,0),MATCH(D551,KanoDysfunctional,0)),"")</f>
        <v/>
      </c>
      <c r="I551" s="31" t="str">
        <f t="shared" si="30"/>
        <v/>
      </c>
      <c r="J551" s="31" t="e">
        <f>VLOOKUP(B551,#REF!,3,FALSE)</f>
        <v>#REF!</v>
      </c>
    </row>
    <row r="552" spans="1:10" ht="15.75" customHeight="1">
      <c r="A552" s="3"/>
      <c r="B552" s="3"/>
      <c r="C552" s="3"/>
      <c r="D552" s="3"/>
      <c r="E552" s="3"/>
      <c r="F552" s="31" t="str">
        <f t="array" ref="F552">IF(C552&lt;&gt;"",INDEX(FunctionalValues,MATCH(C552,KanoFunctional,0),2),"")</f>
        <v/>
      </c>
      <c r="G552" s="31" t="str">
        <f t="array" ref="G552">IF(D552&lt;&gt;"",INDEX(DysfunctionalValues,2,MATCH(D552,KanoDysfunctional,0)),"")</f>
        <v/>
      </c>
      <c r="H552" s="31" t="str">
        <f t="array" ref="H552">IF(C552&lt;&gt;"",INDEX(KanoTable,MATCH(C552,KanoFunctional,0),MATCH(D552,KanoDysfunctional,0)),"")</f>
        <v/>
      </c>
      <c r="I552" s="31" t="str">
        <f t="shared" si="30"/>
        <v/>
      </c>
      <c r="J552" s="31" t="e">
        <f>VLOOKUP(B552,#REF!,3,FALSE)</f>
        <v>#REF!</v>
      </c>
    </row>
    <row r="553" spans="1:10" ht="15.75" customHeight="1">
      <c r="A553" s="3"/>
      <c r="B553" s="3"/>
      <c r="C553" s="3"/>
      <c r="D553" s="3"/>
      <c r="E553" s="3"/>
      <c r="F553" s="31" t="str">
        <f t="array" ref="F553">IF(C553&lt;&gt;"",INDEX(FunctionalValues,MATCH(C553,KanoFunctional,0),2),"")</f>
        <v/>
      </c>
      <c r="G553" s="31" t="str">
        <f t="array" ref="G553">IF(D553&lt;&gt;"",INDEX(DysfunctionalValues,2,MATCH(D553,KanoDysfunctional,0)),"")</f>
        <v/>
      </c>
      <c r="H553" s="31" t="str">
        <f t="array" ref="H553">IF(C553&lt;&gt;"",INDEX(KanoTable,MATCH(C553,KanoFunctional,0),MATCH(D553,KanoDysfunctional,0)),"")</f>
        <v/>
      </c>
      <c r="I553" s="31" t="str">
        <f t="shared" si="30"/>
        <v/>
      </c>
      <c r="J553" s="31" t="e">
        <f>VLOOKUP(B553,#REF!,3,FALSE)</f>
        <v>#REF!</v>
      </c>
    </row>
    <row r="554" spans="1:10" ht="15.75" customHeight="1">
      <c r="A554" s="3"/>
      <c r="B554" s="3"/>
      <c r="C554" s="3"/>
      <c r="D554" s="3"/>
      <c r="E554" s="3"/>
      <c r="F554" s="31" t="str">
        <f t="array" ref="F554">IF(C554&lt;&gt;"",INDEX(FunctionalValues,MATCH(C554,KanoFunctional,0),2),"")</f>
        <v/>
      </c>
      <c r="G554" s="31" t="str">
        <f t="array" ref="G554">IF(D554&lt;&gt;"",INDEX(DysfunctionalValues,2,MATCH(D554,KanoDysfunctional,0)),"")</f>
        <v/>
      </c>
      <c r="H554" s="31" t="str">
        <f t="array" ref="H554">IF(C554&lt;&gt;"",INDEX(KanoTable,MATCH(C554,KanoFunctional,0),MATCH(D554,KanoDysfunctional,0)),"")</f>
        <v/>
      </c>
      <c r="I554" s="31" t="str">
        <f t="shared" ref="I554:I617" si="31">IF(C554&lt;&gt;"",MATCH(H554,KanoResultCodes,0),"")</f>
        <v/>
      </c>
      <c r="J554" s="31" t="e">
        <f>VLOOKUP(B554,#REF!,3,FALSE)</f>
        <v>#REF!</v>
      </c>
    </row>
    <row r="555" spans="1:10" ht="15.75" customHeight="1">
      <c r="A555" s="3"/>
      <c r="B555" s="3"/>
      <c r="C555" s="3"/>
      <c r="D555" s="3"/>
      <c r="E555" s="3"/>
      <c r="F555" s="31" t="str">
        <f t="array" ref="F555">IF(C555&lt;&gt;"",INDEX(FunctionalValues,MATCH(C555,KanoFunctional,0),2),"")</f>
        <v/>
      </c>
      <c r="G555" s="31" t="str">
        <f t="array" ref="G555">IF(D555&lt;&gt;"",INDEX(DysfunctionalValues,2,MATCH(D555,KanoDysfunctional,0)),"")</f>
        <v/>
      </c>
      <c r="H555" s="31" t="str">
        <f t="array" ref="H555">IF(C555&lt;&gt;"",INDEX(KanoTable,MATCH(C555,KanoFunctional,0),MATCH(D555,KanoDysfunctional,0)),"")</f>
        <v/>
      </c>
      <c r="I555" s="31" t="str">
        <f t="shared" si="31"/>
        <v/>
      </c>
      <c r="J555" s="31" t="e">
        <f>VLOOKUP(B555,#REF!,3,FALSE)</f>
        <v>#REF!</v>
      </c>
    </row>
    <row r="556" spans="1:10" ht="15.75" customHeight="1">
      <c r="A556" s="3"/>
      <c r="B556" s="3"/>
      <c r="C556" s="3"/>
      <c r="D556" s="3"/>
      <c r="E556" s="3"/>
      <c r="F556" s="31" t="str">
        <f t="array" ref="F556">IF(C556&lt;&gt;"",INDEX(FunctionalValues,MATCH(C556,KanoFunctional,0),2),"")</f>
        <v/>
      </c>
      <c r="G556" s="31" t="str">
        <f t="array" ref="G556">IF(D556&lt;&gt;"",INDEX(DysfunctionalValues,2,MATCH(D556,KanoDysfunctional,0)),"")</f>
        <v/>
      </c>
      <c r="H556" s="31" t="str">
        <f t="array" ref="H556">IF(C556&lt;&gt;"",INDEX(KanoTable,MATCH(C556,KanoFunctional,0),MATCH(D556,KanoDysfunctional,0)),"")</f>
        <v/>
      </c>
      <c r="I556" s="31" t="str">
        <f t="shared" si="31"/>
        <v/>
      </c>
      <c r="J556" s="31" t="e">
        <f>VLOOKUP(B556,#REF!,3,FALSE)</f>
        <v>#REF!</v>
      </c>
    </row>
    <row r="557" spans="1:10" ht="15.75" customHeight="1">
      <c r="A557" s="3"/>
      <c r="B557" s="3"/>
      <c r="C557" s="3"/>
      <c r="D557" s="3"/>
      <c r="E557" s="3"/>
      <c r="F557" s="31" t="str">
        <f t="array" ref="F557">IF(C557&lt;&gt;"",INDEX(FunctionalValues,MATCH(C557,KanoFunctional,0),2),"")</f>
        <v/>
      </c>
      <c r="G557" s="31" t="str">
        <f t="array" ref="G557">IF(D557&lt;&gt;"",INDEX(DysfunctionalValues,2,MATCH(D557,KanoDysfunctional,0)),"")</f>
        <v/>
      </c>
      <c r="H557" s="31" t="str">
        <f t="array" ref="H557">IF(C557&lt;&gt;"",INDEX(KanoTable,MATCH(C557,KanoFunctional,0),MATCH(D557,KanoDysfunctional,0)),"")</f>
        <v/>
      </c>
      <c r="I557" s="31" t="str">
        <f t="shared" si="31"/>
        <v/>
      </c>
      <c r="J557" s="31" t="e">
        <f>VLOOKUP(B557,#REF!,3,FALSE)</f>
        <v>#REF!</v>
      </c>
    </row>
    <row r="558" spans="1:10" ht="15.75" customHeight="1">
      <c r="A558" s="3"/>
      <c r="B558" s="3"/>
      <c r="C558" s="3"/>
      <c r="D558" s="3"/>
      <c r="E558" s="3"/>
      <c r="F558" s="31" t="str">
        <f t="array" ref="F558">IF(C558&lt;&gt;"",INDEX(FunctionalValues,MATCH(C558,KanoFunctional,0),2),"")</f>
        <v/>
      </c>
      <c r="G558" s="31" t="str">
        <f t="array" ref="G558">IF(D558&lt;&gt;"",INDEX(DysfunctionalValues,2,MATCH(D558,KanoDysfunctional,0)),"")</f>
        <v/>
      </c>
      <c r="H558" s="31" t="str">
        <f t="array" ref="H558">IF(C558&lt;&gt;"",INDEX(KanoTable,MATCH(C558,KanoFunctional,0),MATCH(D558,KanoDysfunctional,0)),"")</f>
        <v/>
      </c>
      <c r="I558" s="31" t="str">
        <f t="shared" si="31"/>
        <v/>
      </c>
      <c r="J558" s="31" t="e">
        <f>VLOOKUP(B558,#REF!,3,FALSE)</f>
        <v>#REF!</v>
      </c>
    </row>
    <row r="559" spans="1:10" ht="15.75" customHeight="1">
      <c r="A559" s="3"/>
      <c r="B559" s="3"/>
      <c r="C559" s="3"/>
      <c r="D559" s="3"/>
      <c r="E559" s="3"/>
      <c r="F559" s="31" t="str">
        <f t="array" ref="F559">IF(C559&lt;&gt;"",INDEX(FunctionalValues,MATCH(C559,KanoFunctional,0),2),"")</f>
        <v/>
      </c>
      <c r="G559" s="31" t="str">
        <f t="array" ref="G559">IF(D559&lt;&gt;"",INDEX(DysfunctionalValues,2,MATCH(D559,KanoDysfunctional,0)),"")</f>
        <v/>
      </c>
      <c r="H559" s="31" t="str">
        <f t="array" ref="H559">IF(C559&lt;&gt;"",INDEX(KanoTable,MATCH(C559,KanoFunctional,0),MATCH(D559,KanoDysfunctional,0)),"")</f>
        <v/>
      </c>
      <c r="I559" s="31" t="str">
        <f t="shared" si="31"/>
        <v/>
      </c>
      <c r="J559" s="31" t="e">
        <f>VLOOKUP(B559,#REF!,3,FALSE)</f>
        <v>#REF!</v>
      </c>
    </row>
    <row r="560" spans="1:10" ht="15.75" customHeight="1">
      <c r="A560" s="3"/>
      <c r="B560" s="3"/>
      <c r="C560" s="3"/>
      <c r="D560" s="3"/>
      <c r="E560" s="3"/>
      <c r="F560" s="31" t="str">
        <f t="array" ref="F560">IF(C560&lt;&gt;"",INDEX(FunctionalValues,MATCH(C560,KanoFunctional,0),2),"")</f>
        <v/>
      </c>
      <c r="G560" s="31" t="str">
        <f t="array" ref="G560">IF(D560&lt;&gt;"",INDEX(DysfunctionalValues,2,MATCH(D560,KanoDysfunctional,0)),"")</f>
        <v/>
      </c>
      <c r="H560" s="31" t="str">
        <f t="array" ref="H560">IF(C560&lt;&gt;"",INDEX(KanoTable,MATCH(C560,KanoFunctional,0),MATCH(D560,KanoDysfunctional,0)),"")</f>
        <v/>
      </c>
      <c r="I560" s="31" t="str">
        <f t="shared" si="31"/>
        <v/>
      </c>
      <c r="J560" s="31" t="e">
        <f>VLOOKUP(B560,#REF!,3,FALSE)</f>
        <v>#REF!</v>
      </c>
    </row>
    <row r="561" spans="1:10" ht="15.75" customHeight="1">
      <c r="A561" s="3"/>
      <c r="B561" s="3"/>
      <c r="C561" s="3"/>
      <c r="D561" s="3"/>
      <c r="E561" s="3"/>
      <c r="F561" s="31" t="str">
        <f t="array" ref="F561">IF(C561&lt;&gt;"",INDEX(FunctionalValues,MATCH(C561,KanoFunctional,0),2),"")</f>
        <v/>
      </c>
      <c r="G561" s="31" t="str">
        <f t="array" ref="G561">IF(D561&lt;&gt;"",INDEX(DysfunctionalValues,2,MATCH(D561,KanoDysfunctional,0)),"")</f>
        <v/>
      </c>
      <c r="H561" s="31" t="str">
        <f t="array" ref="H561">IF(C561&lt;&gt;"",INDEX(KanoTable,MATCH(C561,KanoFunctional,0),MATCH(D561,KanoDysfunctional,0)),"")</f>
        <v/>
      </c>
      <c r="I561" s="31" t="str">
        <f t="shared" si="31"/>
        <v/>
      </c>
      <c r="J561" s="31" t="e">
        <f>VLOOKUP(B561,#REF!,3,FALSE)</f>
        <v>#REF!</v>
      </c>
    </row>
    <row r="562" spans="1:10" ht="15.75" customHeight="1">
      <c r="A562" s="3"/>
      <c r="B562" s="3"/>
      <c r="C562" s="3"/>
      <c r="D562" s="3"/>
      <c r="E562" s="3"/>
      <c r="F562" s="31" t="str">
        <f t="array" ref="F562">IF(C562&lt;&gt;"",INDEX(FunctionalValues,MATCH(C562,KanoFunctional,0),2),"")</f>
        <v/>
      </c>
      <c r="G562" s="31" t="str">
        <f t="array" ref="G562">IF(D562&lt;&gt;"",INDEX(DysfunctionalValues,2,MATCH(D562,KanoDysfunctional,0)),"")</f>
        <v/>
      </c>
      <c r="H562" s="31" t="str">
        <f t="array" ref="H562">IF(C562&lt;&gt;"",INDEX(KanoTable,MATCH(C562,KanoFunctional,0),MATCH(D562,KanoDysfunctional,0)),"")</f>
        <v/>
      </c>
      <c r="I562" s="31" t="str">
        <f t="shared" si="31"/>
        <v/>
      </c>
      <c r="J562" s="31" t="e">
        <f>VLOOKUP(B562,#REF!,3,FALSE)</f>
        <v>#REF!</v>
      </c>
    </row>
    <row r="563" spans="1:10" ht="15.75" customHeight="1">
      <c r="A563" s="3"/>
      <c r="B563" s="3"/>
      <c r="C563" s="3"/>
      <c r="D563" s="3"/>
      <c r="E563" s="3"/>
      <c r="F563" s="31" t="str">
        <f t="array" ref="F563">IF(C563&lt;&gt;"",INDEX(FunctionalValues,MATCH(C563,KanoFunctional,0),2),"")</f>
        <v/>
      </c>
      <c r="G563" s="31" t="str">
        <f t="array" ref="G563">IF(D563&lt;&gt;"",INDEX(DysfunctionalValues,2,MATCH(D563,KanoDysfunctional,0)),"")</f>
        <v/>
      </c>
      <c r="H563" s="31" t="str">
        <f t="array" ref="H563">IF(C563&lt;&gt;"",INDEX(KanoTable,MATCH(C563,KanoFunctional,0),MATCH(D563,KanoDysfunctional,0)),"")</f>
        <v/>
      </c>
      <c r="I563" s="31" t="str">
        <f t="shared" si="31"/>
        <v/>
      </c>
      <c r="J563" s="31" t="e">
        <f>VLOOKUP(B563,#REF!,3,FALSE)</f>
        <v>#REF!</v>
      </c>
    </row>
    <row r="564" spans="1:10" ht="15.75" customHeight="1">
      <c r="A564" s="3"/>
      <c r="B564" s="3"/>
      <c r="C564" s="3"/>
      <c r="D564" s="3"/>
      <c r="E564" s="3"/>
      <c r="F564" s="31" t="str">
        <f t="array" ref="F564">IF(C564&lt;&gt;"",INDEX(FunctionalValues,MATCH(C564,KanoFunctional,0),2),"")</f>
        <v/>
      </c>
      <c r="G564" s="31" t="str">
        <f t="array" ref="G564">IF(D564&lt;&gt;"",INDEX(DysfunctionalValues,2,MATCH(D564,KanoDysfunctional,0)),"")</f>
        <v/>
      </c>
      <c r="H564" s="31" t="str">
        <f t="array" ref="H564">IF(C564&lt;&gt;"",INDEX(KanoTable,MATCH(C564,KanoFunctional,0),MATCH(D564,KanoDysfunctional,0)),"")</f>
        <v/>
      </c>
      <c r="I564" s="31" t="str">
        <f t="shared" si="31"/>
        <v/>
      </c>
      <c r="J564" s="31" t="e">
        <f>VLOOKUP(B564,#REF!,3,FALSE)</f>
        <v>#REF!</v>
      </c>
    </row>
    <row r="565" spans="1:10" ht="15.75" customHeight="1">
      <c r="A565" s="3"/>
      <c r="B565" s="3"/>
      <c r="C565" s="3"/>
      <c r="D565" s="3"/>
      <c r="E565" s="3"/>
      <c r="F565" s="31" t="str">
        <f t="array" ref="F565">IF(C565&lt;&gt;"",INDEX(FunctionalValues,MATCH(C565,KanoFunctional,0),2),"")</f>
        <v/>
      </c>
      <c r="G565" s="31" t="str">
        <f t="array" ref="G565">IF(D565&lt;&gt;"",INDEX(DysfunctionalValues,2,MATCH(D565,KanoDysfunctional,0)),"")</f>
        <v/>
      </c>
      <c r="H565" s="31" t="str">
        <f t="array" ref="H565">IF(C565&lt;&gt;"",INDEX(KanoTable,MATCH(C565,KanoFunctional,0),MATCH(D565,KanoDysfunctional,0)),"")</f>
        <v/>
      </c>
      <c r="I565" s="31" t="str">
        <f t="shared" si="31"/>
        <v/>
      </c>
      <c r="J565" s="31" t="e">
        <f>VLOOKUP(B565,#REF!,3,FALSE)</f>
        <v>#REF!</v>
      </c>
    </row>
    <row r="566" spans="1:10" ht="15.75" customHeight="1">
      <c r="A566" s="3"/>
      <c r="B566" s="3"/>
      <c r="C566" s="3"/>
      <c r="D566" s="3"/>
      <c r="E566" s="3"/>
      <c r="F566" s="31" t="str">
        <f t="array" ref="F566">IF(C566&lt;&gt;"",INDEX(FunctionalValues,MATCH(C566,KanoFunctional,0),2),"")</f>
        <v/>
      </c>
      <c r="G566" s="31" t="str">
        <f t="array" ref="G566">IF(D566&lt;&gt;"",INDEX(DysfunctionalValues,2,MATCH(D566,KanoDysfunctional,0)),"")</f>
        <v/>
      </c>
      <c r="H566" s="31" t="str">
        <f t="array" ref="H566">IF(C566&lt;&gt;"",INDEX(KanoTable,MATCH(C566,KanoFunctional,0),MATCH(D566,KanoDysfunctional,0)),"")</f>
        <v/>
      </c>
      <c r="I566" s="31" t="str">
        <f t="shared" si="31"/>
        <v/>
      </c>
      <c r="J566" s="31" t="e">
        <f>VLOOKUP(B566,#REF!,3,FALSE)</f>
        <v>#REF!</v>
      </c>
    </row>
    <row r="567" spans="1:10" ht="15.75" customHeight="1">
      <c r="A567" s="3"/>
      <c r="B567" s="3"/>
      <c r="C567" s="3"/>
      <c r="D567" s="3"/>
      <c r="E567" s="3"/>
      <c r="F567" s="31" t="str">
        <f t="array" ref="F567">IF(C567&lt;&gt;"",INDEX(FunctionalValues,MATCH(C567,KanoFunctional,0),2),"")</f>
        <v/>
      </c>
      <c r="G567" s="31" t="str">
        <f t="array" ref="G567">IF(D567&lt;&gt;"",INDEX(DysfunctionalValues,2,MATCH(D567,KanoDysfunctional,0)),"")</f>
        <v/>
      </c>
      <c r="H567" s="31" t="str">
        <f t="array" ref="H567">IF(C567&lt;&gt;"",INDEX(KanoTable,MATCH(C567,KanoFunctional,0),MATCH(D567,KanoDysfunctional,0)),"")</f>
        <v/>
      </c>
      <c r="I567" s="31" t="str">
        <f t="shared" si="31"/>
        <v/>
      </c>
      <c r="J567" s="31" t="e">
        <f>VLOOKUP(B567,#REF!,3,FALSE)</f>
        <v>#REF!</v>
      </c>
    </row>
    <row r="568" spans="1:10" ht="15.75" customHeight="1">
      <c r="A568" s="3"/>
      <c r="B568" s="3"/>
      <c r="C568" s="3"/>
      <c r="D568" s="3"/>
      <c r="E568" s="3"/>
      <c r="F568" s="31" t="str">
        <f t="array" ref="F568">IF(C568&lt;&gt;"",INDEX(FunctionalValues,MATCH(C568,KanoFunctional,0),2),"")</f>
        <v/>
      </c>
      <c r="G568" s="31" t="str">
        <f t="array" ref="G568">IF(D568&lt;&gt;"",INDEX(DysfunctionalValues,2,MATCH(D568,KanoDysfunctional,0)),"")</f>
        <v/>
      </c>
      <c r="H568" s="31" t="str">
        <f t="array" ref="H568">IF(C568&lt;&gt;"",INDEX(KanoTable,MATCH(C568,KanoFunctional,0),MATCH(D568,KanoDysfunctional,0)),"")</f>
        <v/>
      </c>
      <c r="I568" s="31" t="str">
        <f t="shared" si="31"/>
        <v/>
      </c>
      <c r="J568" s="31" t="e">
        <f>VLOOKUP(B568,#REF!,3,FALSE)</f>
        <v>#REF!</v>
      </c>
    </row>
    <row r="569" spans="1:10" ht="15.75" customHeight="1">
      <c r="A569" s="3"/>
      <c r="B569" s="3"/>
      <c r="C569" s="3"/>
      <c r="D569" s="3"/>
      <c r="E569" s="3"/>
      <c r="F569" s="31" t="str">
        <f t="array" ref="F569">IF(C569&lt;&gt;"",INDEX(FunctionalValues,MATCH(C569,KanoFunctional,0),2),"")</f>
        <v/>
      </c>
      <c r="G569" s="31" t="str">
        <f t="array" ref="G569">IF(D569&lt;&gt;"",INDEX(DysfunctionalValues,2,MATCH(D569,KanoDysfunctional,0)),"")</f>
        <v/>
      </c>
      <c r="H569" s="31" t="str">
        <f t="array" ref="H569">IF(C569&lt;&gt;"",INDEX(KanoTable,MATCH(C569,KanoFunctional,0),MATCH(D569,KanoDysfunctional,0)),"")</f>
        <v/>
      </c>
      <c r="I569" s="31" t="str">
        <f t="shared" si="31"/>
        <v/>
      </c>
      <c r="J569" s="31" t="e">
        <f>VLOOKUP(B569,#REF!,3,FALSE)</f>
        <v>#REF!</v>
      </c>
    </row>
    <row r="570" spans="1:10" ht="15.75" customHeight="1">
      <c r="A570" s="3"/>
      <c r="B570" s="3"/>
      <c r="C570" s="3"/>
      <c r="D570" s="3"/>
      <c r="E570" s="3"/>
      <c r="F570" s="31" t="str">
        <f t="array" ref="F570">IF(C570&lt;&gt;"",INDEX(FunctionalValues,MATCH(C570,KanoFunctional,0),2),"")</f>
        <v/>
      </c>
      <c r="G570" s="31" t="str">
        <f t="array" ref="G570">IF(D570&lt;&gt;"",INDEX(DysfunctionalValues,2,MATCH(D570,KanoDysfunctional,0)),"")</f>
        <v/>
      </c>
      <c r="H570" s="31" t="str">
        <f t="array" ref="H570">IF(C570&lt;&gt;"",INDEX(KanoTable,MATCH(C570,KanoFunctional,0),MATCH(D570,KanoDysfunctional,0)),"")</f>
        <v/>
      </c>
      <c r="I570" s="31" t="str">
        <f t="shared" si="31"/>
        <v/>
      </c>
      <c r="J570" s="31" t="e">
        <f>VLOOKUP(B570,#REF!,3,FALSE)</f>
        <v>#REF!</v>
      </c>
    </row>
    <row r="571" spans="1:10" ht="15.75" customHeight="1">
      <c r="A571" s="3"/>
      <c r="B571" s="3"/>
      <c r="C571" s="3"/>
      <c r="D571" s="3"/>
      <c r="E571" s="3"/>
      <c r="F571" s="31" t="str">
        <f t="array" ref="F571">IF(C571&lt;&gt;"",INDEX(FunctionalValues,MATCH(C571,KanoFunctional,0),2),"")</f>
        <v/>
      </c>
      <c r="G571" s="31" t="str">
        <f t="array" ref="G571">IF(D571&lt;&gt;"",INDEX(DysfunctionalValues,2,MATCH(D571,KanoDysfunctional,0)),"")</f>
        <v/>
      </c>
      <c r="H571" s="31" t="str">
        <f t="array" ref="H571">IF(C571&lt;&gt;"",INDEX(KanoTable,MATCH(C571,KanoFunctional,0),MATCH(D571,KanoDysfunctional,0)),"")</f>
        <v/>
      </c>
      <c r="I571" s="31" t="str">
        <f t="shared" si="31"/>
        <v/>
      </c>
      <c r="J571" s="31" t="e">
        <f>VLOOKUP(B571,#REF!,3,FALSE)</f>
        <v>#REF!</v>
      </c>
    </row>
    <row r="572" spans="1:10" ht="15.75" customHeight="1">
      <c r="A572" s="3"/>
      <c r="B572" s="3"/>
      <c r="C572" s="3"/>
      <c r="D572" s="3"/>
      <c r="E572" s="3"/>
      <c r="F572" s="31" t="str">
        <f t="array" ref="F572">IF(C572&lt;&gt;"",INDEX(FunctionalValues,MATCH(C572,KanoFunctional,0),2),"")</f>
        <v/>
      </c>
      <c r="G572" s="31" t="str">
        <f t="array" ref="G572">IF(D572&lt;&gt;"",INDEX(DysfunctionalValues,2,MATCH(D572,KanoDysfunctional,0)),"")</f>
        <v/>
      </c>
      <c r="H572" s="31" t="str">
        <f t="array" ref="H572">IF(C572&lt;&gt;"",INDEX(KanoTable,MATCH(C572,KanoFunctional,0),MATCH(D572,KanoDysfunctional,0)),"")</f>
        <v/>
      </c>
      <c r="I572" s="31" t="str">
        <f t="shared" si="31"/>
        <v/>
      </c>
      <c r="J572" s="31" t="e">
        <f>VLOOKUP(B572,#REF!,3,FALSE)</f>
        <v>#REF!</v>
      </c>
    </row>
    <row r="573" spans="1:10" ht="15.75" customHeight="1">
      <c r="A573" s="3"/>
      <c r="B573" s="3"/>
      <c r="C573" s="3"/>
      <c r="D573" s="3"/>
      <c r="E573" s="3"/>
      <c r="F573" s="31" t="str">
        <f t="array" ref="F573">IF(C573&lt;&gt;"",INDEX(FunctionalValues,MATCH(C573,KanoFunctional,0),2),"")</f>
        <v/>
      </c>
      <c r="G573" s="31" t="str">
        <f t="array" ref="G573">IF(D573&lt;&gt;"",INDEX(DysfunctionalValues,2,MATCH(D573,KanoDysfunctional,0)),"")</f>
        <v/>
      </c>
      <c r="H573" s="31" t="str">
        <f t="array" ref="H573">IF(C573&lt;&gt;"",INDEX(KanoTable,MATCH(C573,KanoFunctional,0),MATCH(D573,KanoDysfunctional,0)),"")</f>
        <v/>
      </c>
      <c r="I573" s="31" t="str">
        <f t="shared" si="31"/>
        <v/>
      </c>
      <c r="J573" s="31" t="e">
        <f>VLOOKUP(B573,#REF!,3,FALSE)</f>
        <v>#REF!</v>
      </c>
    </row>
    <row r="574" spans="1:10" ht="15.75" customHeight="1">
      <c r="A574" s="3"/>
      <c r="B574" s="3"/>
      <c r="C574" s="3"/>
      <c r="D574" s="3"/>
      <c r="E574" s="3"/>
      <c r="F574" s="31" t="str">
        <f t="array" ref="F574">IF(C574&lt;&gt;"",INDEX(FunctionalValues,MATCH(C574,KanoFunctional,0),2),"")</f>
        <v/>
      </c>
      <c r="G574" s="31" t="str">
        <f t="array" ref="G574">IF(D574&lt;&gt;"",INDEX(DysfunctionalValues,2,MATCH(D574,KanoDysfunctional,0)),"")</f>
        <v/>
      </c>
      <c r="H574" s="31" t="str">
        <f t="array" ref="H574">IF(C574&lt;&gt;"",INDEX(KanoTable,MATCH(C574,KanoFunctional,0),MATCH(D574,KanoDysfunctional,0)),"")</f>
        <v/>
      </c>
      <c r="I574" s="31" t="str">
        <f t="shared" si="31"/>
        <v/>
      </c>
      <c r="J574" s="31" t="e">
        <f>VLOOKUP(B574,#REF!,3,FALSE)</f>
        <v>#REF!</v>
      </c>
    </row>
    <row r="575" spans="1:10" ht="15.75" customHeight="1">
      <c r="A575" s="3"/>
      <c r="B575" s="3"/>
      <c r="C575" s="3"/>
      <c r="D575" s="3"/>
      <c r="E575" s="3"/>
      <c r="F575" s="31" t="str">
        <f t="array" ref="F575">IF(C575&lt;&gt;"",INDEX(FunctionalValues,MATCH(C575,KanoFunctional,0),2),"")</f>
        <v/>
      </c>
      <c r="G575" s="31" t="str">
        <f t="array" ref="G575">IF(D575&lt;&gt;"",INDEX(DysfunctionalValues,2,MATCH(D575,KanoDysfunctional,0)),"")</f>
        <v/>
      </c>
      <c r="H575" s="31" t="str">
        <f t="array" ref="H575">IF(C575&lt;&gt;"",INDEX(KanoTable,MATCH(C575,KanoFunctional,0),MATCH(D575,KanoDysfunctional,0)),"")</f>
        <v/>
      </c>
      <c r="I575" s="31" t="str">
        <f t="shared" si="31"/>
        <v/>
      </c>
      <c r="J575" s="31" t="e">
        <f>VLOOKUP(B575,#REF!,3,FALSE)</f>
        <v>#REF!</v>
      </c>
    </row>
    <row r="576" spans="1:10" ht="15.75" customHeight="1">
      <c r="A576" s="3"/>
      <c r="B576" s="3"/>
      <c r="C576" s="3"/>
      <c r="D576" s="3"/>
      <c r="E576" s="3"/>
      <c r="F576" s="31" t="str">
        <f t="array" ref="F576">IF(C576&lt;&gt;"",INDEX(FunctionalValues,MATCH(C576,KanoFunctional,0),2),"")</f>
        <v/>
      </c>
      <c r="G576" s="31" t="str">
        <f t="array" ref="G576">IF(D576&lt;&gt;"",INDEX(DysfunctionalValues,2,MATCH(D576,KanoDysfunctional,0)),"")</f>
        <v/>
      </c>
      <c r="H576" s="31" t="str">
        <f t="array" ref="H576">IF(C576&lt;&gt;"",INDEX(KanoTable,MATCH(C576,KanoFunctional,0),MATCH(D576,KanoDysfunctional,0)),"")</f>
        <v/>
      </c>
      <c r="I576" s="31" t="str">
        <f t="shared" si="31"/>
        <v/>
      </c>
      <c r="J576" s="31" t="e">
        <f>VLOOKUP(B576,#REF!,3,FALSE)</f>
        <v>#REF!</v>
      </c>
    </row>
    <row r="577" spans="1:10" ht="15.75" customHeight="1">
      <c r="A577" s="3"/>
      <c r="B577" s="3"/>
      <c r="C577" s="3"/>
      <c r="D577" s="3"/>
      <c r="E577" s="3"/>
      <c r="F577" s="31" t="str">
        <f t="array" ref="F577">IF(C577&lt;&gt;"",INDEX(FunctionalValues,MATCH(C577,KanoFunctional,0),2),"")</f>
        <v/>
      </c>
      <c r="G577" s="31" t="str">
        <f t="array" ref="G577">IF(D577&lt;&gt;"",INDEX(DysfunctionalValues,2,MATCH(D577,KanoDysfunctional,0)),"")</f>
        <v/>
      </c>
      <c r="H577" s="31" t="str">
        <f t="array" ref="H577">IF(C577&lt;&gt;"",INDEX(KanoTable,MATCH(C577,KanoFunctional,0),MATCH(D577,KanoDysfunctional,0)),"")</f>
        <v/>
      </c>
      <c r="I577" s="31" t="str">
        <f t="shared" si="31"/>
        <v/>
      </c>
      <c r="J577" s="31" t="e">
        <f>VLOOKUP(B577,#REF!,3,FALSE)</f>
        <v>#REF!</v>
      </c>
    </row>
    <row r="578" spans="1:10" ht="15.75" customHeight="1">
      <c r="A578" s="3"/>
      <c r="B578" s="3"/>
      <c r="C578" s="3"/>
      <c r="D578" s="3"/>
      <c r="E578" s="3"/>
      <c r="F578" s="31" t="str">
        <f t="array" ref="F578">IF(C578&lt;&gt;"",INDEX(FunctionalValues,MATCH(C578,KanoFunctional,0),2),"")</f>
        <v/>
      </c>
      <c r="G578" s="31" t="str">
        <f t="array" ref="G578">IF(D578&lt;&gt;"",INDEX(DysfunctionalValues,2,MATCH(D578,KanoDysfunctional,0)),"")</f>
        <v/>
      </c>
      <c r="H578" s="31" t="str">
        <f t="array" ref="H578">IF(C578&lt;&gt;"",INDEX(KanoTable,MATCH(C578,KanoFunctional,0),MATCH(D578,KanoDysfunctional,0)),"")</f>
        <v/>
      </c>
      <c r="I578" s="31" t="str">
        <f t="shared" si="31"/>
        <v/>
      </c>
      <c r="J578" s="31" t="e">
        <f>VLOOKUP(B578,#REF!,3,FALSE)</f>
        <v>#REF!</v>
      </c>
    </row>
    <row r="579" spans="1:10" ht="15.75" customHeight="1">
      <c r="A579" s="3"/>
      <c r="B579" s="3"/>
      <c r="C579" s="3"/>
      <c r="D579" s="3"/>
      <c r="E579" s="3"/>
      <c r="F579" s="31" t="str">
        <f t="array" ref="F579">IF(C579&lt;&gt;"",INDEX(FunctionalValues,MATCH(C579,KanoFunctional,0),2),"")</f>
        <v/>
      </c>
      <c r="G579" s="31" t="str">
        <f t="array" ref="G579">IF(D579&lt;&gt;"",INDEX(DysfunctionalValues,2,MATCH(D579,KanoDysfunctional,0)),"")</f>
        <v/>
      </c>
      <c r="H579" s="31" t="str">
        <f t="array" ref="H579">IF(C579&lt;&gt;"",INDEX(KanoTable,MATCH(C579,KanoFunctional,0),MATCH(D579,KanoDysfunctional,0)),"")</f>
        <v/>
      </c>
      <c r="I579" s="31" t="str">
        <f t="shared" si="31"/>
        <v/>
      </c>
      <c r="J579" s="31" t="e">
        <f>VLOOKUP(B579,#REF!,3,FALSE)</f>
        <v>#REF!</v>
      </c>
    </row>
    <row r="580" spans="1:10" ht="15.75" customHeight="1">
      <c r="A580" s="3"/>
      <c r="B580" s="3"/>
      <c r="C580" s="3"/>
      <c r="D580" s="3"/>
      <c r="E580" s="3"/>
      <c r="F580" s="31" t="str">
        <f t="array" ref="F580">IF(C580&lt;&gt;"",INDEX(FunctionalValues,MATCH(C580,KanoFunctional,0),2),"")</f>
        <v/>
      </c>
      <c r="G580" s="31" t="str">
        <f t="array" ref="G580">IF(D580&lt;&gt;"",INDEX(DysfunctionalValues,2,MATCH(D580,KanoDysfunctional,0)),"")</f>
        <v/>
      </c>
      <c r="H580" s="31" t="str">
        <f t="array" ref="H580">IF(C580&lt;&gt;"",INDEX(KanoTable,MATCH(C580,KanoFunctional,0),MATCH(D580,KanoDysfunctional,0)),"")</f>
        <v/>
      </c>
      <c r="I580" s="31" t="str">
        <f t="shared" si="31"/>
        <v/>
      </c>
      <c r="J580" s="31" t="e">
        <f>VLOOKUP(B580,#REF!,3,FALSE)</f>
        <v>#REF!</v>
      </c>
    </row>
    <row r="581" spans="1:10" ht="15.75" customHeight="1">
      <c r="A581" s="3"/>
      <c r="B581" s="3"/>
      <c r="C581" s="3"/>
      <c r="D581" s="3"/>
      <c r="E581" s="3"/>
      <c r="F581" s="31" t="str">
        <f t="array" ref="F581">IF(C581&lt;&gt;"",INDEX(FunctionalValues,MATCH(C581,KanoFunctional,0),2),"")</f>
        <v/>
      </c>
      <c r="G581" s="31" t="str">
        <f t="array" ref="G581">IF(D581&lt;&gt;"",INDEX(DysfunctionalValues,2,MATCH(D581,KanoDysfunctional,0)),"")</f>
        <v/>
      </c>
      <c r="H581" s="31" t="str">
        <f t="array" ref="H581">IF(C581&lt;&gt;"",INDEX(KanoTable,MATCH(C581,KanoFunctional,0),MATCH(D581,KanoDysfunctional,0)),"")</f>
        <v/>
      </c>
      <c r="I581" s="31" t="str">
        <f t="shared" si="31"/>
        <v/>
      </c>
      <c r="J581" s="31" t="e">
        <f>VLOOKUP(B581,#REF!,3,FALSE)</f>
        <v>#REF!</v>
      </c>
    </row>
    <row r="582" spans="1:10" ht="15.75" customHeight="1">
      <c r="A582" s="3"/>
      <c r="B582" s="3"/>
      <c r="C582" s="3"/>
      <c r="D582" s="3"/>
      <c r="E582" s="3"/>
      <c r="F582" s="31" t="str">
        <f t="array" ref="F582">IF(C582&lt;&gt;"",INDEX(FunctionalValues,MATCH(C582,KanoFunctional,0),2),"")</f>
        <v/>
      </c>
      <c r="G582" s="31" t="str">
        <f t="array" ref="G582">IF(D582&lt;&gt;"",INDEX(DysfunctionalValues,2,MATCH(D582,KanoDysfunctional,0)),"")</f>
        <v/>
      </c>
      <c r="H582" s="31" t="str">
        <f t="array" ref="H582">IF(C582&lt;&gt;"",INDEX(KanoTable,MATCH(C582,KanoFunctional,0),MATCH(D582,KanoDysfunctional,0)),"")</f>
        <v/>
      </c>
      <c r="I582" s="31" t="str">
        <f t="shared" si="31"/>
        <v/>
      </c>
      <c r="J582" s="31" t="e">
        <f>VLOOKUP(B582,#REF!,3,FALSE)</f>
        <v>#REF!</v>
      </c>
    </row>
    <row r="583" spans="1:10" ht="15.75" customHeight="1">
      <c r="A583" s="3"/>
      <c r="B583" s="3"/>
      <c r="C583" s="3"/>
      <c r="D583" s="3"/>
      <c r="E583" s="3"/>
      <c r="F583" s="31" t="str">
        <f t="array" ref="F583">IF(C583&lt;&gt;"",INDEX(FunctionalValues,MATCH(C583,KanoFunctional,0),2),"")</f>
        <v/>
      </c>
      <c r="G583" s="31" t="str">
        <f t="array" ref="G583">IF(D583&lt;&gt;"",INDEX(DysfunctionalValues,2,MATCH(D583,KanoDysfunctional,0)),"")</f>
        <v/>
      </c>
      <c r="H583" s="31" t="str">
        <f t="array" ref="H583">IF(C583&lt;&gt;"",INDEX(KanoTable,MATCH(C583,KanoFunctional,0),MATCH(D583,KanoDysfunctional,0)),"")</f>
        <v/>
      </c>
      <c r="I583" s="31" t="str">
        <f t="shared" si="31"/>
        <v/>
      </c>
      <c r="J583" s="31" t="e">
        <f>VLOOKUP(B583,#REF!,3,FALSE)</f>
        <v>#REF!</v>
      </c>
    </row>
    <row r="584" spans="1:10" ht="15.75" customHeight="1">
      <c r="A584" s="3"/>
      <c r="B584" s="3"/>
      <c r="C584" s="3"/>
      <c r="D584" s="3"/>
      <c r="E584" s="3"/>
      <c r="F584" s="31" t="str">
        <f t="array" ref="F584">IF(C584&lt;&gt;"",INDEX(FunctionalValues,MATCH(C584,KanoFunctional,0),2),"")</f>
        <v/>
      </c>
      <c r="G584" s="31" t="str">
        <f t="array" ref="G584">IF(D584&lt;&gt;"",INDEX(DysfunctionalValues,2,MATCH(D584,KanoDysfunctional,0)),"")</f>
        <v/>
      </c>
      <c r="H584" s="31" t="str">
        <f t="array" ref="H584">IF(C584&lt;&gt;"",INDEX(KanoTable,MATCH(C584,KanoFunctional,0),MATCH(D584,KanoDysfunctional,0)),"")</f>
        <v/>
      </c>
      <c r="I584" s="31" t="str">
        <f t="shared" si="31"/>
        <v/>
      </c>
      <c r="J584" s="31" t="e">
        <f>VLOOKUP(B584,#REF!,3,FALSE)</f>
        <v>#REF!</v>
      </c>
    </row>
    <row r="585" spans="1:10" ht="15.75" customHeight="1">
      <c r="A585" s="3"/>
      <c r="B585" s="3"/>
      <c r="C585" s="3"/>
      <c r="D585" s="3"/>
      <c r="E585" s="3"/>
      <c r="F585" s="31" t="str">
        <f t="array" ref="F585">IF(C585&lt;&gt;"",INDEX(FunctionalValues,MATCH(C585,KanoFunctional,0),2),"")</f>
        <v/>
      </c>
      <c r="G585" s="31" t="str">
        <f t="array" ref="G585">IF(D585&lt;&gt;"",INDEX(DysfunctionalValues,2,MATCH(D585,KanoDysfunctional,0)),"")</f>
        <v/>
      </c>
      <c r="H585" s="31" t="str">
        <f t="array" ref="H585">IF(C585&lt;&gt;"",INDEX(KanoTable,MATCH(C585,KanoFunctional,0),MATCH(D585,KanoDysfunctional,0)),"")</f>
        <v/>
      </c>
      <c r="I585" s="31" t="str">
        <f t="shared" si="31"/>
        <v/>
      </c>
      <c r="J585" s="31" t="e">
        <f>VLOOKUP(B585,#REF!,3,FALSE)</f>
        <v>#REF!</v>
      </c>
    </row>
    <row r="586" spans="1:10" ht="15.75" customHeight="1">
      <c r="A586" s="3"/>
      <c r="B586" s="3"/>
      <c r="C586" s="3"/>
      <c r="D586" s="3"/>
      <c r="E586" s="3"/>
      <c r="F586" s="31" t="str">
        <f t="array" ref="F586">IF(C586&lt;&gt;"",INDEX(FunctionalValues,MATCH(C586,KanoFunctional,0),2),"")</f>
        <v/>
      </c>
      <c r="G586" s="31" t="str">
        <f t="array" ref="G586">IF(D586&lt;&gt;"",INDEX(DysfunctionalValues,2,MATCH(D586,KanoDysfunctional,0)),"")</f>
        <v/>
      </c>
      <c r="H586" s="31" t="str">
        <f t="array" ref="H586">IF(C586&lt;&gt;"",INDEX(KanoTable,MATCH(C586,KanoFunctional,0),MATCH(D586,KanoDysfunctional,0)),"")</f>
        <v/>
      </c>
      <c r="I586" s="31" t="str">
        <f t="shared" si="31"/>
        <v/>
      </c>
      <c r="J586" s="31" t="e">
        <f>VLOOKUP(B586,#REF!,3,FALSE)</f>
        <v>#REF!</v>
      </c>
    </row>
    <row r="587" spans="1:10" ht="15.75" customHeight="1">
      <c r="A587" s="3"/>
      <c r="B587" s="3"/>
      <c r="C587" s="3"/>
      <c r="D587" s="3"/>
      <c r="E587" s="3"/>
      <c r="F587" s="31" t="str">
        <f t="array" ref="F587">IF(C587&lt;&gt;"",INDEX(FunctionalValues,MATCH(C587,KanoFunctional,0),2),"")</f>
        <v/>
      </c>
      <c r="G587" s="31" t="str">
        <f t="array" ref="G587">IF(D587&lt;&gt;"",INDEX(DysfunctionalValues,2,MATCH(D587,KanoDysfunctional,0)),"")</f>
        <v/>
      </c>
      <c r="H587" s="31" t="str">
        <f t="array" ref="H587">IF(C587&lt;&gt;"",INDEX(KanoTable,MATCH(C587,KanoFunctional,0),MATCH(D587,KanoDysfunctional,0)),"")</f>
        <v/>
      </c>
      <c r="I587" s="31" t="str">
        <f t="shared" si="31"/>
        <v/>
      </c>
      <c r="J587" s="31" t="e">
        <f>VLOOKUP(B587,#REF!,3,FALSE)</f>
        <v>#REF!</v>
      </c>
    </row>
    <row r="588" spans="1:10" ht="15.75" customHeight="1">
      <c r="A588" s="3"/>
      <c r="B588" s="3"/>
      <c r="C588" s="3"/>
      <c r="D588" s="3"/>
      <c r="E588" s="3"/>
      <c r="F588" s="31" t="str">
        <f t="array" ref="F588">IF(C588&lt;&gt;"",INDEX(FunctionalValues,MATCH(C588,KanoFunctional,0),2),"")</f>
        <v/>
      </c>
      <c r="G588" s="31" t="str">
        <f t="array" ref="G588">IF(D588&lt;&gt;"",INDEX(DysfunctionalValues,2,MATCH(D588,KanoDysfunctional,0)),"")</f>
        <v/>
      </c>
      <c r="H588" s="31" t="str">
        <f t="array" ref="H588">IF(C588&lt;&gt;"",INDEX(KanoTable,MATCH(C588,KanoFunctional,0),MATCH(D588,KanoDysfunctional,0)),"")</f>
        <v/>
      </c>
      <c r="I588" s="31" t="str">
        <f t="shared" si="31"/>
        <v/>
      </c>
      <c r="J588" s="31" t="e">
        <f>VLOOKUP(B588,#REF!,3,FALSE)</f>
        <v>#REF!</v>
      </c>
    </row>
    <row r="589" spans="1:10" ht="15.75" customHeight="1">
      <c r="A589" s="3"/>
      <c r="B589" s="3"/>
      <c r="C589" s="3"/>
      <c r="D589" s="3"/>
      <c r="E589" s="3"/>
      <c r="F589" s="31" t="str">
        <f t="array" ref="F589">IF(C589&lt;&gt;"",INDEX(FunctionalValues,MATCH(C589,KanoFunctional,0),2),"")</f>
        <v/>
      </c>
      <c r="G589" s="31" t="str">
        <f t="array" ref="G589">IF(D589&lt;&gt;"",INDEX(DysfunctionalValues,2,MATCH(D589,KanoDysfunctional,0)),"")</f>
        <v/>
      </c>
      <c r="H589" s="31" t="str">
        <f t="array" ref="H589">IF(C589&lt;&gt;"",INDEX(KanoTable,MATCH(C589,KanoFunctional,0),MATCH(D589,KanoDysfunctional,0)),"")</f>
        <v/>
      </c>
      <c r="I589" s="31" t="str">
        <f t="shared" si="31"/>
        <v/>
      </c>
      <c r="J589" s="31" t="e">
        <f>VLOOKUP(B589,#REF!,3,FALSE)</f>
        <v>#REF!</v>
      </c>
    </row>
    <row r="590" spans="1:10" ht="15.75" customHeight="1">
      <c r="A590" s="3"/>
      <c r="B590" s="3"/>
      <c r="C590" s="3"/>
      <c r="D590" s="3"/>
      <c r="E590" s="3"/>
      <c r="F590" s="31" t="str">
        <f t="array" ref="F590">IF(C590&lt;&gt;"",INDEX(FunctionalValues,MATCH(C590,KanoFunctional,0),2),"")</f>
        <v/>
      </c>
      <c r="G590" s="31" t="str">
        <f t="array" ref="G590">IF(D590&lt;&gt;"",INDEX(DysfunctionalValues,2,MATCH(D590,KanoDysfunctional,0)),"")</f>
        <v/>
      </c>
      <c r="H590" s="31" t="str">
        <f t="array" ref="H590">IF(C590&lt;&gt;"",INDEX(KanoTable,MATCH(C590,KanoFunctional,0),MATCH(D590,KanoDysfunctional,0)),"")</f>
        <v/>
      </c>
      <c r="I590" s="31" t="str">
        <f t="shared" si="31"/>
        <v/>
      </c>
      <c r="J590" s="31" t="e">
        <f>VLOOKUP(B590,#REF!,3,FALSE)</f>
        <v>#REF!</v>
      </c>
    </row>
    <row r="591" spans="1:10" ht="15.75" customHeight="1">
      <c r="A591" s="3"/>
      <c r="B591" s="3"/>
      <c r="C591" s="3"/>
      <c r="D591" s="3"/>
      <c r="E591" s="3"/>
      <c r="F591" s="31" t="str">
        <f t="array" ref="F591">IF(C591&lt;&gt;"",INDEX(FunctionalValues,MATCH(C591,KanoFunctional,0),2),"")</f>
        <v/>
      </c>
      <c r="G591" s="31" t="str">
        <f t="array" ref="G591">IF(D591&lt;&gt;"",INDEX(DysfunctionalValues,2,MATCH(D591,KanoDysfunctional,0)),"")</f>
        <v/>
      </c>
      <c r="H591" s="31" t="str">
        <f t="array" ref="H591">IF(C591&lt;&gt;"",INDEX(KanoTable,MATCH(C591,KanoFunctional,0),MATCH(D591,KanoDysfunctional,0)),"")</f>
        <v/>
      </c>
      <c r="I591" s="31" t="str">
        <f t="shared" si="31"/>
        <v/>
      </c>
      <c r="J591" s="31" t="e">
        <f>VLOOKUP(B591,#REF!,3,FALSE)</f>
        <v>#REF!</v>
      </c>
    </row>
    <row r="592" spans="1:10" ht="15.75" customHeight="1">
      <c r="A592" s="3"/>
      <c r="B592" s="3"/>
      <c r="C592" s="3"/>
      <c r="D592" s="3"/>
      <c r="E592" s="3"/>
      <c r="F592" s="31" t="str">
        <f t="array" ref="F592">IF(C592&lt;&gt;"",INDEX(FunctionalValues,MATCH(C592,KanoFunctional,0),2),"")</f>
        <v/>
      </c>
      <c r="G592" s="31" t="str">
        <f t="array" ref="G592">IF(D592&lt;&gt;"",INDEX(DysfunctionalValues,2,MATCH(D592,KanoDysfunctional,0)),"")</f>
        <v/>
      </c>
      <c r="H592" s="31" t="str">
        <f t="array" ref="H592">IF(C592&lt;&gt;"",INDEX(KanoTable,MATCH(C592,KanoFunctional,0),MATCH(D592,KanoDysfunctional,0)),"")</f>
        <v/>
      </c>
      <c r="I592" s="31" t="str">
        <f t="shared" si="31"/>
        <v/>
      </c>
      <c r="J592" s="31" t="e">
        <f>VLOOKUP(B592,#REF!,3,FALSE)</f>
        <v>#REF!</v>
      </c>
    </row>
    <row r="593" spans="1:10" ht="15.75" customHeight="1">
      <c r="A593" s="3"/>
      <c r="B593" s="3"/>
      <c r="C593" s="3"/>
      <c r="D593" s="3"/>
      <c r="E593" s="3"/>
      <c r="F593" s="31" t="str">
        <f t="array" ref="F593">IF(C593&lt;&gt;"",INDEX(FunctionalValues,MATCH(C593,KanoFunctional,0),2),"")</f>
        <v/>
      </c>
      <c r="G593" s="31" t="str">
        <f t="array" ref="G593">IF(D593&lt;&gt;"",INDEX(DysfunctionalValues,2,MATCH(D593,KanoDysfunctional,0)),"")</f>
        <v/>
      </c>
      <c r="H593" s="31" t="str">
        <f t="array" ref="H593">IF(C593&lt;&gt;"",INDEX(KanoTable,MATCH(C593,KanoFunctional,0),MATCH(D593,KanoDysfunctional,0)),"")</f>
        <v/>
      </c>
      <c r="I593" s="31" t="str">
        <f t="shared" si="31"/>
        <v/>
      </c>
      <c r="J593" s="31" t="e">
        <f>VLOOKUP(B593,#REF!,3,FALSE)</f>
        <v>#REF!</v>
      </c>
    </row>
    <row r="594" spans="1:10" ht="15.75" customHeight="1">
      <c r="A594" s="3"/>
      <c r="B594" s="3"/>
      <c r="C594" s="3"/>
      <c r="D594" s="3"/>
      <c r="E594" s="3"/>
      <c r="F594" s="31" t="str">
        <f t="array" ref="F594">IF(C594&lt;&gt;"",INDEX(FunctionalValues,MATCH(C594,KanoFunctional,0),2),"")</f>
        <v/>
      </c>
      <c r="G594" s="31" t="str">
        <f t="array" ref="G594">IF(D594&lt;&gt;"",INDEX(DysfunctionalValues,2,MATCH(D594,KanoDysfunctional,0)),"")</f>
        <v/>
      </c>
      <c r="H594" s="31" t="str">
        <f t="array" ref="H594">IF(C594&lt;&gt;"",INDEX(KanoTable,MATCH(C594,KanoFunctional,0),MATCH(D594,KanoDysfunctional,0)),"")</f>
        <v/>
      </c>
      <c r="I594" s="31" t="str">
        <f t="shared" si="31"/>
        <v/>
      </c>
      <c r="J594" s="31" t="e">
        <f>VLOOKUP(B594,#REF!,3,FALSE)</f>
        <v>#REF!</v>
      </c>
    </row>
    <row r="595" spans="1:10" ht="15.75" customHeight="1">
      <c r="A595" s="3"/>
      <c r="B595" s="3"/>
      <c r="C595" s="3"/>
      <c r="D595" s="3"/>
      <c r="E595" s="3"/>
      <c r="F595" s="31" t="str">
        <f t="array" ref="F595">IF(C595&lt;&gt;"",INDEX(FunctionalValues,MATCH(C595,KanoFunctional,0),2),"")</f>
        <v/>
      </c>
      <c r="G595" s="31" t="str">
        <f t="array" ref="G595">IF(D595&lt;&gt;"",INDEX(DysfunctionalValues,2,MATCH(D595,KanoDysfunctional,0)),"")</f>
        <v/>
      </c>
      <c r="H595" s="31" t="str">
        <f t="array" ref="H595">IF(C595&lt;&gt;"",INDEX(KanoTable,MATCH(C595,KanoFunctional,0),MATCH(D595,KanoDysfunctional,0)),"")</f>
        <v/>
      </c>
      <c r="I595" s="31" t="str">
        <f t="shared" si="31"/>
        <v/>
      </c>
      <c r="J595" s="31" t="e">
        <f>VLOOKUP(B595,#REF!,3,FALSE)</f>
        <v>#REF!</v>
      </c>
    </row>
    <row r="596" spans="1:10" ht="15.75" customHeight="1">
      <c r="A596" s="3"/>
      <c r="B596" s="3"/>
      <c r="C596" s="3"/>
      <c r="D596" s="3"/>
      <c r="E596" s="3"/>
      <c r="F596" s="31" t="str">
        <f t="array" ref="F596">IF(C596&lt;&gt;"",INDEX(FunctionalValues,MATCH(C596,KanoFunctional,0),2),"")</f>
        <v/>
      </c>
      <c r="G596" s="31" t="str">
        <f t="array" ref="G596">IF(D596&lt;&gt;"",INDEX(DysfunctionalValues,2,MATCH(D596,KanoDysfunctional,0)),"")</f>
        <v/>
      </c>
      <c r="H596" s="31" t="str">
        <f t="array" ref="H596">IF(C596&lt;&gt;"",INDEX(KanoTable,MATCH(C596,KanoFunctional,0),MATCH(D596,KanoDysfunctional,0)),"")</f>
        <v/>
      </c>
      <c r="I596" s="31" t="str">
        <f t="shared" si="31"/>
        <v/>
      </c>
      <c r="J596" s="31" t="e">
        <f>VLOOKUP(B596,#REF!,3,FALSE)</f>
        <v>#REF!</v>
      </c>
    </row>
    <row r="597" spans="1:10" ht="15.75" customHeight="1">
      <c r="A597" s="3"/>
      <c r="B597" s="3"/>
      <c r="C597" s="3"/>
      <c r="D597" s="3"/>
      <c r="E597" s="3"/>
      <c r="F597" s="31" t="str">
        <f t="array" ref="F597">IF(C597&lt;&gt;"",INDEX(FunctionalValues,MATCH(C597,KanoFunctional,0),2),"")</f>
        <v/>
      </c>
      <c r="G597" s="31" t="str">
        <f t="array" ref="G597">IF(D597&lt;&gt;"",INDEX(DysfunctionalValues,2,MATCH(D597,KanoDysfunctional,0)),"")</f>
        <v/>
      </c>
      <c r="H597" s="31" t="str">
        <f t="array" ref="H597">IF(C597&lt;&gt;"",INDEX(KanoTable,MATCH(C597,KanoFunctional,0),MATCH(D597,KanoDysfunctional,0)),"")</f>
        <v/>
      </c>
      <c r="I597" s="31" t="str">
        <f t="shared" si="31"/>
        <v/>
      </c>
      <c r="J597" s="31" t="e">
        <f>VLOOKUP(B597,#REF!,3,FALSE)</f>
        <v>#REF!</v>
      </c>
    </row>
    <row r="598" spans="1:10" ht="15.75" customHeight="1">
      <c r="A598" s="3"/>
      <c r="B598" s="3"/>
      <c r="C598" s="3"/>
      <c r="D598" s="3"/>
      <c r="E598" s="3"/>
      <c r="F598" s="31" t="str">
        <f t="array" ref="F598">IF(C598&lt;&gt;"",INDEX(FunctionalValues,MATCH(C598,KanoFunctional,0),2),"")</f>
        <v/>
      </c>
      <c r="G598" s="31" t="str">
        <f t="array" ref="G598">IF(D598&lt;&gt;"",INDEX(DysfunctionalValues,2,MATCH(D598,KanoDysfunctional,0)),"")</f>
        <v/>
      </c>
      <c r="H598" s="31" t="str">
        <f t="array" ref="H598">IF(C598&lt;&gt;"",INDEX(KanoTable,MATCH(C598,KanoFunctional,0),MATCH(D598,KanoDysfunctional,0)),"")</f>
        <v/>
      </c>
      <c r="I598" s="31" t="str">
        <f t="shared" si="31"/>
        <v/>
      </c>
      <c r="J598" s="31" t="e">
        <f>VLOOKUP(B598,#REF!,3,FALSE)</f>
        <v>#REF!</v>
      </c>
    </row>
    <row r="599" spans="1:10" ht="15.75" customHeight="1">
      <c r="A599" s="3"/>
      <c r="B599" s="3"/>
      <c r="C599" s="3"/>
      <c r="D599" s="3"/>
      <c r="E599" s="3"/>
      <c r="F599" s="31" t="str">
        <f t="array" ref="F599">IF(C599&lt;&gt;"",INDEX(FunctionalValues,MATCH(C599,KanoFunctional,0),2),"")</f>
        <v/>
      </c>
      <c r="G599" s="31" t="str">
        <f t="array" ref="G599">IF(D599&lt;&gt;"",INDEX(DysfunctionalValues,2,MATCH(D599,KanoDysfunctional,0)),"")</f>
        <v/>
      </c>
      <c r="H599" s="31" t="str">
        <f t="array" ref="H599">IF(C599&lt;&gt;"",INDEX(KanoTable,MATCH(C599,KanoFunctional,0),MATCH(D599,KanoDysfunctional,0)),"")</f>
        <v/>
      </c>
      <c r="I599" s="31" t="str">
        <f t="shared" si="31"/>
        <v/>
      </c>
      <c r="J599" s="31" t="e">
        <f>VLOOKUP(B599,#REF!,3,FALSE)</f>
        <v>#REF!</v>
      </c>
    </row>
    <row r="600" spans="1:10" ht="15.75" customHeight="1">
      <c r="A600" s="3"/>
      <c r="B600" s="3"/>
      <c r="C600" s="3"/>
      <c r="D600" s="3"/>
      <c r="E600" s="3"/>
      <c r="F600" s="31" t="str">
        <f t="array" ref="F600">IF(C600&lt;&gt;"",INDEX(FunctionalValues,MATCH(C600,KanoFunctional,0),2),"")</f>
        <v/>
      </c>
      <c r="G600" s="31" t="str">
        <f t="array" ref="G600">IF(D600&lt;&gt;"",INDEX(DysfunctionalValues,2,MATCH(D600,KanoDysfunctional,0)),"")</f>
        <v/>
      </c>
      <c r="H600" s="31" t="str">
        <f t="array" ref="H600">IF(C600&lt;&gt;"",INDEX(KanoTable,MATCH(C600,KanoFunctional,0),MATCH(D600,KanoDysfunctional,0)),"")</f>
        <v/>
      </c>
      <c r="I600" s="31" t="str">
        <f t="shared" si="31"/>
        <v/>
      </c>
      <c r="J600" s="31" t="e">
        <f>VLOOKUP(B600,#REF!,3,FALSE)</f>
        <v>#REF!</v>
      </c>
    </row>
    <row r="601" spans="1:10" ht="15.75" customHeight="1">
      <c r="A601" s="3"/>
      <c r="B601" s="3"/>
      <c r="C601" s="3"/>
      <c r="D601" s="3"/>
      <c r="E601" s="3"/>
      <c r="F601" s="31" t="str">
        <f t="array" ref="F601">IF(C601&lt;&gt;"",INDEX(FunctionalValues,MATCH(C601,KanoFunctional,0),2),"")</f>
        <v/>
      </c>
      <c r="G601" s="31" t="str">
        <f t="array" ref="G601">IF(D601&lt;&gt;"",INDEX(DysfunctionalValues,2,MATCH(D601,KanoDysfunctional,0)),"")</f>
        <v/>
      </c>
      <c r="H601" s="31" t="str">
        <f t="array" ref="H601">IF(C601&lt;&gt;"",INDEX(KanoTable,MATCH(C601,KanoFunctional,0),MATCH(D601,KanoDysfunctional,0)),"")</f>
        <v/>
      </c>
      <c r="I601" s="31" t="str">
        <f t="shared" si="31"/>
        <v/>
      </c>
      <c r="J601" s="31" t="e">
        <f>VLOOKUP(B601,#REF!,3,FALSE)</f>
        <v>#REF!</v>
      </c>
    </row>
    <row r="602" spans="1:10" ht="15.75" customHeight="1">
      <c r="A602" s="3"/>
      <c r="B602" s="3"/>
      <c r="C602" s="3"/>
      <c r="D602" s="3"/>
      <c r="E602" s="3"/>
      <c r="F602" s="31" t="str">
        <f t="array" ref="F602">IF(C602&lt;&gt;"",INDEX(FunctionalValues,MATCH(C602,KanoFunctional,0),2),"")</f>
        <v/>
      </c>
      <c r="G602" s="31" t="str">
        <f t="array" ref="G602">IF(D602&lt;&gt;"",INDEX(DysfunctionalValues,2,MATCH(D602,KanoDysfunctional,0)),"")</f>
        <v/>
      </c>
      <c r="H602" s="31" t="str">
        <f t="array" ref="H602">IF(C602&lt;&gt;"",INDEX(KanoTable,MATCH(C602,KanoFunctional,0),MATCH(D602,KanoDysfunctional,0)),"")</f>
        <v/>
      </c>
      <c r="I602" s="31" t="str">
        <f t="shared" si="31"/>
        <v/>
      </c>
      <c r="J602" s="31" t="e">
        <f>VLOOKUP(B602,#REF!,3,FALSE)</f>
        <v>#REF!</v>
      </c>
    </row>
    <row r="603" spans="1:10" ht="15.75" customHeight="1">
      <c r="A603" s="3"/>
      <c r="B603" s="3"/>
      <c r="C603" s="3"/>
      <c r="D603" s="3"/>
      <c r="E603" s="3"/>
      <c r="F603" s="31" t="str">
        <f t="array" ref="F603">IF(C603&lt;&gt;"",INDEX(FunctionalValues,MATCH(C603,KanoFunctional,0),2),"")</f>
        <v/>
      </c>
      <c r="G603" s="31" t="str">
        <f t="array" ref="G603">IF(D603&lt;&gt;"",INDEX(DysfunctionalValues,2,MATCH(D603,KanoDysfunctional,0)),"")</f>
        <v/>
      </c>
      <c r="H603" s="31" t="str">
        <f t="array" ref="H603">IF(C603&lt;&gt;"",INDEX(KanoTable,MATCH(C603,KanoFunctional,0),MATCH(D603,KanoDysfunctional,0)),"")</f>
        <v/>
      </c>
      <c r="I603" s="31" t="str">
        <f t="shared" si="31"/>
        <v/>
      </c>
      <c r="J603" s="31" t="e">
        <f>VLOOKUP(B603,#REF!,3,FALSE)</f>
        <v>#REF!</v>
      </c>
    </row>
    <row r="604" spans="1:10" ht="15.75" customHeight="1">
      <c r="A604" s="3"/>
      <c r="B604" s="3"/>
      <c r="C604" s="3"/>
      <c r="D604" s="3"/>
      <c r="E604" s="3"/>
      <c r="F604" s="31" t="str">
        <f t="array" ref="F604">IF(C604&lt;&gt;"",INDEX(FunctionalValues,MATCH(C604,KanoFunctional,0),2),"")</f>
        <v/>
      </c>
      <c r="G604" s="31" t="str">
        <f t="array" ref="G604">IF(D604&lt;&gt;"",INDEX(DysfunctionalValues,2,MATCH(D604,KanoDysfunctional,0)),"")</f>
        <v/>
      </c>
      <c r="H604" s="31" t="str">
        <f t="array" ref="H604">IF(C604&lt;&gt;"",INDEX(KanoTable,MATCH(C604,KanoFunctional,0),MATCH(D604,KanoDysfunctional,0)),"")</f>
        <v/>
      </c>
      <c r="I604" s="31" t="str">
        <f t="shared" si="31"/>
        <v/>
      </c>
      <c r="J604" s="31" t="e">
        <f>VLOOKUP(B604,#REF!,3,FALSE)</f>
        <v>#REF!</v>
      </c>
    </row>
    <row r="605" spans="1:10" ht="15.75" customHeight="1">
      <c r="A605" s="3"/>
      <c r="B605" s="3"/>
      <c r="C605" s="3"/>
      <c r="D605" s="3"/>
      <c r="E605" s="3"/>
      <c r="F605" s="31" t="str">
        <f t="array" ref="F605">IF(C605&lt;&gt;"",INDEX(FunctionalValues,MATCH(C605,KanoFunctional,0),2),"")</f>
        <v/>
      </c>
      <c r="G605" s="31" t="str">
        <f t="array" ref="G605">IF(D605&lt;&gt;"",INDEX(DysfunctionalValues,2,MATCH(D605,KanoDysfunctional,0)),"")</f>
        <v/>
      </c>
      <c r="H605" s="31" t="str">
        <f t="array" ref="H605">IF(C605&lt;&gt;"",INDEX(KanoTable,MATCH(C605,KanoFunctional,0),MATCH(D605,KanoDysfunctional,0)),"")</f>
        <v/>
      </c>
      <c r="I605" s="31" t="str">
        <f t="shared" si="31"/>
        <v/>
      </c>
      <c r="J605" s="31" t="e">
        <f>VLOOKUP(B605,#REF!,3,FALSE)</f>
        <v>#REF!</v>
      </c>
    </row>
    <row r="606" spans="1:10" ht="15.75" customHeight="1">
      <c r="A606" s="3"/>
      <c r="B606" s="3"/>
      <c r="C606" s="3"/>
      <c r="D606" s="3"/>
      <c r="E606" s="3"/>
      <c r="F606" s="31" t="str">
        <f t="array" ref="F606">IF(C606&lt;&gt;"",INDEX(FunctionalValues,MATCH(C606,KanoFunctional,0),2),"")</f>
        <v/>
      </c>
      <c r="G606" s="31" t="str">
        <f t="array" ref="G606">IF(D606&lt;&gt;"",INDEX(DysfunctionalValues,2,MATCH(D606,KanoDysfunctional,0)),"")</f>
        <v/>
      </c>
      <c r="H606" s="31" t="str">
        <f t="array" ref="H606">IF(C606&lt;&gt;"",INDEX(KanoTable,MATCH(C606,KanoFunctional,0),MATCH(D606,KanoDysfunctional,0)),"")</f>
        <v/>
      </c>
      <c r="I606" s="31" t="str">
        <f t="shared" si="31"/>
        <v/>
      </c>
      <c r="J606" s="31" t="e">
        <f>VLOOKUP(B606,#REF!,3,FALSE)</f>
        <v>#REF!</v>
      </c>
    </row>
    <row r="607" spans="1:10" ht="15.75" customHeight="1">
      <c r="A607" s="3"/>
      <c r="B607" s="3"/>
      <c r="C607" s="3"/>
      <c r="D607" s="3"/>
      <c r="E607" s="3"/>
      <c r="F607" s="31" t="str">
        <f t="array" ref="F607">IF(C607&lt;&gt;"",INDEX(FunctionalValues,MATCH(C607,KanoFunctional,0),2),"")</f>
        <v/>
      </c>
      <c r="G607" s="31" t="str">
        <f t="array" ref="G607">IF(D607&lt;&gt;"",INDEX(DysfunctionalValues,2,MATCH(D607,KanoDysfunctional,0)),"")</f>
        <v/>
      </c>
      <c r="H607" s="31" t="str">
        <f t="array" ref="H607">IF(C607&lt;&gt;"",INDEX(KanoTable,MATCH(C607,KanoFunctional,0),MATCH(D607,KanoDysfunctional,0)),"")</f>
        <v/>
      </c>
      <c r="I607" s="31" t="str">
        <f t="shared" si="31"/>
        <v/>
      </c>
      <c r="J607" s="31" t="e">
        <f>VLOOKUP(B607,#REF!,3,FALSE)</f>
        <v>#REF!</v>
      </c>
    </row>
    <row r="608" spans="1:10" ht="15.75" customHeight="1">
      <c r="A608" s="3"/>
      <c r="B608" s="3"/>
      <c r="C608" s="3"/>
      <c r="D608" s="3"/>
      <c r="E608" s="3"/>
      <c r="F608" s="31" t="str">
        <f t="array" ref="F608">IF(C608&lt;&gt;"",INDEX(FunctionalValues,MATCH(C608,KanoFunctional,0),2),"")</f>
        <v/>
      </c>
      <c r="G608" s="31" t="str">
        <f t="array" ref="G608">IF(D608&lt;&gt;"",INDEX(DysfunctionalValues,2,MATCH(D608,KanoDysfunctional,0)),"")</f>
        <v/>
      </c>
      <c r="H608" s="31" t="str">
        <f t="array" ref="H608">IF(C608&lt;&gt;"",INDEX(KanoTable,MATCH(C608,KanoFunctional,0),MATCH(D608,KanoDysfunctional,0)),"")</f>
        <v/>
      </c>
      <c r="I608" s="31" t="str">
        <f t="shared" si="31"/>
        <v/>
      </c>
      <c r="J608" s="31" t="e">
        <f>VLOOKUP(B608,#REF!,3,FALSE)</f>
        <v>#REF!</v>
      </c>
    </row>
    <row r="609" spans="1:10" ht="15.75" customHeight="1">
      <c r="A609" s="3"/>
      <c r="B609" s="3"/>
      <c r="C609" s="3"/>
      <c r="D609" s="3"/>
      <c r="E609" s="3"/>
      <c r="F609" s="31" t="str">
        <f t="array" ref="F609">IF(C609&lt;&gt;"",INDEX(FunctionalValues,MATCH(C609,KanoFunctional,0),2),"")</f>
        <v/>
      </c>
      <c r="G609" s="31" t="str">
        <f t="array" ref="G609">IF(D609&lt;&gt;"",INDEX(DysfunctionalValues,2,MATCH(D609,KanoDysfunctional,0)),"")</f>
        <v/>
      </c>
      <c r="H609" s="31" t="str">
        <f t="array" ref="H609">IF(C609&lt;&gt;"",INDEX(KanoTable,MATCH(C609,KanoFunctional,0),MATCH(D609,KanoDysfunctional,0)),"")</f>
        <v/>
      </c>
      <c r="I609" s="31" t="str">
        <f t="shared" si="31"/>
        <v/>
      </c>
      <c r="J609" s="31" t="e">
        <f>VLOOKUP(B609,#REF!,3,FALSE)</f>
        <v>#REF!</v>
      </c>
    </row>
    <row r="610" spans="1:10" ht="15.75" customHeight="1">
      <c r="A610" s="3"/>
      <c r="B610" s="3"/>
      <c r="C610" s="3"/>
      <c r="D610" s="3"/>
      <c r="E610" s="3"/>
      <c r="F610" s="31" t="str">
        <f t="array" ref="F610">IF(C610&lt;&gt;"",INDEX(FunctionalValues,MATCH(C610,KanoFunctional,0),2),"")</f>
        <v/>
      </c>
      <c r="G610" s="31" t="str">
        <f t="array" ref="G610">IF(D610&lt;&gt;"",INDEX(DysfunctionalValues,2,MATCH(D610,KanoDysfunctional,0)),"")</f>
        <v/>
      </c>
      <c r="H610" s="31" t="str">
        <f t="array" ref="H610">IF(C610&lt;&gt;"",INDEX(KanoTable,MATCH(C610,KanoFunctional,0),MATCH(D610,KanoDysfunctional,0)),"")</f>
        <v/>
      </c>
      <c r="I610" s="31" t="str">
        <f t="shared" si="31"/>
        <v/>
      </c>
      <c r="J610" s="31" t="e">
        <f>VLOOKUP(B610,#REF!,3,FALSE)</f>
        <v>#REF!</v>
      </c>
    </row>
    <row r="611" spans="1:10" ht="15.75" customHeight="1">
      <c r="A611" s="3"/>
      <c r="B611" s="3"/>
      <c r="C611" s="3"/>
      <c r="D611" s="3"/>
      <c r="E611" s="3"/>
      <c r="F611" s="31" t="str">
        <f t="array" ref="F611">IF(C611&lt;&gt;"",INDEX(FunctionalValues,MATCH(C611,KanoFunctional,0),2),"")</f>
        <v/>
      </c>
      <c r="G611" s="31" t="str">
        <f t="array" ref="G611">IF(D611&lt;&gt;"",INDEX(DysfunctionalValues,2,MATCH(D611,KanoDysfunctional,0)),"")</f>
        <v/>
      </c>
      <c r="H611" s="31" t="str">
        <f t="array" ref="H611">IF(C611&lt;&gt;"",INDEX(KanoTable,MATCH(C611,KanoFunctional,0),MATCH(D611,KanoDysfunctional,0)),"")</f>
        <v/>
      </c>
      <c r="I611" s="31" t="str">
        <f t="shared" si="31"/>
        <v/>
      </c>
      <c r="J611" s="31" t="e">
        <f>VLOOKUP(B611,#REF!,3,FALSE)</f>
        <v>#REF!</v>
      </c>
    </row>
    <row r="612" spans="1:10" ht="15.75" customHeight="1">
      <c r="A612" s="3"/>
      <c r="B612" s="3"/>
      <c r="C612" s="3"/>
      <c r="D612" s="3"/>
      <c r="E612" s="3"/>
      <c r="F612" s="31" t="str">
        <f t="array" ref="F612">IF(C612&lt;&gt;"",INDEX(FunctionalValues,MATCH(C612,KanoFunctional,0),2),"")</f>
        <v/>
      </c>
      <c r="G612" s="31" t="str">
        <f t="array" ref="G612">IF(D612&lt;&gt;"",INDEX(DysfunctionalValues,2,MATCH(D612,KanoDysfunctional,0)),"")</f>
        <v/>
      </c>
      <c r="H612" s="31" t="str">
        <f t="array" ref="H612">IF(C612&lt;&gt;"",INDEX(KanoTable,MATCH(C612,KanoFunctional,0),MATCH(D612,KanoDysfunctional,0)),"")</f>
        <v/>
      </c>
      <c r="I612" s="31" t="str">
        <f t="shared" si="31"/>
        <v/>
      </c>
      <c r="J612" s="31" t="e">
        <f>VLOOKUP(B612,#REF!,3,FALSE)</f>
        <v>#REF!</v>
      </c>
    </row>
    <row r="613" spans="1:10" ht="15.75" customHeight="1">
      <c r="A613" s="3"/>
      <c r="B613" s="3"/>
      <c r="C613" s="3"/>
      <c r="D613" s="3"/>
      <c r="E613" s="3"/>
      <c r="F613" s="31" t="str">
        <f t="array" ref="F613">IF(C613&lt;&gt;"",INDEX(FunctionalValues,MATCH(C613,KanoFunctional,0),2),"")</f>
        <v/>
      </c>
      <c r="G613" s="31" t="str">
        <f t="array" ref="G613">IF(D613&lt;&gt;"",INDEX(DysfunctionalValues,2,MATCH(D613,KanoDysfunctional,0)),"")</f>
        <v/>
      </c>
      <c r="H613" s="31" t="str">
        <f t="array" ref="H613">IF(C613&lt;&gt;"",INDEX(KanoTable,MATCH(C613,KanoFunctional,0),MATCH(D613,KanoDysfunctional,0)),"")</f>
        <v/>
      </c>
      <c r="I613" s="31" t="str">
        <f t="shared" si="31"/>
        <v/>
      </c>
      <c r="J613" s="31" t="e">
        <f>VLOOKUP(B613,#REF!,3,FALSE)</f>
        <v>#REF!</v>
      </c>
    </row>
    <row r="614" spans="1:10" ht="15.75" customHeight="1">
      <c r="A614" s="3"/>
      <c r="B614" s="3"/>
      <c r="C614" s="3"/>
      <c r="D614" s="3"/>
      <c r="E614" s="3"/>
      <c r="F614" s="31" t="str">
        <f t="array" ref="F614">IF(C614&lt;&gt;"",INDEX(FunctionalValues,MATCH(C614,KanoFunctional,0),2),"")</f>
        <v/>
      </c>
      <c r="G614" s="31" t="str">
        <f t="array" ref="G614">IF(D614&lt;&gt;"",INDEX(DysfunctionalValues,2,MATCH(D614,KanoDysfunctional,0)),"")</f>
        <v/>
      </c>
      <c r="H614" s="31" t="str">
        <f t="array" ref="H614">IF(C614&lt;&gt;"",INDEX(KanoTable,MATCH(C614,KanoFunctional,0),MATCH(D614,KanoDysfunctional,0)),"")</f>
        <v/>
      </c>
      <c r="I614" s="31" t="str">
        <f t="shared" si="31"/>
        <v/>
      </c>
      <c r="J614" s="31" t="e">
        <f>VLOOKUP(B614,#REF!,3,FALSE)</f>
        <v>#REF!</v>
      </c>
    </row>
    <row r="615" spans="1:10" ht="15.75" customHeight="1">
      <c r="A615" s="3"/>
      <c r="B615" s="3"/>
      <c r="C615" s="3"/>
      <c r="D615" s="3"/>
      <c r="E615" s="3"/>
      <c r="F615" s="31" t="str">
        <f t="array" ref="F615">IF(C615&lt;&gt;"",INDEX(FunctionalValues,MATCH(C615,KanoFunctional,0),2),"")</f>
        <v/>
      </c>
      <c r="G615" s="31" t="str">
        <f t="array" ref="G615">IF(D615&lt;&gt;"",INDEX(DysfunctionalValues,2,MATCH(D615,KanoDysfunctional,0)),"")</f>
        <v/>
      </c>
      <c r="H615" s="31" t="str">
        <f t="array" ref="H615">IF(C615&lt;&gt;"",INDEX(KanoTable,MATCH(C615,KanoFunctional,0),MATCH(D615,KanoDysfunctional,0)),"")</f>
        <v/>
      </c>
      <c r="I615" s="31" t="str">
        <f t="shared" si="31"/>
        <v/>
      </c>
      <c r="J615" s="31" t="e">
        <f>VLOOKUP(B615,#REF!,3,FALSE)</f>
        <v>#REF!</v>
      </c>
    </row>
    <row r="616" spans="1:10" ht="15.75" customHeight="1">
      <c r="A616" s="3"/>
      <c r="B616" s="3"/>
      <c r="C616" s="3"/>
      <c r="D616" s="3"/>
      <c r="E616" s="3"/>
      <c r="F616" s="31" t="str">
        <f t="array" ref="F616">IF(C616&lt;&gt;"",INDEX(FunctionalValues,MATCH(C616,KanoFunctional,0),2),"")</f>
        <v/>
      </c>
      <c r="G616" s="31" t="str">
        <f t="array" ref="G616">IF(D616&lt;&gt;"",INDEX(DysfunctionalValues,2,MATCH(D616,KanoDysfunctional,0)),"")</f>
        <v/>
      </c>
      <c r="H616" s="31" t="str">
        <f t="array" ref="H616">IF(C616&lt;&gt;"",INDEX(KanoTable,MATCH(C616,KanoFunctional,0),MATCH(D616,KanoDysfunctional,0)),"")</f>
        <v/>
      </c>
      <c r="I616" s="31" t="str">
        <f t="shared" si="31"/>
        <v/>
      </c>
      <c r="J616" s="31" t="e">
        <f>VLOOKUP(B616,#REF!,3,FALSE)</f>
        <v>#REF!</v>
      </c>
    </row>
    <row r="617" spans="1:10" ht="15.75" customHeight="1">
      <c r="A617" s="3"/>
      <c r="B617" s="3"/>
      <c r="C617" s="3"/>
      <c r="D617" s="3"/>
      <c r="E617" s="3"/>
      <c r="F617" s="31" t="str">
        <f t="array" ref="F617">IF(C617&lt;&gt;"",INDEX(FunctionalValues,MATCH(C617,KanoFunctional,0),2),"")</f>
        <v/>
      </c>
      <c r="G617" s="31" t="str">
        <f t="array" ref="G617">IF(D617&lt;&gt;"",INDEX(DysfunctionalValues,2,MATCH(D617,KanoDysfunctional,0)),"")</f>
        <v/>
      </c>
      <c r="H617" s="31" t="str">
        <f t="array" ref="H617">IF(C617&lt;&gt;"",INDEX(KanoTable,MATCH(C617,KanoFunctional,0),MATCH(D617,KanoDysfunctional,0)),"")</f>
        <v/>
      </c>
      <c r="I617" s="31" t="str">
        <f t="shared" si="31"/>
        <v/>
      </c>
      <c r="J617" s="31" t="e">
        <f>VLOOKUP(B617,#REF!,3,FALSE)</f>
        <v>#REF!</v>
      </c>
    </row>
    <row r="618" spans="1:10" ht="15.75" customHeight="1">
      <c r="A618" s="3"/>
      <c r="B618" s="3"/>
      <c r="C618" s="3"/>
      <c r="D618" s="3"/>
      <c r="E618" s="3"/>
      <c r="F618" s="31" t="str">
        <f t="array" ref="F618">IF(C618&lt;&gt;"",INDEX(FunctionalValues,MATCH(C618,KanoFunctional,0),2),"")</f>
        <v/>
      </c>
      <c r="G618" s="31" t="str">
        <f t="array" ref="G618">IF(D618&lt;&gt;"",INDEX(DysfunctionalValues,2,MATCH(D618,KanoDysfunctional,0)),"")</f>
        <v/>
      </c>
      <c r="H618" s="31" t="str">
        <f t="array" ref="H618">IF(C618&lt;&gt;"",INDEX(KanoTable,MATCH(C618,KanoFunctional,0),MATCH(D618,KanoDysfunctional,0)),"")</f>
        <v/>
      </c>
      <c r="I618" s="31" t="str">
        <f t="shared" ref="I618:I681" si="32">IF(C618&lt;&gt;"",MATCH(H618,KanoResultCodes,0),"")</f>
        <v/>
      </c>
      <c r="J618" s="31" t="e">
        <f>VLOOKUP(B618,#REF!,3,FALSE)</f>
        <v>#REF!</v>
      </c>
    </row>
    <row r="619" spans="1:10" ht="15.75" customHeight="1">
      <c r="A619" s="3"/>
      <c r="B619" s="3"/>
      <c r="C619" s="3"/>
      <c r="D619" s="3"/>
      <c r="E619" s="3"/>
      <c r="F619" s="31" t="str">
        <f t="array" ref="F619">IF(C619&lt;&gt;"",INDEX(FunctionalValues,MATCH(C619,KanoFunctional,0),2),"")</f>
        <v/>
      </c>
      <c r="G619" s="31" t="str">
        <f t="array" ref="G619">IF(D619&lt;&gt;"",INDEX(DysfunctionalValues,2,MATCH(D619,KanoDysfunctional,0)),"")</f>
        <v/>
      </c>
      <c r="H619" s="31" t="str">
        <f t="array" ref="H619">IF(C619&lt;&gt;"",INDEX(KanoTable,MATCH(C619,KanoFunctional,0),MATCH(D619,KanoDysfunctional,0)),"")</f>
        <v/>
      </c>
      <c r="I619" s="31" t="str">
        <f t="shared" si="32"/>
        <v/>
      </c>
      <c r="J619" s="31" t="e">
        <f>VLOOKUP(B619,#REF!,3,FALSE)</f>
        <v>#REF!</v>
      </c>
    </row>
    <row r="620" spans="1:10" ht="15.75" customHeight="1">
      <c r="A620" s="3"/>
      <c r="B620" s="3"/>
      <c r="C620" s="3"/>
      <c r="D620" s="3"/>
      <c r="E620" s="3"/>
      <c r="F620" s="31" t="str">
        <f t="array" ref="F620">IF(C620&lt;&gt;"",INDEX(FunctionalValues,MATCH(C620,KanoFunctional,0),2),"")</f>
        <v/>
      </c>
      <c r="G620" s="31" t="str">
        <f t="array" ref="G620">IF(D620&lt;&gt;"",INDEX(DysfunctionalValues,2,MATCH(D620,KanoDysfunctional,0)),"")</f>
        <v/>
      </c>
      <c r="H620" s="31" t="str">
        <f t="array" ref="H620">IF(C620&lt;&gt;"",INDEX(KanoTable,MATCH(C620,KanoFunctional,0),MATCH(D620,KanoDysfunctional,0)),"")</f>
        <v/>
      </c>
      <c r="I620" s="31" t="str">
        <f t="shared" si="32"/>
        <v/>
      </c>
      <c r="J620" s="31" t="e">
        <f>VLOOKUP(B620,#REF!,3,FALSE)</f>
        <v>#REF!</v>
      </c>
    </row>
    <row r="621" spans="1:10" ht="15.75" customHeight="1">
      <c r="A621" s="3"/>
      <c r="B621" s="3"/>
      <c r="C621" s="3"/>
      <c r="D621" s="3"/>
      <c r="E621" s="3"/>
      <c r="F621" s="31" t="str">
        <f t="array" ref="F621">IF(C621&lt;&gt;"",INDEX(FunctionalValues,MATCH(C621,KanoFunctional,0),2),"")</f>
        <v/>
      </c>
      <c r="G621" s="31" t="str">
        <f t="array" ref="G621">IF(D621&lt;&gt;"",INDEX(DysfunctionalValues,2,MATCH(D621,KanoDysfunctional,0)),"")</f>
        <v/>
      </c>
      <c r="H621" s="31" t="str">
        <f t="array" ref="H621">IF(C621&lt;&gt;"",INDEX(KanoTable,MATCH(C621,KanoFunctional,0),MATCH(D621,KanoDysfunctional,0)),"")</f>
        <v/>
      </c>
      <c r="I621" s="31" t="str">
        <f t="shared" si="32"/>
        <v/>
      </c>
      <c r="J621" s="31" t="e">
        <f>VLOOKUP(B621,#REF!,3,FALSE)</f>
        <v>#REF!</v>
      </c>
    </row>
    <row r="622" spans="1:10" ht="15.75" customHeight="1">
      <c r="A622" s="3"/>
      <c r="B622" s="3"/>
      <c r="C622" s="3"/>
      <c r="D622" s="3"/>
      <c r="E622" s="3"/>
      <c r="F622" s="31" t="str">
        <f t="array" ref="F622">IF(C622&lt;&gt;"",INDEX(FunctionalValues,MATCH(C622,KanoFunctional,0),2),"")</f>
        <v/>
      </c>
      <c r="G622" s="31" t="str">
        <f t="array" ref="G622">IF(D622&lt;&gt;"",INDEX(DysfunctionalValues,2,MATCH(D622,KanoDysfunctional,0)),"")</f>
        <v/>
      </c>
      <c r="H622" s="31" t="str">
        <f t="array" ref="H622">IF(C622&lt;&gt;"",INDEX(KanoTable,MATCH(C622,KanoFunctional,0),MATCH(D622,KanoDysfunctional,0)),"")</f>
        <v/>
      </c>
      <c r="I622" s="31" t="str">
        <f t="shared" si="32"/>
        <v/>
      </c>
      <c r="J622" s="31" t="e">
        <f>VLOOKUP(B622,#REF!,3,FALSE)</f>
        <v>#REF!</v>
      </c>
    </row>
    <row r="623" spans="1:10" ht="15.75" customHeight="1">
      <c r="A623" s="3"/>
      <c r="B623" s="3"/>
      <c r="C623" s="3"/>
      <c r="D623" s="3"/>
      <c r="E623" s="3"/>
      <c r="F623" s="31" t="str">
        <f t="array" ref="F623">IF(C623&lt;&gt;"",INDEX(FunctionalValues,MATCH(C623,KanoFunctional,0),2),"")</f>
        <v/>
      </c>
      <c r="G623" s="31" t="str">
        <f t="array" ref="G623">IF(D623&lt;&gt;"",INDEX(DysfunctionalValues,2,MATCH(D623,KanoDysfunctional,0)),"")</f>
        <v/>
      </c>
      <c r="H623" s="31" t="str">
        <f t="array" ref="H623">IF(C623&lt;&gt;"",INDEX(KanoTable,MATCH(C623,KanoFunctional,0),MATCH(D623,KanoDysfunctional,0)),"")</f>
        <v/>
      </c>
      <c r="I623" s="31" t="str">
        <f t="shared" si="32"/>
        <v/>
      </c>
      <c r="J623" s="31" t="e">
        <f>VLOOKUP(B623,#REF!,3,FALSE)</f>
        <v>#REF!</v>
      </c>
    </row>
    <row r="624" spans="1:10" ht="15.75" customHeight="1">
      <c r="A624" s="3"/>
      <c r="B624" s="3"/>
      <c r="C624" s="3"/>
      <c r="D624" s="3"/>
      <c r="E624" s="3"/>
      <c r="F624" s="31" t="str">
        <f t="array" ref="F624">IF(C624&lt;&gt;"",INDEX(FunctionalValues,MATCH(C624,KanoFunctional,0),2),"")</f>
        <v/>
      </c>
      <c r="G624" s="31" t="str">
        <f t="array" ref="G624">IF(D624&lt;&gt;"",INDEX(DysfunctionalValues,2,MATCH(D624,KanoDysfunctional,0)),"")</f>
        <v/>
      </c>
      <c r="H624" s="31" t="str">
        <f t="array" ref="H624">IF(C624&lt;&gt;"",INDEX(KanoTable,MATCH(C624,KanoFunctional,0),MATCH(D624,KanoDysfunctional,0)),"")</f>
        <v/>
      </c>
      <c r="I624" s="31" t="str">
        <f t="shared" si="32"/>
        <v/>
      </c>
      <c r="J624" s="31" t="e">
        <f>VLOOKUP(B624,#REF!,3,FALSE)</f>
        <v>#REF!</v>
      </c>
    </row>
    <row r="625" spans="1:10" ht="15.75" customHeight="1">
      <c r="A625" s="3"/>
      <c r="B625" s="3"/>
      <c r="C625" s="3"/>
      <c r="D625" s="3"/>
      <c r="E625" s="3"/>
      <c r="F625" s="31" t="str">
        <f t="array" ref="F625">IF(C625&lt;&gt;"",INDEX(FunctionalValues,MATCH(C625,KanoFunctional,0),2),"")</f>
        <v/>
      </c>
      <c r="G625" s="31" t="str">
        <f t="array" ref="G625">IF(D625&lt;&gt;"",INDEX(DysfunctionalValues,2,MATCH(D625,KanoDysfunctional,0)),"")</f>
        <v/>
      </c>
      <c r="H625" s="31" t="str">
        <f t="array" ref="H625">IF(C625&lt;&gt;"",INDEX(KanoTable,MATCH(C625,KanoFunctional,0),MATCH(D625,KanoDysfunctional,0)),"")</f>
        <v/>
      </c>
      <c r="I625" s="31" t="str">
        <f t="shared" si="32"/>
        <v/>
      </c>
      <c r="J625" s="31" t="e">
        <f>VLOOKUP(B625,#REF!,3,FALSE)</f>
        <v>#REF!</v>
      </c>
    </row>
    <row r="626" spans="1:10" ht="15.75" customHeight="1">
      <c r="A626" s="3"/>
      <c r="B626" s="3"/>
      <c r="C626" s="3"/>
      <c r="D626" s="3"/>
      <c r="E626" s="3"/>
      <c r="F626" s="31" t="str">
        <f t="array" ref="F626">IF(C626&lt;&gt;"",INDEX(FunctionalValues,MATCH(C626,KanoFunctional,0),2),"")</f>
        <v/>
      </c>
      <c r="G626" s="31" t="str">
        <f t="array" ref="G626">IF(D626&lt;&gt;"",INDEX(DysfunctionalValues,2,MATCH(D626,KanoDysfunctional,0)),"")</f>
        <v/>
      </c>
      <c r="H626" s="31" t="str">
        <f t="array" ref="H626">IF(C626&lt;&gt;"",INDEX(KanoTable,MATCH(C626,KanoFunctional,0),MATCH(D626,KanoDysfunctional,0)),"")</f>
        <v/>
      </c>
      <c r="I626" s="31" t="str">
        <f t="shared" si="32"/>
        <v/>
      </c>
      <c r="J626" s="31" t="e">
        <f>VLOOKUP(B626,#REF!,3,FALSE)</f>
        <v>#REF!</v>
      </c>
    </row>
    <row r="627" spans="1:10" ht="15.75" customHeight="1">
      <c r="A627" s="3"/>
      <c r="B627" s="3"/>
      <c r="C627" s="3"/>
      <c r="D627" s="3"/>
      <c r="E627" s="3"/>
      <c r="F627" s="31" t="str">
        <f t="array" ref="F627">IF(C627&lt;&gt;"",INDEX(FunctionalValues,MATCH(C627,KanoFunctional,0),2),"")</f>
        <v/>
      </c>
      <c r="G627" s="31" t="str">
        <f t="array" ref="G627">IF(D627&lt;&gt;"",INDEX(DysfunctionalValues,2,MATCH(D627,KanoDysfunctional,0)),"")</f>
        <v/>
      </c>
      <c r="H627" s="31" t="str">
        <f t="array" ref="H627">IF(C627&lt;&gt;"",INDEX(KanoTable,MATCH(C627,KanoFunctional,0),MATCH(D627,KanoDysfunctional,0)),"")</f>
        <v/>
      </c>
      <c r="I627" s="31" t="str">
        <f t="shared" si="32"/>
        <v/>
      </c>
      <c r="J627" s="31" t="e">
        <f>VLOOKUP(B627,#REF!,3,FALSE)</f>
        <v>#REF!</v>
      </c>
    </row>
    <row r="628" spans="1:10" ht="15.75" customHeight="1">
      <c r="A628" s="3"/>
      <c r="B628" s="3"/>
      <c r="C628" s="3"/>
      <c r="D628" s="3"/>
      <c r="E628" s="3"/>
      <c r="F628" s="31" t="str">
        <f t="array" ref="F628">IF(C628&lt;&gt;"",INDEX(FunctionalValues,MATCH(C628,KanoFunctional,0),2),"")</f>
        <v/>
      </c>
      <c r="G628" s="31" t="str">
        <f t="array" ref="G628">IF(D628&lt;&gt;"",INDEX(DysfunctionalValues,2,MATCH(D628,KanoDysfunctional,0)),"")</f>
        <v/>
      </c>
      <c r="H628" s="31" t="str">
        <f t="array" ref="H628">IF(C628&lt;&gt;"",INDEX(KanoTable,MATCH(C628,KanoFunctional,0),MATCH(D628,KanoDysfunctional,0)),"")</f>
        <v/>
      </c>
      <c r="I628" s="31" t="str">
        <f t="shared" si="32"/>
        <v/>
      </c>
      <c r="J628" s="31" t="e">
        <f>VLOOKUP(B628,#REF!,3,FALSE)</f>
        <v>#REF!</v>
      </c>
    </row>
    <row r="629" spans="1:10" ht="15.75" customHeight="1">
      <c r="A629" s="3"/>
      <c r="B629" s="3"/>
      <c r="C629" s="3"/>
      <c r="D629" s="3"/>
      <c r="E629" s="3"/>
      <c r="F629" s="31" t="str">
        <f t="array" ref="F629">IF(C629&lt;&gt;"",INDEX(FunctionalValues,MATCH(C629,KanoFunctional,0),2),"")</f>
        <v/>
      </c>
      <c r="G629" s="31" t="str">
        <f t="array" ref="G629">IF(D629&lt;&gt;"",INDEX(DysfunctionalValues,2,MATCH(D629,KanoDysfunctional,0)),"")</f>
        <v/>
      </c>
      <c r="H629" s="31" t="str">
        <f t="array" ref="H629">IF(C629&lt;&gt;"",INDEX(KanoTable,MATCH(C629,KanoFunctional,0),MATCH(D629,KanoDysfunctional,0)),"")</f>
        <v/>
      </c>
      <c r="I629" s="31" t="str">
        <f t="shared" si="32"/>
        <v/>
      </c>
      <c r="J629" s="31" t="e">
        <f>VLOOKUP(B629,#REF!,3,FALSE)</f>
        <v>#REF!</v>
      </c>
    </row>
    <row r="630" spans="1:10" ht="15.75" customHeight="1">
      <c r="A630" s="3"/>
      <c r="B630" s="3"/>
      <c r="C630" s="3"/>
      <c r="D630" s="3"/>
      <c r="E630" s="3"/>
      <c r="F630" s="31" t="str">
        <f t="array" ref="F630">IF(C630&lt;&gt;"",INDEX(FunctionalValues,MATCH(C630,KanoFunctional,0),2),"")</f>
        <v/>
      </c>
      <c r="G630" s="31" t="str">
        <f t="array" ref="G630">IF(D630&lt;&gt;"",INDEX(DysfunctionalValues,2,MATCH(D630,KanoDysfunctional,0)),"")</f>
        <v/>
      </c>
      <c r="H630" s="31" t="str">
        <f t="array" ref="H630">IF(C630&lt;&gt;"",INDEX(KanoTable,MATCH(C630,KanoFunctional,0),MATCH(D630,KanoDysfunctional,0)),"")</f>
        <v/>
      </c>
      <c r="I630" s="31" t="str">
        <f t="shared" si="32"/>
        <v/>
      </c>
      <c r="J630" s="31" t="e">
        <f>VLOOKUP(B630,#REF!,3,FALSE)</f>
        <v>#REF!</v>
      </c>
    </row>
    <row r="631" spans="1:10" ht="15.75" customHeight="1">
      <c r="A631" s="3"/>
      <c r="B631" s="3"/>
      <c r="C631" s="3"/>
      <c r="D631" s="3"/>
      <c r="E631" s="3"/>
      <c r="F631" s="31" t="str">
        <f t="array" ref="F631">IF(C631&lt;&gt;"",INDEX(FunctionalValues,MATCH(C631,KanoFunctional,0),2),"")</f>
        <v/>
      </c>
      <c r="G631" s="31" t="str">
        <f t="array" ref="G631">IF(D631&lt;&gt;"",INDEX(DysfunctionalValues,2,MATCH(D631,KanoDysfunctional,0)),"")</f>
        <v/>
      </c>
      <c r="H631" s="31" t="str">
        <f t="array" ref="H631">IF(C631&lt;&gt;"",INDEX(KanoTable,MATCH(C631,KanoFunctional,0),MATCH(D631,KanoDysfunctional,0)),"")</f>
        <v/>
      </c>
      <c r="I631" s="31" t="str">
        <f t="shared" si="32"/>
        <v/>
      </c>
      <c r="J631" s="31" t="e">
        <f>VLOOKUP(B631,#REF!,3,FALSE)</f>
        <v>#REF!</v>
      </c>
    </row>
    <row r="632" spans="1:10" ht="15.75" customHeight="1">
      <c r="A632" s="3"/>
      <c r="B632" s="3"/>
      <c r="C632" s="3"/>
      <c r="D632" s="3"/>
      <c r="E632" s="3"/>
      <c r="F632" s="31" t="str">
        <f t="array" ref="F632">IF(C632&lt;&gt;"",INDEX(FunctionalValues,MATCH(C632,KanoFunctional,0),2),"")</f>
        <v/>
      </c>
      <c r="G632" s="31" t="str">
        <f t="array" ref="G632">IF(D632&lt;&gt;"",INDEX(DysfunctionalValues,2,MATCH(D632,KanoDysfunctional,0)),"")</f>
        <v/>
      </c>
      <c r="H632" s="31" t="str">
        <f t="array" ref="H632">IF(C632&lt;&gt;"",INDEX(KanoTable,MATCH(C632,KanoFunctional,0),MATCH(D632,KanoDysfunctional,0)),"")</f>
        <v/>
      </c>
      <c r="I632" s="31" t="str">
        <f t="shared" si="32"/>
        <v/>
      </c>
      <c r="J632" s="31" t="e">
        <f>VLOOKUP(B632,#REF!,3,FALSE)</f>
        <v>#REF!</v>
      </c>
    </row>
    <row r="633" spans="1:10" ht="15.75" customHeight="1">
      <c r="A633" s="3"/>
      <c r="B633" s="3"/>
      <c r="C633" s="3"/>
      <c r="D633" s="3"/>
      <c r="E633" s="3"/>
      <c r="F633" s="31" t="str">
        <f t="array" ref="F633">IF(C633&lt;&gt;"",INDEX(FunctionalValues,MATCH(C633,KanoFunctional,0),2),"")</f>
        <v/>
      </c>
      <c r="G633" s="31" t="str">
        <f t="array" ref="G633">IF(D633&lt;&gt;"",INDEX(DysfunctionalValues,2,MATCH(D633,KanoDysfunctional,0)),"")</f>
        <v/>
      </c>
      <c r="H633" s="31" t="str">
        <f t="array" ref="H633">IF(C633&lt;&gt;"",INDEX(KanoTable,MATCH(C633,KanoFunctional,0),MATCH(D633,KanoDysfunctional,0)),"")</f>
        <v/>
      </c>
      <c r="I633" s="31" t="str">
        <f t="shared" si="32"/>
        <v/>
      </c>
      <c r="J633" s="31" t="e">
        <f>VLOOKUP(B633,#REF!,3,FALSE)</f>
        <v>#REF!</v>
      </c>
    </row>
    <row r="634" spans="1:10" ht="15.75" customHeight="1">
      <c r="A634" s="3"/>
      <c r="B634" s="3"/>
      <c r="C634" s="3"/>
      <c r="D634" s="3"/>
      <c r="E634" s="3"/>
      <c r="F634" s="31" t="str">
        <f t="array" ref="F634">IF(C634&lt;&gt;"",INDEX(FunctionalValues,MATCH(C634,KanoFunctional,0),2),"")</f>
        <v/>
      </c>
      <c r="G634" s="31" t="str">
        <f t="array" ref="G634">IF(D634&lt;&gt;"",INDEX(DysfunctionalValues,2,MATCH(D634,KanoDysfunctional,0)),"")</f>
        <v/>
      </c>
      <c r="H634" s="31" t="str">
        <f t="array" ref="H634">IF(C634&lt;&gt;"",INDEX(KanoTable,MATCH(C634,KanoFunctional,0),MATCH(D634,KanoDysfunctional,0)),"")</f>
        <v/>
      </c>
      <c r="I634" s="31" t="str">
        <f t="shared" si="32"/>
        <v/>
      </c>
      <c r="J634" s="31" t="e">
        <f>VLOOKUP(B634,#REF!,3,FALSE)</f>
        <v>#REF!</v>
      </c>
    </row>
    <row r="635" spans="1:10" ht="15.75" customHeight="1">
      <c r="A635" s="3"/>
      <c r="B635" s="3"/>
      <c r="C635" s="3"/>
      <c r="D635" s="3"/>
      <c r="E635" s="3"/>
      <c r="F635" s="31" t="str">
        <f t="array" ref="F635">IF(C635&lt;&gt;"",INDEX(FunctionalValues,MATCH(C635,KanoFunctional,0),2),"")</f>
        <v/>
      </c>
      <c r="G635" s="31" t="str">
        <f t="array" ref="G635">IF(D635&lt;&gt;"",INDEX(DysfunctionalValues,2,MATCH(D635,KanoDysfunctional,0)),"")</f>
        <v/>
      </c>
      <c r="H635" s="31" t="str">
        <f t="array" ref="H635">IF(C635&lt;&gt;"",INDEX(KanoTable,MATCH(C635,KanoFunctional,0),MATCH(D635,KanoDysfunctional,0)),"")</f>
        <v/>
      </c>
      <c r="I635" s="31" t="str">
        <f t="shared" si="32"/>
        <v/>
      </c>
      <c r="J635" s="31" t="e">
        <f>VLOOKUP(B635,#REF!,3,FALSE)</f>
        <v>#REF!</v>
      </c>
    </row>
    <row r="636" spans="1:10" ht="15.75" customHeight="1">
      <c r="A636" s="3"/>
      <c r="B636" s="3"/>
      <c r="C636" s="3"/>
      <c r="D636" s="3"/>
      <c r="E636" s="3"/>
      <c r="F636" s="31" t="str">
        <f t="array" ref="F636">IF(C636&lt;&gt;"",INDEX(FunctionalValues,MATCH(C636,KanoFunctional,0),2),"")</f>
        <v/>
      </c>
      <c r="G636" s="31" t="str">
        <f t="array" ref="G636">IF(D636&lt;&gt;"",INDEX(DysfunctionalValues,2,MATCH(D636,KanoDysfunctional,0)),"")</f>
        <v/>
      </c>
      <c r="H636" s="31" t="str">
        <f t="array" ref="H636">IF(C636&lt;&gt;"",INDEX(KanoTable,MATCH(C636,KanoFunctional,0),MATCH(D636,KanoDysfunctional,0)),"")</f>
        <v/>
      </c>
      <c r="I636" s="31" t="str">
        <f t="shared" si="32"/>
        <v/>
      </c>
      <c r="J636" s="31" t="e">
        <f>VLOOKUP(B636,#REF!,3,FALSE)</f>
        <v>#REF!</v>
      </c>
    </row>
    <row r="637" spans="1:10" ht="15.75" customHeight="1">
      <c r="A637" s="3"/>
      <c r="B637" s="3"/>
      <c r="C637" s="3"/>
      <c r="D637" s="3"/>
      <c r="E637" s="3"/>
      <c r="F637" s="31" t="str">
        <f t="array" ref="F637">IF(C637&lt;&gt;"",INDEX(FunctionalValues,MATCH(C637,KanoFunctional,0),2),"")</f>
        <v/>
      </c>
      <c r="G637" s="31" t="str">
        <f t="array" ref="G637">IF(D637&lt;&gt;"",INDEX(DysfunctionalValues,2,MATCH(D637,KanoDysfunctional,0)),"")</f>
        <v/>
      </c>
      <c r="H637" s="31" t="str">
        <f t="array" ref="H637">IF(C637&lt;&gt;"",INDEX(KanoTable,MATCH(C637,KanoFunctional,0),MATCH(D637,KanoDysfunctional,0)),"")</f>
        <v/>
      </c>
      <c r="I637" s="31" t="str">
        <f t="shared" si="32"/>
        <v/>
      </c>
      <c r="J637" s="31" t="e">
        <f>VLOOKUP(B637,#REF!,3,FALSE)</f>
        <v>#REF!</v>
      </c>
    </row>
    <row r="638" spans="1:10" ht="15.75" customHeight="1">
      <c r="A638" s="3"/>
      <c r="B638" s="3"/>
      <c r="C638" s="3"/>
      <c r="D638" s="3"/>
      <c r="E638" s="3"/>
      <c r="F638" s="31" t="str">
        <f t="array" ref="F638">IF(C638&lt;&gt;"",INDEX(FunctionalValues,MATCH(C638,KanoFunctional,0),2),"")</f>
        <v/>
      </c>
      <c r="G638" s="31" t="str">
        <f t="array" ref="G638">IF(D638&lt;&gt;"",INDEX(DysfunctionalValues,2,MATCH(D638,KanoDysfunctional,0)),"")</f>
        <v/>
      </c>
      <c r="H638" s="31" t="str">
        <f t="array" ref="H638">IF(C638&lt;&gt;"",INDEX(KanoTable,MATCH(C638,KanoFunctional,0),MATCH(D638,KanoDysfunctional,0)),"")</f>
        <v/>
      </c>
      <c r="I638" s="31" t="str">
        <f t="shared" si="32"/>
        <v/>
      </c>
      <c r="J638" s="31" t="e">
        <f>VLOOKUP(B638,#REF!,3,FALSE)</f>
        <v>#REF!</v>
      </c>
    </row>
    <row r="639" spans="1:10" ht="15.75" customHeight="1">
      <c r="A639" s="3"/>
      <c r="B639" s="3"/>
      <c r="C639" s="3"/>
      <c r="D639" s="3"/>
      <c r="E639" s="3"/>
      <c r="F639" s="31" t="str">
        <f t="array" ref="F639">IF(C639&lt;&gt;"",INDEX(FunctionalValues,MATCH(C639,KanoFunctional,0),2),"")</f>
        <v/>
      </c>
      <c r="G639" s="31" t="str">
        <f t="array" ref="G639">IF(D639&lt;&gt;"",INDEX(DysfunctionalValues,2,MATCH(D639,KanoDysfunctional,0)),"")</f>
        <v/>
      </c>
      <c r="H639" s="31" t="str">
        <f t="array" ref="H639">IF(C639&lt;&gt;"",INDEX(KanoTable,MATCH(C639,KanoFunctional,0),MATCH(D639,KanoDysfunctional,0)),"")</f>
        <v/>
      </c>
      <c r="I639" s="31" t="str">
        <f t="shared" si="32"/>
        <v/>
      </c>
      <c r="J639" s="31" t="e">
        <f>VLOOKUP(B639,#REF!,3,FALSE)</f>
        <v>#REF!</v>
      </c>
    </row>
    <row r="640" spans="1:10" ht="15.75" customHeight="1">
      <c r="A640" s="3"/>
      <c r="B640" s="3"/>
      <c r="C640" s="3"/>
      <c r="D640" s="3"/>
      <c r="E640" s="3"/>
      <c r="F640" s="31" t="str">
        <f t="array" ref="F640">IF(C640&lt;&gt;"",INDEX(FunctionalValues,MATCH(C640,KanoFunctional,0),2),"")</f>
        <v/>
      </c>
      <c r="G640" s="31" t="str">
        <f t="array" ref="G640">IF(D640&lt;&gt;"",INDEX(DysfunctionalValues,2,MATCH(D640,KanoDysfunctional,0)),"")</f>
        <v/>
      </c>
      <c r="H640" s="31" t="str">
        <f t="array" ref="H640">IF(C640&lt;&gt;"",INDEX(KanoTable,MATCH(C640,KanoFunctional,0),MATCH(D640,KanoDysfunctional,0)),"")</f>
        <v/>
      </c>
      <c r="I640" s="31" t="str">
        <f t="shared" si="32"/>
        <v/>
      </c>
      <c r="J640" s="31" t="e">
        <f>VLOOKUP(B640,#REF!,3,FALSE)</f>
        <v>#REF!</v>
      </c>
    </row>
    <row r="641" spans="1:10" ht="15.75" customHeight="1">
      <c r="A641" s="3"/>
      <c r="B641" s="3"/>
      <c r="C641" s="3"/>
      <c r="D641" s="3"/>
      <c r="E641" s="3"/>
      <c r="F641" s="31" t="str">
        <f t="array" ref="F641">IF(C641&lt;&gt;"",INDEX(FunctionalValues,MATCH(C641,KanoFunctional,0),2),"")</f>
        <v/>
      </c>
      <c r="G641" s="31" t="str">
        <f t="array" ref="G641">IF(D641&lt;&gt;"",INDEX(DysfunctionalValues,2,MATCH(D641,KanoDysfunctional,0)),"")</f>
        <v/>
      </c>
      <c r="H641" s="31" t="str">
        <f t="array" ref="H641">IF(C641&lt;&gt;"",INDEX(KanoTable,MATCH(C641,KanoFunctional,0),MATCH(D641,KanoDysfunctional,0)),"")</f>
        <v/>
      </c>
      <c r="I641" s="31" t="str">
        <f t="shared" si="32"/>
        <v/>
      </c>
      <c r="J641" s="31" t="e">
        <f>VLOOKUP(B641,#REF!,3,FALSE)</f>
        <v>#REF!</v>
      </c>
    </row>
    <row r="642" spans="1:10" ht="15.75" customHeight="1">
      <c r="A642" s="3"/>
      <c r="B642" s="3"/>
      <c r="C642" s="3"/>
      <c r="D642" s="3"/>
      <c r="E642" s="3"/>
      <c r="F642" s="31" t="str">
        <f t="array" ref="F642">IF(C642&lt;&gt;"",INDEX(FunctionalValues,MATCH(C642,KanoFunctional,0),2),"")</f>
        <v/>
      </c>
      <c r="G642" s="31" t="str">
        <f t="array" ref="G642">IF(D642&lt;&gt;"",INDEX(DysfunctionalValues,2,MATCH(D642,KanoDysfunctional,0)),"")</f>
        <v/>
      </c>
      <c r="H642" s="31" t="str">
        <f t="array" ref="H642">IF(C642&lt;&gt;"",INDEX(KanoTable,MATCH(C642,KanoFunctional,0),MATCH(D642,KanoDysfunctional,0)),"")</f>
        <v/>
      </c>
      <c r="I642" s="31" t="str">
        <f t="shared" si="32"/>
        <v/>
      </c>
      <c r="J642" s="31" t="e">
        <f>VLOOKUP(B642,#REF!,3,FALSE)</f>
        <v>#REF!</v>
      </c>
    </row>
    <row r="643" spans="1:10" ht="15.75" customHeight="1">
      <c r="A643" s="3"/>
      <c r="B643" s="3"/>
      <c r="C643" s="3"/>
      <c r="D643" s="3"/>
      <c r="E643" s="3"/>
      <c r="F643" s="31" t="str">
        <f t="array" ref="F643">IF(C643&lt;&gt;"",INDEX(FunctionalValues,MATCH(C643,KanoFunctional,0),2),"")</f>
        <v/>
      </c>
      <c r="G643" s="31" t="str">
        <f t="array" ref="G643">IF(D643&lt;&gt;"",INDEX(DysfunctionalValues,2,MATCH(D643,KanoDysfunctional,0)),"")</f>
        <v/>
      </c>
      <c r="H643" s="31" t="str">
        <f t="array" ref="H643">IF(C643&lt;&gt;"",INDEX(KanoTable,MATCH(C643,KanoFunctional,0),MATCH(D643,KanoDysfunctional,0)),"")</f>
        <v/>
      </c>
      <c r="I643" s="31" t="str">
        <f t="shared" si="32"/>
        <v/>
      </c>
      <c r="J643" s="31" t="e">
        <f>VLOOKUP(B643,#REF!,3,FALSE)</f>
        <v>#REF!</v>
      </c>
    </row>
    <row r="644" spans="1:10" ht="15.75" customHeight="1">
      <c r="A644" s="3"/>
      <c r="B644" s="3"/>
      <c r="C644" s="3"/>
      <c r="D644" s="3"/>
      <c r="E644" s="3"/>
      <c r="F644" s="31" t="str">
        <f t="array" ref="F644">IF(C644&lt;&gt;"",INDEX(FunctionalValues,MATCH(C644,KanoFunctional,0),2),"")</f>
        <v/>
      </c>
      <c r="G644" s="31" t="str">
        <f t="array" ref="G644">IF(D644&lt;&gt;"",INDEX(DysfunctionalValues,2,MATCH(D644,KanoDysfunctional,0)),"")</f>
        <v/>
      </c>
      <c r="H644" s="31" t="str">
        <f t="array" ref="H644">IF(C644&lt;&gt;"",INDEX(KanoTable,MATCH(C644,KanoFunctional,0),MATCH(D644,KanoDysfunctional,0)),"")</f>
        <v/>
      </c>
      <c r="I644" s="31" t="str">
        <f t="shared" si="32"/>
        <v/>
      </c>
      <c r="J644" s="31" t="e">
        <f>VLOOKUP(B644,#REF!,3,FALSE)</f>
        <v>#REF!</v>
      </c>
    </row>
    <row r="645" spans="1:10" ht="15.75" customHeight="1">
      <c r="A645" s="3"/>
      <c r="B645" s="3"/>
      <c r="C645" s="3"/>
      <c r="D645" s="3"/>
      <c r="E645" s="3"/>
      <c r="F645" s="31" t="str">
        <f t="array" ref="F645">IF(C645&lt;&gt;"",INDEX(FunctionalValues,MATCH(C645,KanoFunctional,0),2),"")</f>
        <v/>
      </c>
      <c r="G645" s="31" t="str">
        <f t="array" ref="G645">IF(D645&lt;&gt;"",INDEX(DysfunctionalValues,2,MATCH(D645,KanoDysfunctional,0)),"")</f>
        <v/>
      </c>
      <c r="H645" s="31" t="str">
        <f t="array" ref="H645">IF(C645&lt;&gt;"",INDEX(KanoTable,MATCH(C645,KanoFunctional,0),MATCH(D645,KanoDysfunctional,0)),"")</f>
        <v/>
      </c>
      <c r="I645" s="31" t="str">
        <f t="shared" si="32"/>
        <v/>
      </c>
      <c r="J645" s="31" t="e">
        <f>VLOOKUP(B645,#REF!,3,FALSE)</f>
        <v>#REF!</v>
      </c>
    </row>
    <row r="646" spans="1:10" ht="15.75" customHeight="1">
      <c r="A646" s="3"/>
      <c r="B646" s="3"/>
      <c r="C646" s="3"/>
      <c r="D646" s="3"/>
      <c r="E646" s="3"/>
      <c r="F646" s="31" t="str">
        <f t="array" ref="F646">IF(C646&lt;&gt;"",INDEX(FunctionalValues,MATCH(C646,KanoFunctional,0),2),"")</f>
        <v/>
      </c>
      <c r="G646" s="31" t="str">
        <f t="array" ref="G646">IF(D646&lt;&gt;"",INDEX(DysfunctionalValues,2,MATCH(D646,KanoDysfunctional,0)),"")</f>
        <v/>
      </c>
      <c r="H646" s="31" t="str">
        <f t="array" ref="H646">IF(C646&lt;&gt;"",INDEX(KanoTable,MATCH(C646,KanoFunctional,0),MATCH(D646,KanoDysfunctional,0)),"")</f>
        <v/>
      </c>
      <c r="I646" s="31" t="str">
        <f t="shared" si="32"/>
        <v/>
      </c>
      <c r="J646" s="31" t="e">
        <f>VLOOKUP(B646,#REF!,3,FALSE)</f>
        <v>#REF!</v>
      </c>
    </row>
    <row r="647" spans="1:10" ht="15.75" customHeight="1">
      <c r="A647" s="3"/>
      <c r="B647" s="3"/>
      <c r="C647" s="3"/>
      <c r="D647" s="3"/>
      <c r="E647" s="3"/>
      <c r="F647" s="31" t="str">
        <f t="array" ref="F647">IF(C647&lt;&gt;"",INDEX(FunctionalValues,MATCH(C647,KanoFunctional,0),2),"")</f>
        <v/>
      </c>
      <c r="G647" s="31" t="str">
        <f t="array" ref="G647">IF(D647&lt;&gt;"",INDEX(DysfunctionalValues,2,MATCH(D647,KanoDysfunctional,0)),"")</f>
        <v/>
      </c>
      <c r="H647" s="31" t="str">
        <f t="array" ref="H647">IF(C647&lt;&gt;"",INDEX(KanoTable,MATCH(C647,KanoFunctional,0),MATCH(D647,KanoDysfunctional,0)),"")</f>
        <v/>
      </c>
      <c r="I647" s="31" t="str">
        <f t="shared" si="32"/>
        <v/>
      </c>
      <c r="J647" s="31" t="e">
        <f>VLOOKUP(B647,#REF!,3,FALSE)</f>
        <v>#REF!</v>
      </c>
    </row>
    <row r="648" spans="1:10" ht="15.75" customHeight="1">
      <c r="A648" s="3"/>
      <c r="B648" s="3"/>
      <c r="C648" s="3"/>
      <c r="D648" s="3"/>
      <c r="E648" s="3"/>
      <c r="F648" s="31" t="str">
        <f t="array" ref="F648">IF(C648&lt;&gt;"",INDEX(FunctionalValues,MATCH(C648,KanoFunctional,0),2),"")</f>
        <v/>
      </c>
      <c r="G648" s="31" t="str">
        <f t="array" ref="G648">IF(D648&lt;&gt;"",INDEX(DysfunctionalValues,2,MATCH(D648,KanoDysfunctional,0)),"")</f>
        <v/>
      </c>
      <c r="H648" s="31" t="str">
        <f t="array" ref="H648">IF(C648&lt;&gt;"",INDEX(KanoTable,MATCH(C648,KanoFunctional,0),MATCH(D648,KanoDysfunctional,0)),"")</f>
        <v/>
      </c>
      <c r="I648" s="31" t="str">
        <f t="shared" si="32"/>
        <v/>
      </c>
      <c r="J648" s="31" t="e">
        <f>VLOOKUP(B648,#REF!,3,FALSE)</f>
        <v>#REF!</v>
      </c>
    </row>
    <row r="649" spans="1:10" ht="15.75" customHeight="1">
      <c r="A649" s="3"/>
      <c r="B649" s="3"/>
      <c r="C649" s="3"/>
      <c r="D649" s="3"/>
      <c r="E649" s="3"/>
      <c r="F649" s="31" t="str">
        <f t="array" ref="F649">IF(C649&lt;&gt;"",INDEX(FunctionalValues,MATCH(C649,KanoFunctional,0),2),"")</f>
        <v/>
      </c>
      <c r="G649" s="31" t="str">
        <f t="array" ref="G649">IF(D649&lt;&gt;"",INDEX(DysfunctionalValues,2,MATCH(D649,KanoDysfunctional,0)),"")</f>
        <v/>
      </c>
      <c r="H649" s="31" t="str">
        <f t="array" ref="H649">IF(C649&lt;&gt;"",INDEX(KanoTable,MATCH(C649,KanoFunctional,0),MATCH(D649,KanoDysfunctional,0)),"")</f>
        <v/>
      </c>
      <c r="I649" s="31" t="str">
        <f t="shared" si="32"/>
        <v/>
      </c>
      <c r="J649" s="31" t="e">
        <f>VLOOKUP(B649,#REF!,3,FALSE)</f>
        <v>#REF!</v>
      </c>
    </row>
    <row r="650" spans="1:10" ht="15.75" customHeight="1">
      <c r="A650" s="3"/>
      <c r="B650" s="3"/>
      <c r="C650" s="3"/>
      <c r="D650" s="3"/>
      <c r="E650" s="3"/>
      <c r="F650" s="31" t="str">
        <f t="array" ref="F650">IF(C650&lt;&gt;"",INDEX(FunctionalValues,MATCH(C650,KanoFunctional,0),2),"")</f>
        <v/>
      </c>
      <c r="G650" s="31" t="str">
        <f t="array" ref="G650">IF(D650&lt;&gt;"",INDEX(DysfunctionalValues,2,MATCH(D650,KanoDysfunctional,0)),"")</f>
        <v/>
      </c>
      <c r="H650" s="31" t="str">
        <f t="array" ref="H650">IF(C650&lt;&gt;"",INDEX(KanoTable,MATCH(C650,KanoFunctional,0),MATCH(D650,KanoDysfunctional,0)),"")</f>
        <v/>
      </c>
      <c r="I650" s="31" t="str">
        <f t="shared" si="32"/>
        <v/>
      </c>
      <c r="J650" s="31" t="e">
        <f>VLOOKUP(B650,#REF!,3,FALSE)</f>
        <v>#REF!</v>
      </c>
    </row>
    <row r="651" spans="1:10" ht="15.75" customHeight="1">
      <c r="A651" s="3"/>
      <c r="B651" s="3"/>
      <c r="C651" s="3"/>
      <c r="D651" s="3"/>
      <c r="E651" s="3"/>
      <c r="F651" s="31" t="str">
        <f t="array" ref="F651">IF(C651&lt;&gt;"",INDEX(FunctionalValues,MATCH(C651,KanoFunctional,0),2),"")</f>
        <v/>
      </c>
      <c r="G651" s="31" t="str">
        <f t="array" ref="G651">IF(D651&lt;&gt;"",INDEX(DysfunctionalValues,2,MATCH(D651,KanoDysfunctional,0)),"")</f>
        <v/>
      </c>
      <c r="H651" s="31" t="str">
        <f t="array" ref="H651">IF(C651&lt;&gt;"",INDEX(KanoTable,MATCH(C651,KanoFunctional,0),MATCH(D651,KanoDysfunctional,0)),"")</f>
        <v/>
      </c>
      <c r="I651" s="31" t="str">
        <f t="shared" si="32"/>
        <v/>
      </c>
      <c r="J651" s="31" t="e">
        <f>VLOOKUP(B651,#REF!,3,FALSE)</f>
        <v>#REF!</v>
      </c>
    </row>
    <row r="652" spans="1:10" ht="15.75" customHeight="1">
      <c r="A652" s="3"/>
      <c r="B652" s="3"/>
      <c r="C652" s="3"/>
      <c r="D652" s="3"/>
      <c r="E652" s="3"/>
      <c r="F652" s="31" t="str">
        <f t="array" ref="F652">IF(C652&lt;&gt;"",INDEX(FunctionalValues,MATCH(C652,KanoFunctional,0),2),"")</f>
        <v/>
      </c>
      <c r="G652" s="31" t="str">
        <f t="array" ref="G652">IF(D652&lt;&gt;"",INDEX(DysfunctionalValues,2,MATCH(D652,KanoDysfunctional,0)),"")</f>
        <v/>
      </c>
      <c r="H652" s="31" t="str">
        <f t="array" ref="H652">IF(C652&lt;&gt;"",INDEX(KanoTable,MATCH(C652,KanoFunctional,0),MATCH(D652,KanoDysfunctional,0)),"")</f>
        <v/>
      </c>
      <c r="I652" s="31" t="str">
        <f t="shared" si="32"/>
        <v/>
      </c>
      <c r="J652" s="31" t="e">
        <f>VLOOKUP(B652,#REF!,3,FALSE)</f>
        <v>#REF!</v>
      </c>
    </row>
    <row r="653" spans="1:10" ht="15.75" customHeight="1">
      <c r="A653" s="3"/>
      <c r="B653" s="3"/>
      <c r="C653" s="3"/>
      <c r="D653" s="3"/>
      <c r="E653" s="3"/>
      <c r="F653" s="31" t="str">
        <f t="array" ref="F653">IF(C653&lt;&gt;"",INDEX(FunctionalValues,MATCH(C653,KanoFunctional,0),2),"")</f>
        <v/>
      </c>
      <c r="G653" s="31" t="str">
        <f t="array" ref="G653">IF(D653&lt;&gt;"",INDEX(DysfunctionalValues,2,MATCH(D653,KanoDysfunctional,0)),"")</f>
        <v/>
      </c>
      <c r="H653" s="31" t="str">
        <f t="array" ref="H653">IF(C653&lt;&gt;"",INDEX(KanoTable,MATCH(C653,KanoFunctional,0),MATCH(D653,KanoDysfunctional,0)),"")</f>
        <v/>
      </c>
      <c r="I653" s="31" t="str">
        <f t="shared" si="32"/>
        <v/>
      </c>
      <c r="J653" s="31" t="e">
        <f>VLOOKUP(B653,#REF!,3,FALSE)</f>
        <v>#REF!</v>
      </c>
    </row>
    <row r="654" spans="1:10" ht="15.75" customHeight="1">
      <c r="A654" s="3"/>
      <c r="B654" s="3"/>
      <c r="C654" s="3"/>
      <c r="D654" s="3"/>
      <c r="E654" s="3"/>
      <c r="F654" s="31" t="str">
        <f t="array" ref="F654">IF(C654&lt;&gt;"",INDEX(FunctionalValues,MATCH(C654,KanoFunctional,0),2),"")</f>
        <v/>
      </c>
      <c r="G654" s="31" t="str">
        <f t="array" ref="G654">IF(D654&lt;&gt;"",INDEX(DysfunctionalValues,2,MATCH(D654,KanoDysfunctional,0)),"")</f>
        <v/>
      </c>
      <c r="H654" s="31" t="str">
        <f t="array" ref="H654">IF(C654&lt;&gt;"",INDEX(KanoTable,MATCH(C654,KanoFunctional,0),MATCH(D654,KanoDysfunctional,0)),"")</f>
        <v/>
      </c>
      <c r="I654" s="31" t="str">
        <f t="shared" si="32"/>
        <v/>
      </c>
      <c r="J654" s="31" t="e">
        <f>VLOOKUP(B654,#REF!,3,FALSE)</f>
        <v>#REF!</v>
      </c>
    </row>
    <row r="655" spans="1:10" ht="15.75" customHeight="1">
      <c r="A655" s="3"/>
      <c r="B655" s="3"/>
      <c r="C655" s="3"/>
      <c r="D655" s="3"/>
      <c r="E655" s="3"/>
      <c r="F655" s="31" t="str">
        <f t="array" ref="F655">IF(C655&lt;&gt;"",INDEX(FunctionalValues,MATCH(C655,KanoFunctional,0),2),"")</f>
        <v/>
      </c>
      <c r="G655" s="31" t="str">
        <f t="array" ref="G655">IF(D655&lt;&gt;"",INDEX(DysfunctionalValues,2,MATCH(D655,KanoDysfunctional,0)),"")</f>
        <v/>
      </c>
      <c r="H655" s="31" t="str">
        <f t="array" ref="H655">IF(C655&lt;&gt;"",INDEX(KanoTable,MATCH(C655,KanoFunctional,0),MATCH(D655,KanoDysfunctional,0)),"")</f>
        <v/>
      </c>
      <c r="I655" s="31" t="str">
        <f t="shared" si="32"/>
        <v/>
      </c>
      <c r="J655" s="31" t="e">
        <f>VLOOKUP(B655,#REF!,3,FALSE)</f>
        <v>#REF!</v>
      </c>
    </row>
    <row r="656" spans="1:10" ht="15.75" customHeight="1">
      <c r="A656" s="3"/>
      <c r="B656" s="3"/>
      <c r="C656" s="3"/>
      <c r="D656" s="3"/>
      <c r="E656" s="3"/>
      <c r="F656" s="31" t="str">
        <f t="array" ref="F656">IF(C656&lt;&gt;"",INDEX(FunctionalValues,MATCH(C656,KanoFunctional,0),2),"")</f>
        <v/>
      </c>
      <c r="G656" s="31" t="str">
        <f t="array" ref="G656">IF(D656&lt;&gt;"",INDEX(DysfunctionalValues,2,MATCH(D656,KanoDysfunctional,0)),"")</f>
        <v/>
      </c>
      <c r="H656" s="31" t="str">
        <f t="array" ref="H656">IF(C656&lt;&gt;"",INDEX(KanoTable,MATCH(C656,KanoFunctional,0),MATCH(D656,KanoDysfunctional,0)),"")</f>
        <v/>
      </c>
      <c r="I656" s="31" t="str">
        <f t="shared" si="32"/>
        <v/>
      </c>
      <c r="J656" s="31" t="e">
        <f>VLOOKUP(B656,#REF!,3,FALSE)</f>
        <v>#REF!</v>
      </c>
    </row>
    <row r="657" spans="1:10" ht="15.75" customHeight="1">
      <c r="A657" s="3"/>
      <c r="B657" s="3"/>
      <c r="C657" s="3"/>
      <c r="D657" s="3"/>
      <c r="E657" s="3"/>
      <c r="F657" s="31" t="str">
        <f t="array" ref="F657">IF(C657&lt;&gt;"",INDEX(FunctionalValues,MATCH(C657,KanoFunctional,0),2),"")</f>
        <v/>
      </c>
      <c r="G657" s="31" t="str">
        <f t="array" ref="G657">IF(D657&lt;&gt;"",INDEX(DysfunctionalValues,2,MATCH(D657,KanoDysfunctional,0)),"")</f>
        <v/>
      </c>
      <c r="H657" s="31" t="str">
        <f t="array" ref="H657">IF(C657&lt;&gt;"",INDEX(KanoTable,MATCH(C657,KanoFunctional,0),MATCH(D657,KanoDysfunctional,0)),"")</f>
        <v/>
      </c>
      <c r="I657" s="31" t="str">
        <f t="shared" si="32"/>
        <v/>
      </c>
      <c r="J657" s="31" t="e">
        <f>VLOOKUP(B657,#REF!,3,FALSE)</f>
        <v>#REF!</v>
      </c>
    </row>
    <row r="658" spans="1:10" ht="15.75" customHeight="1">
      <c r="A658" s="3"/>
      <c r="B658" s="3"/>
      <c r="C658" s="3"/>
      <c r="D658" s="3"/>
      <c r="E658" s="3"/>
      <c r="F658" s="31" t="str">
        <f t="array" ref="F658">IF(C658&lt;&gt;"",INDEX(FunctionalValues,MATCH(C658,KanoFunctional,0),2),"")</f>
        <v/>
      </c>
      <c r="G658" s="31" t="str">
        <f t="array" ref="G658">IF(D658&lt;&gt;"",INDEX(DysfunctionalValues,2,MATCH(D658,KanoDysfunctional,0)),"")</f>
        <v/>
      </c>
      <c r="H658" s="31" t="str">
        <f t="array" ref="H658">IF(C658&lt;&gt;"",INDEX(KanoTable,MATCH(C658,KanoFunctional,0),MATCH(D658,KanoDysfunctional,0)),"")</f>
        <v/>
      </c>
      <c r="I658" s="31" t="str">
        <f t="shared" si="32"/>
        <v/>
      </c>
      <c r="J658" s="31" t="e">
        <f>VLOOKUP(B658,#REF!,3,FALSE)</f>
        <v>#REF!</v>
      </c>
    </row>
    <row r="659" spans="1:10" ht="15.75" customHeight="1">
      <c r="A659" s="3"/>
      <c r="B659" s="3"/>
      <c r="C659" s="3"/>
      <c r="D659" s="3"/>
      <c r="E659" s="3"/>
      <c r="F659" s="31" t="str">
        <f t="array" ref="F659">IF(C659&lt;&gt;"",INDEX(FunctionalValues,MATCH(C659,KanoFunctional,0),2),"")</f>
        <v/>
      </c>
      <c r="G659" s="31" t="str">
        <f t="array" ref="G659">IF(D659&lt;&gt;"",INDEX(DysfunctionalValues,2,MATCH(D659,KanoDysfunctional,0)),"")</f>
        <v/>
      </c>
      <c r="H659" s="31" t="str">
        <f t="array" ref="H659">IF(C659&lt;&gt;"",INDEX(KanoTable,MATCH(C659,KanoFunctional,0),MATCH(D659,KanoDysfunctional,0)),"")</f>
        <v/>
      </c>
      <c r="I659" s="31" t="str">
        <f t="shared" si="32"/>
        <v/>
      </c>
      <c r="J659" s="31" t="e">
        <f>VLOOKUP(B659,#REF!,3,FALSE)</f>
        <v>#REF!</v>
      </c>
    </row>
    <row r="660" spans="1:10" ht="15.75" customHeight="1">
      <c r="A660" s="3"/>
      <c r="B660" s="3"/>
      <c r="C660" s="3"/>
      <c r="D660" s="3"/>
      <c r="E660" s="3"/>
      <c r="F660" s="31" t="str">
        <f t="array" ref="F660">IF(C660&lt;&gt;"",INDEX(FunctionalValues,MATCH(C660,KanoFunctional,0),2),"")</f>
        <v/>
      </c>
      <c r="G660" s="31" t="str">
        <f t="array" ref="G660">IF(D660&lt;&gt;"",INDEX(DysfunctionalValues,2,MATCH(D660,KanoDysfunctional,0)),"")</f>
        <v/>
      </c>
      <c r="H660" s="31" t="str">
        <f t="array" ref="H660">IF(C660&lt;&gt;"",INDEX(KanoTable,MATCH(C660,KanoFunctional,0),MATCH(D660,KanoDysfunctional,0)),"")</f>
        <v/>
      </c>
      <c r="I660" s="31" t="str">
        <f t="shared" si="32"/>
        <v/>
      </c>
      <c r="J660" s="31" t="e">
        <f>VLOOKUP(B660,#REF!,3,FALSE)</f>
        <v>#REF!</v>
      </c>
    </row>
    <row r="661" spans="1:10" ht="15.75" customHeight="1">
      <c r="A661" s="3"/>
      <c r="B661" s="3"/>
      <c r="C661" s="3"/>
      <c r="D661" s="3"/>
      <c r="E661" s="3"/>
      <c r="F661" s="31" t="str">
        <f t="array" ref="F661">IF(C661&lt;&gt;"",INDEX(FunctionalValues,MATCH(C661,KanoFunctional,0),2),"")</f>
        <v/>
      </c>
      <c r="G661" s="31" t="str">
        <f t="array" ref="G661">IF(D661&lt;&gt;"",INDEX(DysfunctionalValues,2,MATCH(D661,KanoDysfunctional,0)),"")</f>
        <v/>
      </c>
      <c r="H661" s="31" t="str">
        <f t="array" ref="H661">IF(C661&lt;&gt;"",INDEX(KanoTable,MATCH(C661,KanoFunctional,0),MATCH(D661,KanoDysfunctional,0)),"")</f>
        <v/>
      </c>
      <c r="I661" s="31" t="str">
        <f t="shared" si="32"/>
        <v/>
      </c>
      <c r="J661" s="31" t="e">
        <f>VLOOKUP(B661,#REF!,3,FALSE)</f>
        <v>#REF!</v>
      </c>
    </row>
    <row r="662" spans="1:10" ht="15.75" customHeight="1">
      <c r="A662" s="3"/>
      <c r="B662" s="3"/>
      <c r="C662" s="3"/>
      <c r="D662" s="3"/>
      <c r="E662" s="3"/>
      <c r="F662" s="31" t="str">
        <f t="array" ref="F662">IF(C662&lt;&gt;"",INDEX(FunctionalValues,MATCH(C662,KanoFunctional,0),2),"")</f>
        <v/>
      </c>
      <c r="G662" s="31" t="str">
        <f t="array" ref="G662">IF(D662&lt;&gt;"",INDEX(DysfunctionalValues,2,MATCH(D662,KanoDysfunctional,0)),"")</f>
        <v/>
      </c>
      <c r="H662" s="31" t="str">
        <f t="array" ref="H662">IF(C662&lt;&gt;"",INDEX(KanoTable,MATCH(C662,KanoFunctional,0),MATCH(D662,KanoDysfunctional,0)),"")</f>
        <v/>
      </c>
      <c r="I662" s="31" t="str">
        <f t="shared" si="32"/>
        <v/>
      </c>
      <c r="J662" s="31" t="e">
        <f>VLOOKUP(B662,#REF!,3,FALSE)</f>
        <v>#REF!</v>
      </c>
    </row>
    <row r="663" spans="1:10" ht="15.75" customHeight="1">
      <c r="A663" s="3"/>
      <c r="B663" s="3"/>
      <c r="C663" s="3"/>
      <c r="D663" s="3"/>
      <c r="E663" s="3"/>
      <c r="F663" s="31" t="str">
        <f t="array" ref="F663">IF(C663&lt;&gt;"",INDEX(FunctionalValues,MATCH(C663,KanoFunctional,0),2),"")</f>
        <v/>
      </c>
      <c r="G663" s="31" t="str">
        <f t="array" ref="G663">IF(D663&lt;&gt;"",INDEX(DysfunctionalValues,2,MATCH(D663,KanoDysfunctional,0)),"")</f>
        <v/>
      </c>
      <c r="H663" s="31" t="str">
        <f t="array" ref="H663">IF(C663&lt;&gt;"",INDEX(KanoTable,MATCH(C663,KanoFunctional,0),MATCH(D663,KanoDysfunctional,0)),"")</f>
        <v/>
      </c>
      <c r="I663" s="31" t="str">
        <f t="shared" si="32"/>
        <v/>
      </c>
      <c r="J663" s="31" t="e">
        <f>VLOOKUP(B663,#REF!,3,FALSE)</f>
        <v>#REF!</v>
      </c>
    </row>
    <row r="664" spans="1:10" ht="15.75" customHeight="1">
      <c r="A664" s="3"/>
      <c r="B664" s="3"/>
      <c r="C664" s="3"/>
      <c r="D664" s="3"/>
      <c r="E664" s="3"/>
      <c r="F664" s="31" t="str">
        <f t="array" ref="F664">IF(C664&lt;&gt;"",INDEX(FunctionalValues,MATCH(C664,KanoFunctional,0),2),"")</f>
        <v/>
      </c>
      <c r="G664" s="31" t="str">
        <f t="array" ref="G664">IF(D664&lt;&gt;"",INDEX(DysfunctionalValues,2,MATCH(D664,KanoDysfunctional,0)),"")</f>
        <v/>
      </c>
      <c r="H664" s="31" t="str">
        <f t="array" ref="H664">IF(C664&lt;&gt;"",INDEX(KanoTable,MATCH(C664,KanoFunctional,0),MATCH(D664,KanoDysfunctional,0)),"")</f>
        <v/>
      </c>
      <c r="I664" s="31" t="str">
        <f t="shared" si="32"/>
        <v/>
      </c>
      <c r="J664" s="31" t="e">
        <f>VLOOKUP(B664,#REF!,3,FALSE)</f>
        <v>#REF!</v>
      </c>
    </row>
    <row r="665" spans="1:10" ht="15.75" customHeight="1">
      <c r="A665" s="3"/>
      <c r="B665" s="3"/>
      <c r="C665" s="3"/>
      <c r="D665" s="3"/>
      <c r="E665" s="3"/>
      <c r="F665" s="31" t="str">
        <f t="array" ref="F665">IF(C665&lt;&gt;"",INDEX(FunctionalValues,MATCH(C665,KanoFunctional,0),2),"")</f>
        <v/>
      </c>
      <c r="G665" s="31" t="str">
        <f t="array" ref="G665">IF(D665&lt;&gt;"",INDEX(DysfunctionalValues,2,MATCH(D665,KanoDysfunctional,0)),"")</f>
        <v/>
      </c>
      <c r="H665" s="31" t="str">
        <f t="array" ref="H665">IF(C665&lt;&gt;"",INDEX(KanoTable,MATCH(C665,KanoFunctional,0),MATCH(D665,KanoDysfunctional,0)),"")</f>
        <v/>
      </c>
      <c r="I665" s="31" t="str">
        <f t="shared" si="32"/>
        <v/>
      </c>
      <c r="J665" s="31" t="e">
        <f>VLOOKUP(B665,#REF!,3,FALSE)</f>
        <v>#REF!</v>
      </c>
    </row>
    <row r="666" spans="1:10" ht="15.75" customHeight="1">
      <c r="A666" s="3"/>
      <c r="B666" s="3"/>
      <c r="C666" s="3"/>
      <c r="D666" s="3"/>
      <c r="E666" s="3"/>
      <c r="F666" s="31" t="str">
        <f t="array" ref="F666">IF(C666&lt;&gt;"",INDEX(FunctionalValues,MATCH(C666,KanoFunctional,0),2),"")</f>
        <v/>
      </c>
      <c r="G666" s="31" t="str">
        <f t="array" ref="G666">IF(D666&lt;&gt;"",INDEX(DysfunctionalValues,2,MATCH(D666,KanoDysfunctional,0)),"")</f>
        <v/>
      </c>
      <c r="H666" s="31" t="str">
        <f t="array" ref="H666">IF(C666&lt;&gt;"",INDEX(KanoTable,MATCH(C666,KanoFunctional,0),MATCH(D666,KanoDysfunctional,0)),"")</f>
        <v/>
      </c>
      <c r="I666" s="31" t="str">
        <f t="shared" si="32"/>
        <v/>
      </c>
      <c r="J666" s="31" t="e">
        <f>VLOOKUP(B666,#REF!,3,FALSE)</f>
        <v>#REF!</v>
      </c>
    </row>
    <row r="667" spans="1:10" ht="15.75" customHeight="1">
      <c r="A667" s="3"/>
      <c r="B667" s="3"/>
      <c r="C667" s="3"/>
      <c r="D667" s="3"/>
      <c r="E667" s="3"/>
      <c r="F667" s="31" t="str">
        <f t="array" ref="F667">IF(C667&lt;&gt;"",INDEX(FunctionalValues,MATCH(C667,KanoFunctional,0),2),"")</f>
        <v/>
      </c>
      <c r="G667" s="31" t="str">
        <f t="array" ref="G667">IF(D667&lt;&gt;"",INDEX(DysfunctionalValues,2,MATCH(D667,KanoDysfunctional,0)),"")</f>
        <v/>
      </c>
      <c r="H667" s="31" t="str">
        <f t="array" ref="H667">IF(C667&lt;&gt;"",INDEX(KanoTable,MATCH(C667,KanoFunctional,0),MATCH(D667,KanoDysfunctional,0)),"")</f>
        <v/>
      </c>
      <c r="I667" s="31" t="str">
        <f t="shared" si="32"/>
        <v/>
      </c>
      <c r="J667" s="31" t="e">
        <f>VLOOKUP(B667,#REF!,3,FALSE)</f>
        <v>#REF!</v>
      </c>
    </row>
    <row r="668" spans="1:10" ht="15.75" customHeight="1">
      <c r="A668" s="3"/>
      <c r="B668" s="3"/>
      <c r="C668" s="3"/>
      <c r="D668" s="3"/>
      <c r="E668" s="3"/>
      <c r="F668" s="31" t="str">
        <f t="array" ref="F668">IF(C668&lt;&gt;"",INDEX(FunctionalValues,MATCH(C668,KanoFunctional,0),2),"")</f>
        <v/>
      </c>
      <c r="G668" s="31" t="str">
        <f t="array" ref="G668">IF(D668&lt;&gt;"",INDEX(DysfunctionalValues,2,MATCH(D668,KanoDysfunctional,0)),"")</f>
        <v/>
      </c>
      <c r="H668" s="31" t="str">
        <f t="array" ref="H668">IF(C668&lt;&gt;"",INDEX(KanoTable,MATCH(C668,KanoFunctional,0),MATCH(D668,KanoDysfunctional,0)),"")</f>
        <v/>
      </c>
      <c r="I668" s="31" t="str">
        <f t="shared" si="32"/>
        <v/>
      </c>
      <c r="J668" s="31" t="e">
        <f>VLOOKUP(B668,#REF!,3,FALSE)</f>
        <v>#REF!</v>
      </c>
    </row>
    <row r="669" spans="1:10" ht="15.75" customHeight="1">
      <c r="A669" s="3"/>
      <c r="B669" s="3"/>
      <c r="C669" s="3"/>
      <c r="D669" s="3"/>
      <c r="E669" s="3"/>
      <c r="F669" s="31" t="str">
        <f t="array" ref="F669">IF(C669&lt;&gt;"",INDEX(FunctionalValues,MATCH(C669,KanoFunctional,0),2),"")</f>
        <v/>
      </c>
      <c r="G669" s="31" t="str">
        <f t="array" ref="G669">IF(D669&lt;&gt;"",INDEX(DysfunctionalValues,2,MATCH(D669,KanoDysfunctional,0)),"")</f>
        <v/>
      </c>
      <c r="H669" s="31" t="str">
        <f t="array" ref="H669">IF(C669&lt;&gt;"",INDEX(KanoTable,MATCH(C669,KanoFunctional,0),MATCH(D669,KanoDysfunctional,0)),"")</f>
        <v/>
      </c>
      <c r="I669" s="31" t="str">
        <f t="shared" si="32"/>
        <v/>
      </c>
      <c r="J669" s="31" t="e">
        <f>VLOOKUP(B669,#REF!,3,FALSE)</f>
        <v>#REF!</v>
      </c>
    </row>
    <row r="670" spans="1:10" ht="15.75" customHeight="1">
      <c r="A670" s="3"/>
      <c r="B670" s="3"/>
      <c r="C670" s="3"/>
      <c r="D670" s="3"/>
      <c r="E670" s="3"/>
      <c r="F670" s="31" t="str">
        <f t="array" ref="F670">IF(C670&lt;&gt;"",INDEX(FunctionalValues,MATCH(C670,KanoFunctional,0),2),"")</f>
        <v/>
      </c>
      <c r="G670" s="31" t="str">
        <f t="array" ref="G670">IF(D670&lt;&gt;"",INDEX(DysfunctionalValues,2,MATCH(D670,KanoDysfunctional,0)),"")</f>
        <v/>
      </c>
      <c r="H670" s="31" t="str">
        <f t="array" ref="H670">IF(C670&lt;&gt;"",INDEX(KanoTable,MATCH(C670,KanoFunctional,0),MATCH(D670,KanoDysfunctional,0)),"")</f>
        <v/>
      </c>
      <c r="I670" s="31" t="str">
        <f t="shared" si="32"/>
        <v/>
      </c>
      <c r="J670" s="31" t="e">
        <f>VLOOKUP(B670,#REF!,3,FALSE)</f>
        <v>#REF!</v>
      </c>
    </row>
    <row r="671" spans="1:10" ht="15.75" customHeight="1">
      <c r="A671" s="3"/>
      <c r="B671" s="3"/>
      <c r="C671" s="3"/>
      <c r="D671" s="3"/>
      <c r="E671" s="3"/>
      <c r="F671" s="31" t="str">
        <f t="array" ref="F671">IF(C671&lt;&gt;"",INDEX(FunctionalValues,MATCH(C671,KanoFunctional,0),2),"")</f>
        <v/>
      </c>
      <c r="G671" s="31" t="str">
        <f t="array" ref="G671">IF(D671&lt;&gt;"",INDEX(DysfunctionalValues,2,MATCH(D671,KanoDysfunctional,0)),"")</f>
        <v/>
      </c>
      <c r="H671" s="31" t="str">
        <f t="array" ref="H671">IF(C671&lt;&gt;"",INDEX(KanoTable,MATCH(C671,KanoFunctional,0),MATCH(D671,KanoDysfunctional,0)),"")</f>
        <v/>
      </c>
      <c r="I671" s="31" t="str">
        <f t="shared" si="32"/>
        <v/>
      </c>
      <c r="J671" s="31" t="e">
        <f>VLOOKUP(B671,#REF!,3,FALSE)</f>
        <v>#REF!</v>
      </c>
    </row>
    <row r="672" spans="1:10" ht="15.75" customHeight="1">
      <c r="A672" s="3"/>
      <c r="B672" s="3"/>
      <c r="C672" s="3"/>
      <c r="D672" s="3"/>
      <c r="E672" s="3"/>
      <c r="F672" s="31" t="str">
        <f t="array" ref="F672">IF(C672&lt;&gt;"",INDEX(FunctionalValues,MATCH(C672,KanoFunctional,0),2),"")</f>
        <v/>
      </c>
      <c r="G672" s="31" t="str">
        <f t="array" ref="G672">IF(D672&lt;&gt;"",INDEX(DysfunctionalValues,2,MATCH(D672,KanoDysfunctional,0)),"")</f>
        <v/>
      </c>
      <c r="H672" s="31" t="str">
        <f t="array" ref="H672">IF(C672&lt;&gt;"",INDEX(KanoTable,MATCH(C672,KanoFunctional,0),MATCH(D672,KanoDysfunctional,0)),"")</f>
        <v/>
      </c>
      <c r="I672" s="31" t="str">
        <f t="shared" si="32"/>
        <v/>
      </c>
      <c r="J672" s="31" t="e">
        <f>VLOOKUP(B672,#REF!,3,FALSE)</f>
        <v>#REF!</v>
      </c>
    </row>
    <row r="673" spans="1:10" ht="15.75" customHeight="1">
      <c r="A673" s="3"/>
      <c r="B673" s="3"/>
      <c r="C673" s="3"/>
      <c r="D673" s="3"/>
      <c r="E673" s="3"/>
      <c r="F673" s="31" t="str">
        <f t="array" ref="F673">IF(C673&lt;&gt;"",INDEX(FunctionalValues,MATCH(C673,KanoFunctional,0),2),"")</f>
        <v/>
      </c>
      <c r="G673" s="31" t="str">
        <f t="array" ref="G673">IF(D673&lt;&gt;"",INDEX(DysfunctionalValues,2,MATCH(D673,KanoDysfunctional,0)),"")</f>
        <v/>
      </c>
      <c r="H673" s="31" t="str">
        <f t="array" ref="H673">IF(C673&lt;&gt;"",INDEX(KanoTable,MATCH(C673,KanoFunctional,0),MATCH(D673,KanoDysfunctional,0)),"")</f>
        <v/>
      </c>
      <c r="I673" s="31" t="str">
        <f t="shared" si="32"/>
        <v/>
      </c>
      <c r="J673" s="31" t="e">
        <f>VLOOKUP(B673,#REF!,3,FALSE)</f>
        <v>#REF!</v>
      </c>
    </row>
    <row r="674" spans="1:10" ht="15.75" customHeight="1">
      <c r="A674" s="3"/>
      <c r="B674" s="3"/>
      <c r="C674" s="3"/>
      <c r="D674" s="3"/>
      <c r="E674" s="3"/>
      <c r="F674" s="31" t="str">
        <f t="array" ref="F674">IF(C674&lt;&gt;"",INDEX(FunctionalValues,MATCH(C674,KanoFunctional,0),2),"")</f>
        <v/>
      </c>
      <c r="G674" s="31" t="str">
        <f t="array" ref="G674">IF(D674&lt;&gt;"",INDEX(DysfunctionalValues,2,MATCH(D674,KanoDysfunctional,0)),"")</f>
        <v/>
      </c>
      <c r="H674" s="31" t="str">
        <f t="array" ref="H674">IF(C674&lt;&gt;"",INDEX(KanoTable,MATCH(C674,KanoFunctional,0),MATCH(D674,KanoDysfunctional,0)),"")</f>
        <v/>
      </c>
      <c r="I674" s="31" t="str">
        <f t="shared" si="32"/>
        <v/>
      </c>
      <c r="J674" s="31" t="e">
        <f>VLOOKUP(B674,#REF!,3,FALSE)</f>
        <v>#REF!</v>
      </c>
    </row>
    <row r="675" spans="1:10" ht="15.75" customHeight="1">
      <c r="A675" s="3"/>
      <c r="B675" s="3"/>
      <c r="C675" s="3"/>
      <c r="D675" s="3"/>
      <c r="E675" s="3"/>
      <c r="F675" s="31" t="str">
        <f t="array" ref="F675">IF(C675&lt;&gt;"",INDEX(FunctionalValues,MATCH(C675,KanoFunctional,0),2),"")</f>
        <v/>
      </c>
      <c r="G675" s="31" t="str">
        <f t="array" ref="G675">IF(D675&lt;&gt;"",INDEX(DysfunctionalValues,2,MATCH(D675,KanoDysfunctional,0)),"")</f>
        <v/>
      </c>
      <c r="H675" s="31" t="str">
        <f t="array" ref="H675">IF(C675&lt;&gt;"",INDEX(KanoTable,MATCH(C675,KanoFunctional,0),MATCH(D675,KanoDysfunctional,0)),"")</f>
        <v/>
      </c>
      <c r="I675" s="31" t="str">
        <f t="shared" si="32"/>
        <v/>
      </c>
      <c r="J675" s="31" t="e">
        <f>VLOOKUP(B675,#REF!,3,FALSE)</f>
        <v>#REF!</v>
      </c>
    </row>
    <row r="676" spans="1:10" ht="15.75" customHeight="1">
      <c r="A676" s="3"/>
      <c r="B676" s="3"/>
      <c r="C676" s="3"/>
      <c r="D676" s="3"/>
      <c r="E676" s="3"/>
      <c r="F676" s="31" t="str">
        <f t="array" ref="F676">IF(C676&lt;&gt;"",INDEX(FunctionalValues,MATCH(C676,KanoFunctional,0),2),"")</f>
        <v/>
      </c>
      <c r="G676" s="31" t="str">
        <f t="array" ref="G676">IF(D676&lt;&gt;"",INDEX(DysfunctionalValues,2,MATCH(D676,KanoDysfunctional,0)),"")</f>
        <v/>
      </c>
      <c r="H676" s="31" t="str">
        <f t="array" ref="H676">IF(C676&lt;&gt;"",INDEX(KanoTable,MATCH(C676,KanoFunctional,0),MATCH(D676,KanoDysfunctional,0)),"")</f>
        <v/>
      </c>
      <c r="I676" s="31" t="str">
        <f t="shared" si="32"/>
        <v/>
      </c>
      <c r="J676" s="31" t="e">
        <f>VLOOKUP(B676,#REF!,3,FALSE)</f>
        <v>#REF!</v>
      </c>
    </row>
    <row r="677" spans="1:10" ht="15.75" customHeight="1">
      <c r="A677" s="3"/>
      <c r="B677" s="3"/>
      <c r="C677" s="3"/>
      <c r="D677" s="3"/>
      <c r="E677" s="3"/>
      <c r="F677" s="31" t="str">
        <f t="array" ref="F677">IF(C677&lt;&gt;"",INDEX(FunctionalValues,MATCH(C677,KanoFunctional,0),2),"")</f>
        <v/>
      </c>
      <c r="G677" s="31" t="str">
        <f t="array" ref="G677">IF(D677&lt;&gt;"",INDEX(DysfunctionalValues,2,MATCH(D677,KanoDysfunctional,0)),"")</f>
        <v/>
      </c>
      <c r="H677" s="31" t="str">
        <f t="array" ref="H677">IF(C677&lt;&gt;"",INDEX(KanoTable,MATCH(C677,KanoFunctional,0),MATCH(D677,KanoDysfunctional,0)),"")</f>
        <v/>
      </c>
      <c r="I677" s="31" t="str">
        <f t="shared" si="32"/>
        <v/>
      </c>
      <c r="J677" s="31" t="e">
        <f>VLOOKUP(B677,#REF!,3,FALSE)</f>
        <v>#REF!</v>
      </c>
    </row>
    <row r="678" spans="1:10" ht="15.75" customHeight="1">
      <c r="A678" s="3"/>
      <c r="B678" s="3"/>
      <c r="C678" s="3"/>
      <c r="D678" s="3"/>
      <c r="E678" s="3"/>
      <c r="F678" s="31" t="str">
        <f t="array" ref="F678">IF(C678&lt;&gt;"",INDEX(FunctionalValues,MATCH(C678,KanoFunctional,0),2),"")</f>
        <v/>
      </c>
      <c r="G678" s="31" t="str">
        <f t="array" ref="G678">IF(D678&lt;&gt;"",INDEX(DysfunctionalValues,2,MATCH(D678,KanoDysfunctional,0)),"")</f>
        <v/>
      </c>
      <c r="H678" s="31" t="str">
        <f t="array" ref="H678">IF(C678&lt;&gt;"",INDEX(KanoTable,MATCH(C678,KanoFunctional,0),MATCH(D678,KanoDysfunctional,0)),"")</f>
        <v/>
      </c>
      <c r="I678" s="31" t="str">
        <f t="shared" si="32"/>
        <v/>
      </c>
      <c r="J678" s="31" t="e">
        <f>VLOOKUP(B678,#REF!,3,FALSE)</f>
        <v>#REF!</v>
      </c>
    </row>
    <row r="679" spans="1:10" ht="15.75" customHeight="1">
      <c r="A679" s="3"/>
      <c r="B679" s="3"/>
      <c r="C679" s="3"/>
      <c r="D679" s="3"/>
      <c r="E679" s="3"/>
      <c r="F679" s="31" t="str">
        <f t="array" ref="F679">IF(C679&lt;&gt;"",INDEX(FunctionalValues,MATCH(C679,KanoFunctional,0),2),"")</f>
        <v/>
      </c>
      <c r="G679" s="31" t="str">
        <f t="array" ref="G679">IF(D679&lt;&gt;"",INDEX(DysfunctionalValues,2,MATCH(D679,KanoDysfunctional,0)),"")</f>
        <v/>
      </c>
      <c r="H679" s="31" t="str">
        <f t="array" ref="H679">IF(C679&lt;&gt;"",INDEX(KanoTable,MATCH(C679,KanoFunctional,0),MATCH(D679,KanoDysfunctional,0)),"")</f>
        <v/>
      </c>
      <c r="I679" s="31" t="str">
        <f t="shared" si="32"/>
        <v/>
      </c>
      <c r="J679" s="31" t="e">
        <f>VLOOKUP(B679,#REF!,3,FALSE)</f>
        <v>#REF!</v>
      </c>
    </row>
    <row r="680" spans="1:10" ht="15.75" customHeight="1">
      <c r="A680" s="3"/>
      <c r="B680" s="3"/>
      <c r="C680" s="3"/>
      <c r="D680" s="3"/>
      <c r="E680" s="3"/>
      <c r="F680" s="31" t="str">
        <f t="array" ref="F680">IF(C680&lt;&gt;"",INDEX(FunctionalValues,MATCH(C680,KanoFunctional,0),2),"")</f>
        <v/>
      </c>
      <c r="G680" s="31" t="str">
        <f t="array" ref="G680">IF(D680&lt;&gt;"",INDEX(DysfunctionalValues,2,MATCH(D680,KanoDysfunctional,0)),"")</f>
        <v/>
      </c>
      <c r="H680" s="31" t="str">
        <f t="array" ref="H680">IF(C680&lt;&gt;"",INDEX(KanoTable,MATCH(C680,KanoFunctional,0),MATCH(D680,KanoDysfunctional,0)),"")</f>
        <v/>
      </c>
      <c r="I680" s="31" t="str">
        <f t="shared" si="32"/>
        <v/>
      </c>
      <c r="J680" s="31" t="e">
        <f>VLOOKUP(B680,#REF!,3,FALSE)</f>
        <v>#REF!</v>
      </c>
    </row>
    <row r="681" spans="1:10" ht="15.75" customHeight="1">
      <c r="A681" s="3"/>
      <c r="B681" s="3"/>
      <c r="C681" s="3"/>
      <c r="D681" s="3"/>
      <c r="E681" s="3"/>
      <c r="F681" s="31" t="str">
        <f t="array" ref="F681">IF(C681&lt;&gt;"",INDEX(FunctionalValues,MATCH(C681,KanoFunctional,0),2),"")</f>
        <v/>
      </c>
      <c r="G681" s="31" t="str">
        <f t="array" ref="G681">IF(D681&lt;&gt;"",INDEX(DysfunctionalValues,2,MATCH(D681,KanoDysfunctional,0)),"")</f>
        <v/>
      </c>
      <c r="H681" s="31" t="str">
        <f t="array" ref="H681">IF(C681&lt;&gt;"",INDEX(KanoTable,MATCH(C681,KanoFunctional,0),MATCH(D681,KanoDysfunctional,0)),"")</f>
        <v/>
      </c>
      <c r="I681" s="31" t="str">
        <f t="shared" si="32"/>
        <v/>
      </c>
      <c r="J681" s="31" t="e">
        <f>VLOOKUP(B681,#REF!,3,FALSE)</f>
        <v>#REF!</v>
      </c>
    </row>
    <row r="682" spans="1:10" ht="15.75" customHeight="1">
      <c r="A682" s="3"/>
      <c r="B682" s="3"/>
      <c r="C682" s="3"/>
      <c r="D682" s="3"/>
      <c r="E682" s="3"/>
      <c r="F682" s="31" t="str">
        <f t="array" ref="F682">IF(C682&lt;&gt;"",INDEX(FunctionalValues,MATCH(C682,KanoFunctional,0),2),"")</f>
        <v/>
      </c>
      <c r="G682" s="31" t="str">
        <f t="array" ref="G682">IF(D682&lt;&gt;"",INDEX(DysfunctionalValues,2,MATCH(D682,KanoDysfunctional,0)),"")</f>
        <v/>
      </c>
      <c r="H682" s="31" t="str">
        <f t="array" ref="H682">IF(C682&lt;&gt;"",INDEX(KanoTable,MATCH(C682,KanoFunctional,0),MATCH(D682,KanoDysfunctional,0)),"")</f>
        <v/>
      </c>
      <c r="I682" s="31" t="str">
        <f t="shared" ref="I682:I745" si="33">IF(C682&lt;&gt;"",MATCH(H682,KanoResultCodes,0),"")</f>
        <v/>
      </c>
      <c r="J682" s="31" t="e">
        <f>VLOOKUP(B682,#REF!,3,FALSE)</f>
        <v>#REF!</v>
      </c>
    </row>
    <row r="683" spans="1:10" ht="15.75" customHeight="1">
      <c r="A683" s="3"/>
      <c r="B683" s="3"/>
      <c r="C683" s="3"/>
      <c r="D683" s="3"/>
      <c r="E683" s="3"/>
      <c r="F683" s="31" t="str">
        <f t="array" ref="F683">IF(C683&lt;&gt;"",INDEX(FunctionalValues,MATCH(C683,KanoFunctional,0),2),"")</f>
        <v/>
      </c>
      <c r="G683" s="31" t="str">
        <f t="array" ref="G683">IF(D683&lt;&gt;"",INDEX(DysfunctionalValues,2,MATCH(D683,KanoDysfunctional,0)),"")</f>
        <v/>
      </c>
      <c r="H683" s="31" t="str">
        <f t="array" ref="H683">IF(C683&lt;&gt;"",INDEX(KanoTable,MATCH(C683,KanoFunctional,0),MATCH(D683,KanoDysfunctional,0)),"")</f>
        <v/>
      </c>
      <c r="I683" s="31" t="str">
        <f t="shared" si="33"/>
        <v/>
      </c>
      <c r="J683" s="31" t="e">
        <f>VLOOKUP(B683,#REF!,3,FALSE)</f>
        <v>#REF!</v>
      </c>
    </row>
    <row r="684" spans="1:10" ht="15.75" customHeight="1">
      <c r="A684" s="3"/>
      <c r="B684" s="3"/>
      <c r="C684" s="3"/>
      <c r="D684" s="3"/>
      <c r="E684" s="3"/>
      <c r="F684" s="31" t="str">
        <f t="array" ref="F684">IF(C684&lt;&gt;"",INDEX(FunctionalValues,MATCH(C684,KanoFunctional,0),2),"")</f>
        <v/>
      </c>
      <c r="G684" s="31" t="str">
        <f t="array" ref="G684">IF(D684&lt;&gt;"",INDEX(DysfunctionalValues,2,MATCH(D684,KanoDysfunctional,0)),"")</f>
        <v/>
      </c>
      <c r="H684" s="31" t="str">
        <f t="array" ref="H684">IF(C684&lt;&gt;"",INDEX(KanoTable,MATCH(C684,KanoFunctional,0),MATCH(D684,KanoDysfunctional,0)),"")</f>
        <v/>
      </c>
      <c r="I684" s="31" t="str">
        <f t="shared" si="33"/>
        <v/>
      </c>
      <c r="J684" s="31" t="e">
        <f>VLOOKUP(B684,#REF!,3,FALSE)</f>
        <v>#REF!</v>
      </c>
    </row>
    <row r="685" spans="1:10" ht="15.75" customHeight="1">
      <c r="A685" s="3"/>
      <c r="B685" s="3"/>
      <c r="C685" s="3"/>
      <c r="D685" s="3"/>
      <c r="E685" s="3"/>
      <c r="F685" s="31" t="str">
        <f t="array" ref="F685">IF(C685&lt;&gt;"",INDEX(FunctionalValues,MATCH(C685,KanoFunctional,0),2),"")</f>
        <v/>
      </c>
      <c r="G685" s="31" t="str">
        <f t="array" ref="G685">IF(D685&lt;&gt;"",INDEX(DysfunctionalValues,2,MATCH(D685,KanoDysfunctional,0)),"")</f>
        <v/>
      </c>
      <c r="H685" s="31" t="str">
        <f t="array" ref="H685">IF(C685&lt;&gt;"",INDEX(KanoTable,MATCH(C685,KanoFunctional,0),MATCH(D685,KanoDysfunctional,0)),"")</f>
        <v/>
      </c>
      <c r="I685" s="31" t="str">
        <f t="shared" si="33"/>
        <v/>
      </c>
      <c r="J685" s="31" t="e">
        <f>VLOOKUP(B685,#REF!,3,FALSE)</f>
        <v>#REF!</v>
      </c>
    </row>
    <row r="686" spans="1:10" ht="15.75" customHeight="1">
      <c r="A686" s="3"/>
      <c r="B686" s="3"/>
      <c r="C686" s="3"/>
      <c r="D686" s="3"/>
      <c r="E686" s="3"/>
      <c r="F686" s="31" t="str">
        <f t="array" ref="F686">IF(C686&lt;&gt;"",INDEX(FunctionalValues,MATCH(C686,KanoFunctional,0),2),"")</f>
        <v/>
      </c>
      <c r="G686" s="31" t="str">
        <f t="array" ref="G686">IF(D686&lt;&gt;"",INDEX(DysfunctionalValues,2,MATCH(D686,KanoDysfunctional,0)),"")</f>
        <v/>
      </c>
      <c r="H686" s="31" t="str">
        <f t="array" ref="H686">IF(C686&lt;&gt;"",INDEX(KanoTable,MATCH(C686,KanoFunctional,0),MATCH(D686,KanoDysfunctional,0)),"")</f>
        <v/>
      </c>
      <c r="I686" s="31" t="str">
        <f t="shared" si="33"/>
        <v/>
      </c>
      <c r="J686" s="31" t="e">
        <f>VLOOKUP(B686,#REF!,3,FALSE)</f>
        <v>#REF!</v>
      </c>
    </row>
    <row r="687" spans="1:10" ht="15.75" customHeight="1">
      <c r="A687" s="3"/>
      <c r="B687" s="3"/>
      <c r="C687" s="3"/>
      <c r="D687" s="3"/>
      <c r="E687" s="3"/>
      <c r="F687" s="31" t="str">
        <f t="array" ref="F687">IF(C687&lt;&gt;"",INDEX(FunctionalValues,MATCH(C687,KanoFunctional,0),2),"")</f>
        <v/>
      </c>
      <c r="G687" s="31" t="str">
        <f t="array" ref="G687">IF(D687&lt;&gt;"",INDEX(DysfunctionalValues,2,MATCH(D687,KanoDysfunctional,0)),"")</f>
        <v/>
      </c>
      <c r="H687" s="31" t="str">
        <f t="array" ref="H687">IF(C687&lt;&gt;"",INDEX(KanoTable,MATCH(C687,KanoFunctional,0),MATCH(D687,KanoDysfunctional,0)),"")</f>
        <v/>
      </c>
      <c r="I687" s="31" t="str">
        <f t="shared" si="33"/>
        <v/>
      </c>
      <c r="J687" s="31" t="e">
        <f>VLOOKUP(B687,#REF!,3,FALSE)</f>
        <v>#REF!</v>
      </c>
    </row>
    <row r="688" spans="1:10" ht="15.75" customHeight="1">
      <c r="A688" s="3"/>
      <c r="B688" s="3"/>
      <c r="C688" s="3"/>
      <c r="D688" s="3"/>
      <c r="E688" s="3"/>
      <c r="F688" s="31" t="str">
        <f t="array" ref="F688">IF(C688&lt;&gt;"",INDEX(FunctionalValues,MATCH(C688,KanoFunctional,0),2),"")</f>
        <v/>
      </c>
      <c r="G688" s="31" t="str">
        <f t="array" ref="G688">IF(D688&lt;&gt;"",INDEX(DysfunctionalValues,2,MATCH(D688,KanoDysfunctional,0)),"")</f>
        <v/>
      </c>
      <c r="H688" s="31" t="str">
        <f t="array" ref="H688">IF(C688&lt;&gt;"",INDEX(KanoTable,MATCH(C688,KanoFunctional,0),MATCH(D688,KanoDysfunctional,0)),"")</f>
        <v/>
      </c>
      <c r="I688" s="31" t="str">
        <f t="shared" si="33"/>
        <v/>
      </c>
      <c r="J688" s="31" t="e">
        <f>VLOOKUP(B688,#REF!,3,FALSE)</f>
        <v>#REF!</v>
      </c>
    </row>
    <row r="689" spans="1:10" ht="15.75" customHeight="1">
      <c r="A689" s="3"/>
      <c r="B689" s="3"/>
      <c r="C689" s="3"/>
      <c r="D689" s="3"/>
      <c r="E689" s="3"/>
      <c r="F689" s="31" t="str">
        <f t="array" ref="F689">IF(C689&lt;&gt;"",INDEX(FunctionalValues,MATCH(C689,KanoFunctional,0),2),"")</f>
        <v/>
      </c>
      <c r="G689" s="31" t="str">
        <f t="array" ref="G689">IF(D689&lt;&gt;"",INDEX(DysfunctionalValues,2,MATCH(D689,KanoDysfunctional,0)),"")</f>
        <v/>
      </c>
      <c r="H689" s="31" t="str">
        <f t="array" ref="H689">IF(C689&lt;&gt;"",INDEX(KanoTable,MATCH(C689,KanoFunctional,0),MATCH(D689,KanoDysfunctional,0)),"")</f>
        <v/>
      </c>
      <c r="I689" s="31" t="str">
        <f t="shared" si="33"/>
        <v/>
      </c>
      <c r="J689" s="31" t="e">
        <f>VLOOKUP(B689,#REF!,3,FALSE)</f>
        <v>#REF!</v>
      </c>
    </row>
    <row r="690" spans="1:10" ht="15.75" customHeight="1">
      <c r="A690" s="3"/>
      <c r="B690" s="3"/>
      <c r="C690" s="3"/>
      <c r="D690" s="3"/>
      <c r="E690" s="3"/>
      <c r="F690" s="31" t="str">
        <f t="array" ref="F690">IF(C690&lt;&gt;"",INDEX(FunctionalValues,MATCH(C690,KanoFunctional,0),2),"")</f>
        <v/>
      </c>
      <c r="G690" s="31" t="str">
        <f t="array" ref="G690">IF(D690&lt;&gt;"",INDEX(DysfunctionalValues,2,MATCH(D690,KanoDysfunctional,0)),"")</f>
        <v/>
      </c>
      <c r="H690" s="31" t="str">
        <f t="array" ref="H690">IF(C690&lt;&gt;"",INDEX(KanoTable,MATCH(C690,KanoFunctional,0),MATCH(D690,KanoDysfunctional,0)),"")</f>
        <v/>
      </c>
      <c r="I690" s="31" t="str">
        <f t="shared" si="33"/>
        <v/>
      </c>
      <c r="J690" s="31" t="e">
        <f>VLOOKUP(B690,#REF!,3,FALSE)</f>
        <v>#REF!</v>
      </c>
    </row>
    <row r="691" spans="1:10" ht="15.75" customHeight="1">
      <c r="A691" s="3"/>
      <c r="B691" s="3"/>
      <c r="C691" s="3"/>
      <c r="D691" s="3"/>
      <c r="E691" s="3"/>
      <c r="F691" s="31" t="str">
        <f t="array" ref="F691">IF(C691&lt;&gt;"",INDEX(FunctionalValues,MATCH(C691,KanoFunctional,0),2),"")</f>
        <v/>
      </c>
      <c r="G691" s="31" t="str">
        <f t="array" ref="G691">IF(D691&lt;&gt;"",INDEX(DysfunctionalValues,2,MATCH(D691,KanoDysfunctional,0)),"")</f>
        <v/>
      </c>
      <c r="H691" s="31" t="str">
        <f t="array" ref="H691">IF(C691&lt;&gt;"",INDEX(KanoTable,MATCH(C691,KanoFunctional,0),MATCH(D691,KanoDysfunctional,0)),"")</f>
        <v/>
      </c>
      <c r="I691" s="31" t="str">
        <f t="shared" si="33"/>
        <v/>
      </c>
      <c r="J691" s="31" t="e">
        <f>VLOOKUP(B691,#REF!,3,FALSE)</f>
        <v>#REF!</v>
      </c>
    </row>
    <row r="692" spans="1:10" ht="15.75" customHeight="1">
      <c r="A692" s="3"/>
      <c r="B692" s="3"/>
      <c r="C692" s="3"/>
      <c r="D692" s="3"/>
      <c r="E692" s="3"/>
      <c r="F692" s="31" t="str">
        <f t="array" ref="F692">IF(C692&lt;&gt;"",INDEX(FunctionalValues,MATCH(C692,KanoFunctional,0),2),"")</f>
        <v/>
      </c>
      <c r="G692" s="31" t="str">
        <f t="array" ref="G692">IF(D692&lt;&gt;"",INDEX(DysfunctionalValues,2,MATCH(D692,KanoDysfunctional,0)),"")</f>
        <v/>
      </c>
      <c r="H692" s="31" t="str">
        <f t="array" ref="H692">IF(C692&lt;&gt;"",INDEX(KanoTable,MATCH(C692,KanoFunctional,0),MATCH(D692,KanoDysfunctional,0)),"")</f>
        <v/>
      </c>
      <c r="I692" s="31" t="str">
        <f t="shared" si="33"/>
        <v/>
      </c>
      <c r="J692" s="31" t="e">
        <f>VLOOKUP(B692,#REF!,3,FALSE)</f>
        <v>#REF!</v>
      </c>
    </row>
    <row r="693" spans="1:10" ht="15.75" customHeight="1">
      <c r="A693" s="3"/>
      <c r="B693" s="3"/>
      <c r="C693" s="3"/>
      <c r="D693" s="3"/>
      <c r="E693" s="3"/>
      <c r="F693" s="31" t="str">
        <f t="array" ref="F693">IF(C693&lt;&gt;"",INDEX(FunctionalValues,MATCH(C693,KanoFunctional,0),2),"")</f>
        <v/>
      </c>
      <c r="G693" s="31" t="str">
        <f t="array" ref="G693">IF(D693&lt;&gt;"",INDEX(DysfunctionalValues,2,MATCH(D693,KanoDysfunctional,0)),"")</f>
        <v/>
      </c>
      <c r="H693" s="31" t="str">
        <f t="array" ref="H693">IF(C693&lt;&gt;"",INDEX(KanoTable,MATCH(C693,KanoFunctional,0),MATCH(D693,KanoDysfunctional,0)),"")</f>
        <v/>
      </c>
      <c r="I693" s="31" t="str">
        <f t="shared" si="33"/>
        <v/>
      </c>
      <c r="J693" s="31" t="e">
        <f>VLOOKUP(B693,#REF!,3,FALSE)</f>
        <v>#REF!</v>
      </c>
    </row>
    <row r="694" spans="1:10" ht="15.75" customHeight="1">
      <c r="A694" s="3"/>
      <c r="B694" s="3"/>
      <c r="C694" s="3"/>
      <c r="D694" s="3"/>
      <c r="E694" s="3"/>
      <c r="F694" s="31" t="str">
        <f t="array" ref="F694">IF(C694&lt;&gt;"",INDEX(FunctionalValues,MATCH(C694,KanoFunctional,0),2),"")</f>
        <v/>
      </c>
      <c r="G694" s="31" t="str">
        <f t="array" ref="G694">IF(D694&lt;&gt;"",INDEX(DysfunctionalValues,2,MATCH(D694,KanoDysfunctional,0)),"")</f>
        <v/>
      </c>
      <c r="H694" s="31" t="str">
        <f t="array" ref="H694">IF(C694&lt;&gt;"",INDEX(KanoTable,MATCH(C694,KanoFunctional,0),MATCH(D694,KanoDysfunctional,0)),"")</f>
        <v/>
      </c>
      <c r="I694" s="31" t="str">
        <f t="shared" si="33"/>
        <v/>
      </c>
      <c r="J694" s="31" t="e">
        <f>VLOOKUP(B694,#REF!,3,FALSE)</f>
        <v>#REF!</v>
      </c>
    </row>
    <row r="695" spans="1:10" ht="15.75" customHeight="1">
      <c r="A695" s="3"/>
      <c r="B695" s="3"/>
      <c r="C695" s="3"/>
      <c r="D695" s="3"/>
      <c r="E695" s="3"/>
      <c r="F695" s="31" t="str">
        <f t="array" ref="F695">IF(C695&lt;&gt;"",INDEX(FunctionalValues,MATCH(C695,KanoFunctional,0),2),"")</f>
        <v/>
      </c>
      <c r="G695" s="31" t="str">
        <f t="array" ref="G695">IF(D695&lt;&gt;"",INDEX(DysfunctionalValues,2,MATCH(D695,KanoDysfunctional,0)),"")</f>
        <v/>
      </c>
      <c r="H695" s="31" t="str">
        <f t="array" ref="H695">IF(C695&lt;&gt;"",INDEX(KanoTable,MATCH(C695,KanoFunctional,0),MATCH(D695,KanoDysfunctional,0)),"")</f>
        <v/>
      </c>
      <c r="I695" s="31" t="str">
        <f t="shared" si="33"/>
        <v/>
      </c>
      <c r="J695" s="31" t="e">
        <f>VLOOKUP(B695,#REF!,3,FALSE)</f>
        <v>#REF!</v>
      </c>
    </row>
    <row r="696" spans="1:10" ht="15.75" customHeight="1">
      <c r="A696" s="3"/>
      <c r="B696" s="3"/>
      <c r="C696" s="3"/>
      <c r="D696" s="3"/>
      <c r="E696" s="3"/>
      <c r="F696" s="31" t="str">
        <f t="array" ref="F696">IF(C696&lt;&gt;"",INDEX(FunctionalValues,MATCH(C696,KanoFunctional,0),2),"")</f>
        <v/>
      </c>
      <c r="G696" s="31" t="str">
        <f t="array" ref="G696">IF(D696&lt;&gt;"",INDEX(DysfunctionalValues,2,MATCH(D696,KanoDysfunctional,0)),"")</f>
        <v/>
      </c>
      <c r="H696" s="31" t="str">
        <f t="array" ref="H696">IF(C696&lt;&gt;"",INDEX(KanoTable,MATCH(C696,KanoFunctional,0),MATCH(D696,KanoDysfunctional,0)),"")</f>
        <v/>
      </c>
      <c r="I696" s="31" t="str">
        <f t="shared" si="33"/>
        <v/>
      </c>
      <c r="J696" s="31" t="e">
        <f>VLOOKUP(B696,#REF!,3,FALSE)</f>
        <v>#REF!</v>
      </c>
    </row>
    <row r="697" spans="1:10" ht="15.75" customHeight="1">
      <c r="A697" s="3"/>
      <c r="B697" s="3"/>
      <c r="C697" s="3"/>
      <c r="D697" s="3"/>
      <c r="E697" s="3"/>
      <c r="F697" s="31" t="str">
        <f t="array" ref="F697">IF(C697&lt;&gt;"",INDEX(FunctionalValues,MATCH(C697,KanoFunctional,0),2),"")</f>
        <v/>
      </c>
      <c r="G697" s="31" t="str">
        <f t="array" ref="G697">IF(D697&lt;&gt;"",INDEX(DysfunctionalValues,2,MATCH(D697,KanoDysfunctional,0)),"")</f>
        <v/>
      </c>
      <c r="H697" s="31" t="str">
        <f t="array" ref="H697">IF(C697&lt;&gt;"",INDEX(KanoTable,MATCH(C697,KanoFunctional,0),MATCH(D697,KanoDysfunctional,0)),"")</f>
        <v/>
      </c>
      <c r="I697" s="31" t="str">
        <f t="shared" si="33"/>
        <v/>
      </c>
      <c r="J697" s="31" t="e">
        <f>VLOOKUP(B697,#REF!,3,FALSE)</f>
        <v>#REF!</v>
      </c>
    </row>
    <row r="698" spans="1:10" ht="15.75" customHeight="1">
      <c r="A698" s="3"/>
      <c r="B698" s="3"/>
      <c r="C698" s="3"/>
      <c r="D698" s="3"/>
      <c r="E698" s="3"/>
      <c r="F698" s="31" t="str">
        <f t="array" ref="F698">IF(C698&lt;&gt;"",INDEX(FunctionalValues,MATCH(C698,KanoFunctional,0),2),"")</f>
        <v/>
      </c>
      <c r="G698" s="31" t="str">
        <f t="array" ref="G698">IF(D698&lt;&gt;"",INDEX(DysfunctionalValues,2,MATCH(D698,KanoDysfunctional,0)),"")</f>
        <v/>
      </c>
      <c r="H698" s="31" t="str">
        <f t="array" ref="H698">IF(C698&lt;&gt;"",INDEX(KanoTable,MATCH(C698,KanoFunctional,0),MATCH(D698,KanoDysfunctional,0)),"")</f>
        <v/>
      </c>
      <c r="I698" s="31" t="str">
        <f t="shared" si="33"/>
        <v/>
      </c>
      <c r="J698" s="31" t="e">
        <f>VLOOKUP(B698,#REF!,3,FALSE)</f>
        <v>#REF!</v>
      </c>
    </row>
    <row r="699" spans="1:10" ht="15.75" customHeight="1">
      <c r="A699" s="3"/>
      <c r="B699" s="3"/>
      <c r="C699" s="3"/>
      <c r="D699" s="3"/>
      <c r="E699" s="3"/>
      <c r="F699" s="31" t="str">
        <f t="array" ref="F699">IF(C699&lt;&gt;"",INDEX(FunctionalValues,MATCH(C699,KanoFunctional,0),2),"")</f>
        <v/>
      </c>
      <c r="G699" s="31" t="str">
        <f t="array" ref="G699">IF(D699&lt;&gt;"",INDEX(DysfunctionalValues,2,MATCH(D699,KanoDysfunctional,0)),"")</f>
        <v/>
      </c>
      <c r="H699" s="31" t="str">
        <f t="array" ref="H699">IF(C699&lt;&gt;"",INDEX(KanoTable,MATCH(C699,KanoFunctional,0),MATCH(D699,KanoDysfunctional,0)),"")</f>
        <v/>
      </c>
      <c r="I699" s="31" t="str">
        <f t="shared" si="33"/>
        <v/>
      </c>
      <c r="J699" s="31" t="e">
        <f>VLOOKUP(B699,#REF!,3,FALSE)</f>
        <v>#REF!</v>
      </c>
    </row>
    <row r="700" spans="1:10" ht="15.75" customHeight="1">
      <c r="A700" s="3"/>
      <c r="B700" s="3"/>
      <c r="C700" s="3"/>
      <c r="D700" s="3"/>
      <c r="E700" s="3"/>
      <c r="F700" s="31" t="str">
        <f t="array" ref="F700">IF(C700&lt;&gt;"",INDEX(FunctionalValues,MATCH(C700,KanoFunctional,0),2),"")</f>
        <v/>
      </c>
      <c r="G700" s="31" t="str">
        <f t="array" ref="G700">IF(D700&lt;&gt;"",INDEX(DysfunctionalValues,2,MATCH(D700,KanoDysfunctional,0)),"")</f>
        <v/>
      </c>
      <c r="H700" s="31" t="str">
        <f t="array" ref="H700">IF(C700&lt;&gt;"",INDEX(KanoTable,MATCH(C700,KanoFunctional,0),MATCH(D700,KanoDysfunctional,0)),"")</f>
        <v/>
      </c>
      <c r="I700" s="31" t="str">
        <f t="shared" si="33"/>
        <v/>
      </c>
      <c r="J700" s="31" t="e">
        <f>VLOOKUP(B700,#REF!,3,FALSE)</f>
        <v>#REF!</v>
      </c>
    </row>
    <row r="701" spans="1:10" ht="15.75" customHeight="1">
      <c r="A701" s="3"/>
      <c r="B701" s="3"/>
      <c r="C701" s="3"/>
      <c r="D701" s="3"/>
      <c r="E701" s="3"/>
      <c r="F701" s="31" t="str">
        <f t="array" ref="F701">IF(C701&lt;&gt;"",INDEX(FunctionalValues,MATCH(C701,KanoFunctional,0),2),"")</f>
        <v/>
      </c>
      <c r="G701" s="31" t="str">
        <f t="array" ref="G701">IF(D701&lt;&gt;"",INDEX(DysfunctionalValues,2,MATCH(D701,KanoDysfunctional,0)),"")</f>
        <v/>
      </c>
      <c r="H701" s="31" t="str">
        <f t="array" ref="H701">IF(C701&lt;&gt;"",INDEX(KanoTable,MATCH(C701,KanoFunctional,0),MATCH(D701,KanoDysfunctional,0)),"")</f>
        <v/>
      </c>
      <c r="I701" s="31" t="str">
        <f t="shared" si="33"/>
        <v/>
      </c>
      <c r="J701" s="31" t="e">
        <f>VLOOKUP(B701,#REF!,3,FALSE)</f>
        <v>#REF!</v>
      </c>
    </row>
    <row r="702" spans="1:10" ht="15.75" customHeight="1">
      <c r="A702" s="3"/>
      <c r="B702" s="3"/>
      <c r="C702" s="3"/>
      <c r="D702" s="3"/>
      <c r="E702" s="3"/>
      <c r="F702" s="31" t="str">
        <f t="array" ref="F702">IF(C702&lt;&gt;"",INDEX(FunctionalValues,MATCH(C702,KanoFunctional,0),2),"")</f>
        <v/>
      </c>
      <c r="G702" s="31" t="str">
        <f t="array" ref="G702">IF(D702&lt;&gt;"",INDEX(DysfunctionalValues,2,MATCH(D702,KanoDysfunctional,0)),"")</f>
        <v/>
      </c>
      <c r="H702" s="31" t="str">
        <f t="array" ref="H702">IF(C702&lt;&gt;"",INDEX(KanoTable,MATCH(C702,KanoFunctional,0),MATCH(D702,KanoDysfunctional,0)),"")</f>
        <v/>
      </c>
      <c r="I702" s="31" t="str">
        <f t="shared" si="33"/>
        <v/>
      </c>
      <c r="J702" s="31" t="e">
        <f>VLOOKUP(B702,#REF!,3,FALSE)</f>
        <v>#REF!</v>
      </c>
    </row>
    <row r="703" spans="1:10" ht="15.75" customHeight="1">
      <c r="A703" s="3"/>
      <c r="B703" s="3"/>
      <c r="C703" s="3"/>
      <c r="D703" s="3"/>
      <c r="E703" s="3"/>
      <c r="F703" s="31" t="str">
        <f t="array" ref="F703">IF(C703&lt;&gt;"",INDEX(FunctionalValues,MATCH(C703,KanoFunctional,0),2),"")</f>
        <v/>
      </c>
      <c r="G703" s="31" t="str">
        <f t="array" ref="G703">IF(D703&lt;&gt;"",INDEX(DysfunctionalValues,2,MATCH(D703,KanoDysfunctional,0)),"")</f>
        <v/>
      </c>
      <c r="H703" s="31" t="str">
        <f t="array" ref="H703">IF(C703&lt;&gt;"",INDEX(KanoTable,MATCH(C703,KanoFunctional,0),MATCH(D703,KanoDysfunctional,0)),"")</f>
        <v/>
      </c>
      <c r="I703" s="31" t="str">
        <f t="shared" si="33"/>
        <v/>
      </c>
      <c r="J703" s="31" t="e">
        <f>VLOOKUP(B703,#REF!,3,FALSE)</f>
        <v>#REF!</v>
      </c>
    </row>
    <row r="704" spans="1:10" ht="15.75" customHeight="1">
      <c r="A704" s="3"/>
      <c r="B704" s="3"/>
      <c r="C704" s="3"/>
      <c r="D704" s="3"/>
      <c r="E704" s="3"/>
      <c r="F704" s="31" t="str">
        <f t="array" ref="F704">IF(C704&lt;&gt;"",INDEX(FunctionalValues,MATCH(C704,KanoFunctional,0),2),"")</f>
        <v/>
      </c>
      <c r="G704" s="31" t="str">
        <f t="array" ref="G704">IF(D704&lt;&gt;"",INDEX(DysfunctionalValues,2,MATCH(D704,KanoDysfunctional,0)),"")</f>
        <v/>
      </c>
      <c r="H704" s="31" t="str">
        <f t="array" ref="H704">IF(C704&lt;&gt;"",INDEX(KanoTable,MATCH(C704,KanoFunctional,0),MATCH(D704,KanoDysfunctional,0)),"")</f>
        <v/>
      </c>
      <c r="I704" s="31" t="str">
        <f t="shared" si="33"/>
        <v/>
      </c>
      <c r="J704" s="31" t="e">
        <f>VLOOKUP(B704,#REF!,3,FALSE)</f>
        <v>#REF!</v>
      </c>
    </row>
    <row r="705" spans="1:10" ht="15.75" customHeight="1">
      <c r="A705" s="3"/>
      <c r="B705" s="3"/>
      <c r="C705" s="3"/>
      <c r="D705" s="3"/>
      <c r="E705" s="3"/>
      <c r="F705" s="31" t="str">
        <f t="array" ref="F705">IF(C705&lt;&gt;"",INDEX(FunctionalValues,MATCH(C705,KanoFunctional,0),2),"")</f>
        <v/>
      </c>
      <c r="G705" s="31" t="str">
        <f t="array" ref="G705">IF(D705&lt;&gt;"",INDEX(DysfunctionalValues,2,MATCH(D705,KanoDysfunctional,0)),"")</f>
        <v/>
      </c>
      <c r="H705" s="31" t="str">
        <f t="array" ref="H705">IF(C705&lt;&gt;"",INDEX(KanoTable,MATCH(C705,KanoFunctional,0),MATCH(D705,KanoDysfunctional,0)),"")</f>
        <v/>
      </c>
      <c r="I705" s="31" t="str">
        <f t="shared" si="33"/>
        <v/>
      </c>
      <c r="J705" s="31" t="e">
        <f>VLOOKUP(B705,#REF!,3,FALSE)</f>
        <v>#REF!</v>
      </c>
    </row>
    <row r="706" spans="1:10" ht="15.75" customHeight="1">
      <c r="A706" s="3"/>
      <c r="B706" s="3"/>
      <c r="C706" s="3"/>
      <c r="D706" s="3"/>
      <c r="E706" s="3"/>
      <c r="F706" s="31" t="str">
        <f t="array" ref="F706">IF(C706&lt;&gt;"",INDEX(FunctionalValues,MATCH(C706,KanoFunctional,0),2),"")</f>
        <v/>
      </c>
      <c r="G706" s="31" t="str">
        <f t="array" ref="G706">IF(D706&lt;&gt;"",INDEX(DysfunctionalValues,2,MATCH(D706,KanoDysfunctional,0)),"")</f>
        <v/>
      </c>
      <c r="H706" s="31" t="str">
        <f t="array" ref="H706">IF(C706&lt;&gt;"",INDEX(KanoTable,MATCH(C706,KanoFunctional,0),MATCH(D706,KanoDysfunctional,0)),"")</f>
        <v/>
      </c>
      <c r="I706" s="31" t="str">
        <f t="shared" si="33"/>
        <v/>
      </c>
      <c r="J706" s="31" t="e">
        <f>VLOOKUP(B706,#REF!,3,FALSE)</f>
        <v>#REF!</v>
      </c>
    </row>
    <row r="707" spans="1:10" ht="15.75" customHeight="1">
      <c r="A707" s="3"/>
      <c r="B707" s="3"/>
      <c r="C707" s="3"/>
      <c r="D707" s="3"/>
      <c r="E707" s="3"/>
      <c r="F707" s="31" t="str">
        <f t="array" ref="F707">IF(C707&lt;&gt;"",INDEX(FunctionalValues,MATCH(C707,KanoFunctional,0),2),"")</f>
        <v/>
      </c>
      <c r="G707" s="31" t="str">
        <f t="array" ref="G707">IF(D707&lt;&gt;"",INDEX(DysfunctionalValues,2,MATCH(D707,KanoDysfunctional,0)),"")</f>
        <v/>
      </c>
      <c r="H707" s="31" t="str">
        <f t="array" ref="H707">IF(C707&lt;&gt;"",INDEX(KanoTable,MATCH(C707,KanoFunctional,0),MATCH(D707,KanoDysfunctional,0)),"")</f>
        <v/>
      </c>
      <c r="I707" s="31" t="str">
        <f t="shared" si="33"/>
        <v/>
      </c>
      <c r="J707" s="31" t="e">
        <f>VLOOKUP(B707,#REF!,3,FALSE)</f>
        <v>#REF!</v>
      </c>
    </row>
    <row r="708" spans="1:10" ht="15.75" customHeight="1">
      <c r="A708" s="3"/>
      <c r="B708" s="3"/>
      <c r="C708" s="3"/>
      <c r="D708" s="3"/>
      <c r="E708" s="3"/>
      <c r="F708" s="31" t="str">
        <f t="array" ref="F708">IF(C708&lt;&gt;"",INDEX(FunctionalValues,MATCH(C708,KanoFunctional,0),2),"")</f>
        <v/>
      </c>
      <c r="G708" s="31" t="str">
        <f t="array" ref="G708">IF(D708&lt;&gt;"",INDEX(DysfunctionalValues,2,MATCH(D708,KanoDysfunctional,0)),"")</f>
        <v/>
      </c>
      <c r="H708" s="31" t="str">
        <f t="array" ref="H708">IF(C708&lt;&gt;"",INDEX(KanoTable,MATCH(C708,KanoFunctional,0),MATCH(D708,KanoDysfunctional,0)),"")</f>
        <v/>
      </c>
      <c r="I708" s="31" t="str">
        <f t="shared" si="33"/>
        <v/>
      </c>
      <c r="J708" s="31" t="e">
        <f>VLOOKUP(B708,#REF!,3,FALSE)</f>
        <v>#REF!</v>
      </c>
    </row>
    <row r="709" spans="1:10" ht="15.75" customHeight="1">
      <c r="A709" s="3"/>
      <c r="B709" s="3"/>
      <c r="C709" s="3"/>
      <c r="D709" s="3"/>
      <c r="E709" s="3"/>
      <c r="F709" s="31" t="str">
        <f t="array" ref="F709">IF(C709&lt;&gt;"",INDEX(FunctionalValues,MATCH(C709,KanoFunctional,0),2),"")</f>
        <v/>
      </c>
      <c r="G709" s="31" t="str">
        <f t="array" ref="G709">IF(D709&lt;&gt;"",INDEX(DysfunctionalValues,2,MATCH(D709,KanoDysfunctional,0)),"")</f>
        <v/>
      </c>
      <c r="H709" s="31" t="str">
        <f t="array" ref="H709">IF(C709&lt;&gt;"",INDEX(KanoTable,MATCH(C709,KanoFunctional,0),MATCH(D709,KanoDysfunctional,0)),"")</f>
        <v/>
      </c>
      <c r="I709" s="31" t="str">
        <f t="shared" si="33"/>
        <v/>
      </c>
      <c r="J709" s="31" t="e">
        <f>VLOOKUP(B709,#REF!,3,FALSE)</f>
        <v>#REF!</v>
      </c>
    </row>
    <row r="710" spans="1:10" ht="15.75" customHeight="1">
      <c r="A710" s="3"/>
      <c r="B710" s="3"/>
      <c r="C710" s="3"/>
      <c r="D710" s="3"/>
      <c r="E710" s="3"/>
      <c r="F710" s="31" t="str">
        <f t="array" ref="F710">IF(C710&lt;&gt;"",INDEX(FunctionalValues,MATCH(C710,KanoFunctional,0),2),"")</f>
        <v/>
      </c>
      <c r="G710" s="31" t="str">
        <f t="array" ref="G710">IF(D710&lt;&gt;"",INDEX(DysfunctionalValues,2,MATCH(D710,KanoDysfunctional,0)),"")</f>
        <v/>
      </c>
      <c r="H710" s="31" t="str">
        <f t="array" ref="H710">IF(C710&lt;&gt;"",INDEX(KanoTable,MATCH(C710,KanoFunctional,0),MATCH(D710,KanoDysfunctional,0)),"")</f>
        <v/>
      </c>
      <c r="I710" s="31" t="str">
        <f t="shared" si="33"/>
        <v/>
      </c>
      <c r="J710" s="31" t="e">
        <f>VLOOKUP(B710,#REF!,3,FALSE)</f>
        <v>#REF!</v>
      </c>
    </row>
    <row r="711" spans="1:10" ht="15.75" customHeight="1">
      <c r="A711" s="3"/>
      <c r="B711" s="3"/>
      <c r="C711" s="3"/>
      <c r="D711" s="3"/>
      <c r="E711" s="3"/>
      <c r="F711" s="31" t="str">
        <f t="array" ref="F711">IF(C711&lt;&gt;"",INDEX(FunctionalValues,MATCH(C711,KanoFunctional,0),2),"")</f>
        <v/>
      </c>
      <c r="G711" s="31" t="str">
        <f t="array" ref="G711">IF(D711&lt;&gt;"",INDEX(DysfunctionalValues,2,MATCH(D711,KanoDysfunctional,0)),"")</f>
        <v/>
      </c>
      <c r="H711" s="31" t="str">
        <f t="array" ref="H711">IF(C711&lt;&gt;"",INDEX(KanoTable,MATCH(C711,KanoFunctional,0),MATCH(D711,KanoDysfunctional,0)),"")</f>
        <v/>
      </c>
      <c r="I711" s="31" t="str">
        <f t="shared" si="33"/>
        <v/>
      </c>
      <c r="J711" s="31" t="e">
        <f>VLOOKUP(B711,#REF!,3,FALSE)</f>
        <v>#REF!</v>
      </c>
    </row>
    <row r="712" spans="1:10" ht="15.75" customHeight="1">
      <c r="A712" s="3"/>
      <c r="B712" s="3"/>
      <c r="C712" s="3"/>
      <c r="D712" s="3"/>
      <c r="E712" s="3"/>
      <c r="F712" s="31" t="str">
        <f t="array" ref="F712">IF(C712&lt;&gt;"",INDEX(FunctionalValues,MATCH(C712,KanoFunctional,0),2),"")</f>
        <v/>
      </c>
      <c r="G712" s="31" t="str">
        <f t="array" ref="G712">IF(D712&lt;&gt;"",INDEX(DysfunctionalValues,2,MATCH(D712,KanoDysfunctional,0)),"")</f>
        <v/>
      </c>
      <c r="H712" s="31" t="str">
        <f t="array" ref="H712">IF(C712&lt;&gt;"",INDEX(KanoTable,MATCH(C712,KanoFunctional,0),MATCH(D712,KanoDysfunctional,0)),"")</f>
        <v/>
      </c>
      <c r="I712" s="31" t="str">
        <f t="shared" si="33"/>
        <v/>
      </c>
      <c r="J712" s="31" t="e">
        <f>VLOOKUP(B712,#REF!,3,FALSE)</f>
        <v>#REF!</v>
      </c>
    </row>
    <row r="713" spans="1:10" ht="15.75" customHeight="1">
      <c r="A713" s="3"/>
      <c r="B713" s="3"/>
      <c r="C713" s="3"/>
      <c r="D713" s="3"/>
      <c r="E713" s="3"/>
      <c r="F713" s="31" t="str">
        <f t="array" ref="F713">IF(C713&lt;&gt;"",INDEX(FunctionalValues,MATCH(C713,KanoFunctional,0),2),"")</f>
        <v/>
      </c>
      <c r="G713" s="31" t="str">
        <f t="array" ref="G713">IF(D713&lt;&gt;"",INDEX(DysfunctionalValues,2,MATCH(D713,KanoDysfunctional,0)),"")</f>
        <v/>
      </c>
      <c r="H713" s="31" t="str">
        <f t="array" ref="H713">IF(C713&lt;&gt;"",INDEX(KanoTable,MATCH(C713,KanoFunctional,0),MATCH(D713,KanoDysfunctional,0)),"")</f>
        <v/>
      </c>
      <c r="I713" s="31" t="str">
        <f t="shared" si="33"/>
        <v/>
      </c>
      <c r="J713" s="31" t="e">
        <f>VLOOKUP(B713,#REF!,3,FALSE)</f>
        <v>#REF!</v>
      </c>
    </row>
    <row r="714" spans="1:10" ht="15.75" customHeight="1">
      <c r="A714" s="3"/>
      <c r="B714" s="3"/>
      <c r="C714" s="3"/>
      <c r="D714" s="3"/>
      <c r="E714" s="3"/>
      <c r="F714" s="31" t="str">
        <f t="array" ref="F714">IF(C714&lt;&gt;"",INDEX(FunctionalValues,MATCH(C714,KanoFunctional,0),2),"")</f>
        <v/>
      </c>
      <c r="G714" s="31" t="str">
        <f t="array" ref="G714">IF(D714&lt;&gt;"",INDEX(DysfunctionalValues,2,MATCH(D714,KanoDysfunctional,0)),"")</f>
        <v/>
      </c>
      <c r="H714" s="31" t="str">
        <f t="array" ref="H714">IF(C714&lt;&gt;"",INDEX(KanoTable,MATCH(C714,KanoFunctional,0),MATCH(D714,KanoDysfunctional,0)),"")</f>
        <v/>
      </c>
      <c r="I714" s="31" t="str">
        <f t="shared" si="33"/>
        <v/>
      </c>
      <c r="J714" s="31" t="e">
        <f>VLOOKUP(B714,#REF!,3,FALSE)</f>
        <v>#REF!</v>
      </c>
    </row>
    <row r="715" spans="1:10" ht="15.75" customHeight="1">
      <c r="A715" s="3"/>
      <c r="B715" s="3"/>
      <c r="C715" s="3"/>
      <c r="D715" s="3"/>
      <c r="E715" s="3"/>
      <c r="F715" s="31" t="str">
        <f t="array" ref="F715">IF(C715&lt;&gt;"",INDEX(FunctionalValues,MATCH(C715,KanoFunctional,0),2),"")</f>
        <v/>
      </c>
      <c r="G715" s="31" t="str">
        <f t="array" ref="G715">IF(D715&lt;&gt;"",INDEX(DysfunctionalValues,2,MATCH(D715,KanoDysfunctional,0)),"")</f>
        <v/>
      </c>
      <c r="H715" s="31" t="str">
        <f t="array" ref="H715">IF(C715&lt;&gt;"",INDEX(KanoTable,MATCH(C715,KanoFunctional,0),MATCH(D715,KanoDysfunctional,0)),"")</f>
        <v/>
      </c>
      <c r="I715" s="31" t="str">
        <f t="shared" si="33"/>
        <v/>
      </c>
      <c r="J715" s="31" t="e">
        <f>VLOOKUP(B715,#REF!,3,FALSE)</f>
        <v>#REF!</v>
      </c>
    </row>
    <row r="716" spans="1:10" ht="15.75" customHeight="1">
      <c r="A716" s="3"/>
      <c r="B716" s="3"/>
      <c r="C716" s="3"/>
      <c r="D716" s="3"/>
      <c r="E716" s="3"/>
      <c r="F716" s="31" t="str">
        <f t="array" ref="F716">IF(C716&lt;&gt;"",INDEX(FunctionalValues,MATCH(C716,KanoFunctional,0),2),"")</f>
        <v/>
      </c>
      <c r="G716" s="31" t="str">
        <f t="array" ref="G716">IF(D716&lt;&gt;"",INDEX(DysfunctionalValues,2,MATCH(D716,KanoDysfunctional,0)),"")</f>
        <v/>
      </c>
      <c r="H716" s="31" t="str">
        <f t="array" ref="H716">IF(C716&lt;&gt;"",INDEX(KanoTable,MATCH(C716,KanoFunctional,0),MATCH(D716,KanoDysfunctional,0)),"")</f>
        <v/>
      </c>
      <c r="I716" s="31" t="str">
        <f t="shared" si="33"/>
        <v/>
      </c>
      <c r="J716" s="31" t="e">
        <f>VLOOKUP(B716,#REF!,3,FALSE)</f>
        <v>#REF!</v>
      </c>
    </row>
    <row r="717" spans="1:10" ht="15.75" customHeight="1">
      <c r="A717" s="3"/>
      <c r="B717" s="3"/>
      <c r="C717" s="3"/>
      <c r="D717" s="3"/>
      <c r="E717" s="3"/>
      <c r="F717" s="31" t="str">
        <f t="array" ref="F717">IF(C717&lt;&gt;"",INDEX(FunctionalValues,MATCH(C717,KanoFunctional,0),2),"")</f>
        <v/>
      </c>
      <c r="G717" s="31" t="str">
        <f t="array" ref="G717">IF(D717&lt;&gt;"",INDEX(DysfunctionalValues,2,MATCH(D717,KanoDysfunctional,0)),"")</f>
        <v/>
      </c>
      <c r="H717" s="31" t="str">
        <f t="array" ref="H717">IF(C717&lt;&gt;"",INDEX(KanoTable,MATCH(C717,KanoFunctional,0),MATCH(D717,KanoDysfunctional,0)),"")</f>
        <v/>
      </c>
      <c r="I717" s="31" t="str">
        <f t="shared" si="33"/>
        <v/>
      </c>
      <c r="J717" s="31" t="e">
        <f>VLOOKUP(B717,#REF!,3,FALSE)</f>
        <v>#REF!</v>
      </c>
    </row>
    <row r="718" spans="1:10" ht="15.75" customHeight="1">
      <c r="A718" s="3"/>
      <c r="B718" s="3"/>
      <c r="C718" s="3"/>
      <c r="D718" s="3"/>
      <c r="E718" s="3"/>
      <c r="F718" s="31" t="str">
        <f t="array" ref="F718">IF(C718&lt;&gt;"",INDEX(FunctionalValues,MATCH(C718,KanoFunctional,0),2),"")</f>
        <v/>
      </c>
      <c r="G718" s="31" t="str">
        <f t="array" ref="G718">IF(D718&lt;&gt;"",INDEX(DysfunctionalValues,2,MATCH(D718,KanoDysfunctional,0)),"")</f>
        <v/>
      </c>
      <c r="H718" s="31" t="str">
        <f t="array" ref="H718">IF(C718&lt;&gt;"",INDEX(KanoTable,MATCH(C718,KanoFunctional,0),MATCH(D718,KanoDysfunctional,0)),"")</f>
        <v/>
      </c>
      <c r="I718" s="31" t="str">
        <f t="shared" si="33"/>
        <v/>
      </c>
      <c r="J718" s="31" t="e">
        <f>VLOOKUP(B718,#REF!,3,FALSE)</f>
        <v>#REF!</v>
      </c>
    </row>
    <row r="719" spans="1:10" ht="15.75" customHeight="1">
      <c r="A719" s="3"/>
      <c r="B719" s="3"/>
      <c r="C719" s="3"/>
      <c r="D719" s="3"/>
      <c r="E719" s="3"/>
      <c r="F719" s="31" t="str">
        <f t="array" ref="F719">IF(C719&lt;&gt;"",INDEX(FunctionalValues,MATCH(C719,KanoFunctional,0),2),"")</f>
        <v/>
      </c>
      <c r="G719" s="31" t="str">
        <f t="array" ref="G719">IF(D719&lt;&gt;"",INDEX(DysfunctionalValues,2,MATCH(D719,KanoDysfunctional,0)),"")</f>
        <v/>
      </c>
      <c r="H719" s="31" t="str">
        <f t="array" ref="H719">IF(C719&lt;&gt;"",INDEX(KanoTable,MATCH(C719,KanoFunctional,0),MATCH(D719,KanoDysfunctional,0)),"")</f>
        <v/>
      </c>
      <c r="I719" s="31" t="str">
        <f t="shared" si="33"/>
        <v/>
      </c>
      <c r="J719" s="31" t="e">
        <f>VLOOKUP(B719,#REF!,3,FALSE)</f>
        <v>#REF!</v>
      </c>
    </row>
    <row r="720" spans="1:10" ht="15.75" customHeight="1">
      <c r="A720" s="3"/>
      <c r="B720" s="3"/>
      <c r="C720" s="3"/>
      <c r="D720" s="3"/>
      <c r="E720" s="3"/>
      <c r="F720" s="31" t="str">
        <f t="array" ref="F720">IF(C720&lt;&gt;"",INDEX(FunctionalValues,MATCH(C720,KanoFunctional,0),2),"")</f>
        <v/>
      </c>
      <c r="G720" s="31" t="str">
        <f t="array" ref="G720">IF(D720&lt;&gt;"",INDEX(DysfunctionalValues,2,MATCH(D720,KanoDysfunctional,0)),"")</f>
        <v/>
      </c>
      <c r="H720" s="31" t="str">
        <f t="array" ref="H720">IF(C720&lt;&gt;"",INDEX(KanoTable,MATCH(C720,KanoFunctional,0),MATCH(D720,KanoDysfunctional,0)),"")</f>
        <v/>
      </c>
      <c r="I720" s="31" t="str">
        <f t="shared" si="33"/>
        <v/>
      </c>
      <c r="J720" s="31" t="e">
        <f>VLOOKUP(B720,#REF!,3,FALSE)</f>
        <v>#REF!</v>
      </c>
    </row>
    <row r="721" spans="1:10" ht="15.75" customHeight="1">
      <c r="A721" s="3"/>
      <c r="B721" s="3"/>
      <c r="C721" s="3"/>
      <c r="D721" s="3"/>
      <c r="E721" s="3"/>
      <c r="F721" s="31" t="str">
        <f t="array" ref="F721">IF(C721&lt;&gt;"",INDEX(FunctionalValues,MATCH(C721,KanoFunctional,0),2),"")</f>
        <v/>
      </c>
      <c r="G721" s="31" t="str">
        <f t="array" ref="G721">IF(D721&lt;&gt;"",INDEX(DysfunctionalValues,2,MATCH(D721,KanoDysfunctional,0)),"")</f>
        <v/>
      </c>
      <c r="H721" s="31" t="str">
        <f t="array" ref="H721">IF(C721&lt;&gt;"",INDEX(KanoTable,MATCH(C721,KanoFunctional,0),MATCH(D721,KanoDysfunctional,0)),"")</f>
        <v/>
      </c>
      <c r="I721" s="31" t="str">
        <f t="shared" si="33"/>
        <v/>
      </c>
      <c r="J721" s="31" t="e">
        <f>VLOOKUP(B721,#REF!,3,FALSE)</f>
        <v>#REF!</v>
      </c>
    </row>
    <row r="722" spans="1:10" ht="15.75" customHeight="1">
      <c r="A722" s="3"/>
      <c r="B722" s="3"/>
      <c r="C722" s="3"/>
      <c r="D722" s="3"/>
      <c r="E722" s="3"/>
      <c r="F722" s="31" t="str">
        <f t="array" ref="F722">IF(C722&lt;&gt;"",INDEX(FunctionalValues,MATCH(C722,KanoFunctional,0),2),"")</f>
        <v/>
      </c>
      <c r="G722" s="31" t="str">
        <f t="array" ref="G722">IF(D722&lt;&gt;"",INDEX(DysfunctionalValues,2,MATCH(D722,KanoDysfunctional,0)),"")</f>
        <v/>
      </c>
      <c r="H722" s="31" t="str">
        <f t="array" ref="H722">IF(C722&lt;&gt;"",INDEX(KanoTable,MATCH(C722,KanoFunctional,0),MATCH(D722,KanoDysfunctional,0)),"")</f>
        <v/>
      </c>
      <c r="I722" s="31" t="str">
        <f t="shared" si="33"/>
        <v/>
      </c>
      <c r="J722" s="31" t="e">
        <f>VLOOKUP(B722,#REF!,3,FALSE)</f>
        <v>#REF!</v>
      </c>
    </row>
    <row r="723" spans="1:10" ht="15.75" customHeight="1">
      <c r="A723" s="3"/>
      <c r="B723" s="3"/>
      <c r="C723" s="3"/>
      <c r="D723" s="3"/>
      <c r="E723" s="3"/>
      <c r="F723" s="31" t="str">
        <f t="array" ref="F723">IF(C723&lt;&gt;"",INDEX(FunctionalValues,MATCH(C723,KanoFunctional,0),2),"")</f>
        <v/>
      </c>
      <c r="G723" s="31" t="str">
        <f t="array" ref="G723">IF(D723&lt;&gt;"",INDEX(DysfunctionalValues,2,MATCH(D723,KanoDysfunctional,0)),"")</f>
        <v/>
      </c>
      <c r="H723" s="31" t="str">
        <f t="array" ref="H723">IF(C723&lt;&gt;"",INDEX(KanoTable,MATCH(C723,KanoFunctional,0),MATCH(D723,KanoDysfunctional,0)),"")</f>
        <v/>
      </c>
      <c r="I723" s="31" t="str">
        <f t="shared" si="33"/>
        <v/>
      </c>
      <c r="J723" s="31" t="e">
        <f>VLOOKUP(B723,#REF!,3,FALSE)</f>
        <v>#REF!</v>
      </c>
    </row>
    <row r="724" spans="1:10" ht="15.75" customHeight="1">
      <c r="A724" s="3"/>
      <c r="B724" s="3"/>
      <c r="C724" s="3"/>
      <c r="D724" s="3"/>
      <c r="E724" s="3"/>
      <c r="F724" s="31" t="str">
        <f t="array" ref="F724">IF(C724&lt;&gt;"",INDEX(FunctionalValues,MATCH(C724,KanoFunctional,0),2),"")</f>
        <v/>
      </c>
      <c r="G724" s="31" t="str">
        <f t="array" ref="G724">IF(D724&lt;&gt;"",INDEX(DysfunctionalValues,2,MATCH(D724,KanoDysfunctional,0)),"")</f>
        <v/>
      </c>
      <c r="H724" s="31" t="str">
        <f t="array" ref="H724">IF(C724&lt;&gt;"",INDEX(KanoTable,MATCH(C724,KanoFunctional,0),MATCH(D724,KanoDysfunctional,0)),"")</f>
        <v/>
      </c>
      <c r="I724" s="31" t="str">
        <f t="shared" si="33"/>
        <v/>
      </c>
      <c r="J724" s="31" t="e">
        <f>VLOOKUP(B724,#REF!,3,FALSE)</f>
        <v>#REF!</v>
      </c>
    </row>
    <row r="725" spans="1:10" ht="15.75" customHeight="1">
      <c r="A725" s="3"/>
      <c r="B725" s="3"/>
      <c r="C725" s="3"/>
      <c r="D725" s="3"/>
      <c r="E725" s="3"/>
      <c r="F725" s="31" t="str">
        <f t="array" ref="F725">IF(C725&lt;&gt;"",INDEX(FunctionalValues,MATCH(C725,KanoFunctional,0),2),"")</f>
        <v/>
      </c>
      <c r="G725" s="31" t="str">
        <f t="array" ref="G725">IF(D725&lt;&gt;"",INDEX(DysfunctionalValues,2,MATCH(D725,KanoDysfunctional,0)),"")</f>
        <v/>
      </c>
      <c r="H725" s="31" t="str">
        <f t="array" ref="H725">IF(C725&lt;&gt;"",INDEX(KanoTable,MATCH(C725,KanoFunctional,0),MATCH(D725,KanoDysfunctional,0)),"")</f>
        <v/>
      </c>
      <c r="I725" s="31" t="str">
        <f t="shared" si="33"/>
        <v/>
      </c>
      <c r="J725" s="31" t="e">
        <f>VLOOKUP(B725,#REF!,3,FALSE)</f>
        <v>#REF!</v>
      </c>
    </row>
    <row r="726" spans="1:10" ht="15.75" customHeight="1">
      <c r="A726" s="3"/>
      <c r="B726" s="3"/>
      <c r="C726" s="3"/>
      <c r="D726" s="3"/>
      <c r="E726" s="3"/>
      <c r="F726" s="31" t="str">
        <f t="array" ref="F726">IF(C726&lt;&gt;"",INDEX(FunctionalValues,MATCH(C726,KanoFunctional,0),2),"")</f>
        <v/>
      </c>
      <c r="G726" s="31" t="str">
        <f t="array" ref="G726">IF(D726&lt;&gt;"",INDEX(DysfunctionalValues,2,MATCH(D726,KanoDysfunctional,0)),"")</f>
        <v/>
      </c>
      <c r="H726" s="31" t="str">
        <f t="array" ref="H726">IF(C726&lt;&gt;"",INDEX(KanoTable,MATCH(C726,KanoFunctional,0),MATCH(D726,KanoDysfunctional,0)),"")</f>
        <v/>
      </c>
      <c r="I726" s="31" t="str">
        <f t="shared" si="33"/>
        <v/>
      </c>
      <c r="J726" s="31" t="e">
        <f>VLOOKUP(B726,#REF!,3,FALSE)</f>
        <v>#REF!</v>
      </c>
    </row>
    <row r="727" spans="1:10" ht="15.75" customHeight="1">
      <c r="A727" s="3"/>
      <c r="B727" s="3"/>
      <c r="C727" s="3"/>
      <c r="D727" s="3"/>
      <c r="E727" s="3"/>
      <c r="F727" s="31" t="str">
        <f t="array" ref="F727">IF(C727&lt;&gt;"",INDEX(FunctionalValues,MATCH(C727,KanoFunctional,0),2),"")</f>
        <v/>
      </c>
      <c r="G727" s="31" t="str">
        <f t="array" ref="G727">IF(D727&lt;&gt;"",INDEX(DysfunctionalValues,2,MATCH(D727,KanoDysfunctional,0)),"")</f>
        <v/>
      </c>
      <c r="H727" s="31" t="str">
        <f t="array" ref="H727">IF(C727&lt;&gt;"",INDEX(KanoTable,MATCH(C727,KanoFunctional,0),MATCH(D727,KanoDysfunctional,0)),"")</f>
        <v/>
      </c>
      <c r="I727" s="31" t="str">
        <f t="shared" si="33"/>
        <v/>
      </c>
      <c r="J727" s="31" t="e">
        <f>VLOOKUP(B727,#REF!,3,FALSE)</f>
        <v>#REF!</v>
      </c>
    </row>
    <row r="728" spans="1:10" ht="15.75" customHeight="1">
      <c r="A728" s="3"/>
      <c r="B728" s="3"/>
      <c r="C728" s="3"/>
      <c r="D728" s="3"/>
      <c r="E728" s="3"/>
      <c r="F728" s="31" t="str">
        <f t="array" ref="F728">IF(C728&lt;&gt;"",INDEX(FunctionalValues,MATCH(C728,KanoFunctional,0),2),"")</f>
        <v/>
      </c>
      <c r="G728" s="31" t="str">
        <f t="array" ref="G728">IF(D728&lt;&gt;"",INDEX(DysfunctionalValues,2,MATCH(D728,KanoDysfunctional,0)),"")</f>
        <v/>
      </c>
      <c r="H728" s="31" t="str">
        <f t="array" ref="H728">IF(C728&lt;&gt;"",INDEX(KanoTable,MATCH(C728,KanoFunctional,0),MATCH(D728,KanoDysfunctional,0)),"")</f>
        <v/>
      </c>
      <c r="I728" s="31" t="str">
        <f t="shared" si="33"/>
        <v/>
      </c>
      <c r="J728" s="31" t="e">
        <f>VLOOKUP(B728,#REF!,3,FALSE)</f>
        <v>#REF!</v>
      </c>
    </row>
    <row r="729" spans="1:10" ht="15.75" customHeight="1">
      <c r="A729" s="3"/>
      <c r="B729" s="3"/>
      <c r="C729" s="3"/>
      <c r="D729" s="3"/>
      <c r="E729" s="3"/>
      <c r="F729" s="31" t="str">
        <f t="array" ref="F729">IF(C729&lt;&gt;"",INDEX(FunctionalValues,MATCH(C729,KanoFunctional,0),2),"")</f>
        <v/>
      </c>
      <c r="G729" s="31" t="str">
        <f t="array" ref="G729">IF(D729&lt;&gt;"",INDEX(DysfunctionalValues,2,MATCH(D729,KanoDysfunctional,0)),"")</f>
        <v/>
      </c>
      <c r="H729" s="31" t="str">
        <f t="array" ref="H729">IF(C729&lt;&gt;"",INDEX(KanoTable,MATCH(C729,KanoFunctional,0),MATCH(D729,KanoDysfunctional,0)),"")</f>
        <v/>
      </c>
      <c r="I729" s="31" t="str">
        <f t="shared" si="33"/>
        <v/>
      </c>
      <c r="J729" s="31" t="e">
        <f>VLOOKUP(B729,#REF!,3,FALSE)</f>
        <v>#REF!</v>
      </c>
    </row>
    <row r="730" spans="1:10" ht="15.75" customHeight="1">
      <c r="A730" s="3"/>
      <c r="B730" s="3"/>
      <c r="C730" s="3"/>
      <c r="D730" s="3"/>
      <c r="E730" s="3"/>
      <c r="F730" s="31" t="str">
        <f t="array" ref="F730">IF(C730&lt;&gt;"",INDEX(FunctionalValues,MATCH(C730,KanoFunctional,0),2),"")</f>
        <v/>
      </c>
      <c r="G730" s="31" t="str">
        <f t="array" ref="G730">IF(D730&lt;&gt;"",INDEX(DysfunctionalValues,2,MATCH(D730,KanoDysfunctional,0)),"")</f>
        <v/>
      </c>
      <c r="H730" s="31" t="str">
        <f t="array" ref="H730">IF(C730&lt;&gt;"",INDEX(KanoTable,MATCH(C730,KanoFunctional,0),MATCH(D730,KanoDysfunctional,0)),"")</f>
        <v/>
      </c>
      <c r="I730" s="31" t="str">
        <f t="shared" si="33"/>
        <v/>
      </c>
      <c r="J730" s="31" t="e">
        <f>VLOOKUP(B730,#REF!,3,FALSE)</f>
        <v>#REF!</v>
      </c>
    </row>
    <row r="731" spans="1:10" ht="15.75" customHeight="1">
      <c r="A731" s="3"/>
      <c r="B731" s="3"/>
      <c r="C731" s="3"/>
      <c r="D731" s="3"/>
      <c r="E731" s="3"/>
      <c r="F731" s="31" t="str">
        <f t="array" ref="F731">IF(C731&lt;&gt;"",INDEX(FunctionalValues,MATCH(C731,KanoFunctional,0),2),"")</f>
        <v/>
      </c>
      <c r="G731" s="31" t="str">
        <f t="array" ref="G731">IF(D731&lt;&gt;"",INDEX(DysfunctionalValues,2,MATCH(D731,KanoDysfunctional,0)),"")</f>
        <v/>
      </c>
      <c r="H731" s="31" t="str">
        <f t="array" ref="H731">IF(C731&lt;&gt;"",INDEX(KanoTable,MATCH(C731,KanoFunctional,0),MATCH(D731,KanoDysfunctional,0)),"")</f>
        <v/>
      </c>
      <c r="I731" s="31" t="str">
        <f t="shared" si="33"/>
        <v/>
      </c>
      <c r="J731" s="31" t="e">
        <f>VLOOKUP(B731,#REF!,3,FALSE)</f>
        <v>#REF!</v>
      </c>
    </row>
    <row r="732" spans="1:10" ht="15.75" customHeight="1">
      <c r="A732" s="3"/>
      <c r="B732" s="3"/>
      <c r="C732" s="3"/>
      <c r="D732" s="3"/>
      <c r="E732" s="3"/>
      <c r="F732" s="31" t="str">
        <f t="array" ref="F732">IF(C732&lt;&gt;"",INDEX(FunctionalValues,MATCH(C732,KanoFunctional,0),2),"")</f>
        <v/>
      </c>
      <c r="G732" s="31" t="str">
        <f t="array" ref="G732">IF(D732&lt;&gt;"",INDEX(DysfunctionalValues,2,MATCH(D732,KanoDysfunctional,0)),"")</f>
        <v/>
      </c>
      <c r="H732" s="31" t="str">
        <f t="array" ref="H732">IF(C732&lt;&gt;"",INDEX(KanoTable,MATCH(C732,KanoFunctional,0),MATCH(D732,KanoDysfunctional,0)),"")</f>
        <v/>
      </c>
      <c r="I732" s="31" t="str">
        <f t="shared" si="33"/>
        <v/>
      </c>
      <c r="J732" s="31" t="e">
        <f>VLOOKUP(B732,#REF!,3,FALSE)</f>
        <v>#REF!</v>
      </c>
    </row>
    <row r="733" spans="1:10" ht="15.75" customHeight="1">
      <c r="A733" s="3"/>
      <c r="B733" s="3"/>
      <c r="C733" s="3"/>
      <c r="D733" s="3"/>
      <c r="E733" s="3"/>
      <c r="F733" s="31" t="str">
        <f t="array" ref="F733">IF(C733&lt;&gt;"",INDEX(FunctionalValues,MATCH(C733,KanoFunctional,0),2),"")</f>
        <v/>
      </c>
      <c r="G733" s="31" t="str">
        <f t="array" ref="G733">IF(D733&lt;&gt;"",INDEX(DysfunctionalValues,2,MATCH(D733,KanoDysfunctional,0)),"")</f>
        <v/>
      </c>
      <c r="H733" s="31" t="str">
        <f t="array" ref="H733">IF(C733&lt;&gt;"",INDEX(KanoTable,MATCH(C733,KanoFunctional,0),MATCH(D733,KanoDysfunctional,0)),"")</f>
        <v/>
      </c>
      <c r="I733" s="31" t="str">
        <f t="shared" si="33"/>
        <v/>
      </c>
      <c r="J733" s="31" t="e">
        <f>VLOOKUP(B733,#REF!,3,FALSE)</f>
        <v>#REF!</v>
      </c>
    </row>
    <row r="734" spans="1:10" ht="15.75" customHeight="1">
      <c r="A734" s="3"/>
      <c r="B734" s="3"/>
      <c r="C734" s="3"/>
      <c r="D734" s="3"/>
      <c r="E734" s="3"/>
      <c r="F734" s="31" t="str">
        <f t="array" ref="F734">IF(C734&lt;&gt;"",INDEX(FunctionalValues,MATCH(C734,KanoFunctional,0),2),"")</f>
        <v/>
      </c>
      <c r="G734" s="31" t="str">
        <f t="array" ref="G734">IF(D734&lt;&gt;"",INDEX(DysfunctionalValues,2,MATCH(D734,KanoDysfunctional,0)),"")</f>
        <v/>
      </c>
      <c r="H734" s="31" t="str">
        <f t="array" ref="H734">IF(C734&lt;&gt;"",INDEX(KanoTable,MATCH(C734,KanoFunctional,0),MATCH(D734,KanoDysfunctional,0)),"")</f>
        <v/>
      </c>
      <c r="I734" s="31" t="str">
        <f t="shared" si="33"/>
        <v/>
      </c>
      <c r="J734" s="31" t="e">
        <f>VLOOKUP(B734,#REF!,3,FALSE)</f>
        <v>#REF!</v>
      </c>
    </row>
    <row r="735" spans="1:10" ht="15.75" customHeight="1">
      <c r="A735" s="3"/>
      <c r="B735" s="3"/>
      <c r="C735" s="3"/>
      <c r="D735" s="3"/>
      <c r="E735" s="3"/>
      <c r="F735" s="31" t="str">
        <f t="array" ref="F735">IF(C735&lt;&gt;"",INDEX(FunctionalValues,MATCH(C735,KanoFunctional,0),2),"")</f>
        <v/>
      </c>
      <c r="G735" s="31" t="str">
        <f t="array" ref="G735">IF(D735&lt;&gt;"",INDEX(DysfunctionalValues,2,MATCH(D735,KanoDysfunctional,0)),"")</f>
        <v/>
      </c>
      <c r="H735" s="31" t="str">
        <f t="array" ref="H735">IF(C735&lt;&gt;"",INDEX(KanoTable,MATCH(C735,KanoFunctional,0),MATCH(D735,KanoDysfunctional,0)),"")</f>
        <v/>
      </c>
      <c r="I735" s="31" t="str">
        <f t="shared" si="33"/>
        <v/>
      </c>
      <c r="J735" s="31" t="e">
        <f>VLOOKUP(B735,#REF!,3,FALSE)</f>
        <v>#REF!</v>
      </c>
    </row>
    <row r="736" spans="1:10" ht="15.75" customHeight="1">
      <c r="A736" s="3"/>
      <c r="B736" s="3"/>
      <c r="C736" s="3"/>
      <c r="D736" s="3"/>
      <c r="E736" s="3"/>
      <c r="F736" s="31" t="str">
        <f t="array" ref="F736">IF(C736&lt;&gt;"",INDEX(FunctionalValues,MATCH(C736,KanoFunctional,0),2),"")</f>
        <v/>
      </c>
      <c r="G736" s="31" t="str">
        <f t="array" ref="G736">IF(D736&lt;&gt;"",INDEX(DysfunctionalValues,2,MATCH(D736,KanoDysfunctional,0)),"")</f>
        <v/>
      </c>
      <c r="H736" s="31" t="str">
        <f t="array" ref="H736">IF(C736&lt;&gt;"",INDEX(KanoTable,MATCH(C736,KanoFunctional,0),MATCH(D736,KanoDysfunctional,0)),"")</f>
        <v/>
      </c>
      <c r="I736" s="31" t="str">
        <f t="shared" si="33"/>
        <v/>
      </c>
      <c r="J736" s="31" t="e">
        <f>VLOOKUP(B736,#REF!,3,FALSE)</f>
        <v>#REF!</v>
      </c>
    </row>
    <row r="737" spans="1:10" ht="15.75" customHeight="1">
      <c r="A737" s="3"/>
      <c r="B737" s="3"/>
      <c r="C737" s="3"/>
      <c r="D737" s="3"/>
      <c r="E737" s="3"/>
      <c r="F737" s="31" t="str">
        <f t="array" ref="F737">IF(C737&lt;&gt;"",INDEX(FunctionalValues,MATCH(C737,KanoFunctional,0),2),"")</f>
        <v/>
      </c>
      <c r="G737" s="31" t="str">
        <f t="array" ref="G737">IF(D737&lt;&gt;"",INDEX(DysfunctionalValues,2,MATCH(D737,KanoDysfunctional,0)),"")</f>
        <v/>
      </c>
      <c r="H737" s="31" t="str">
        <f t="array" ref="H737">IF(C737&lt;&gt;"",INDEX(KanoTable,MATCH(C737,KanoFunctional,0),MATCH(D737,KanoDysfunctional,0)),"")</f>
        <v/>
      </c>
      <c r="I737" s="31" t="str">
        <f t="shared" si="33"/>
        <v/>
      </c>
      <c r="J737" s="31" t="e">
        <f>VLOOKUP(B737,#REF!,3,FALSE)</f>
        <v>#REF!</v>
      </c>
    </row>
    <row r="738" spans="1:10" ht="15.75" customHeight="1">
      <c r="A738" s="3"/>
      <c r="B738" s="3"/>
      <c r="C738" s="3"/>
      <c r="D738" s="3"/>
      <c r="E738" s="3"/>
      <c r="F738" s="31" t="str">
        <f t="array" ref="F738">IF(C738&lt;&gt;"",INDEX(FunctionalValues,MATCH(C738,KanoFunctional,0),2),"")</f>
        <v/>
      </c>
      <c r="G738" s="31" t="str">
        <f t="array" ref="G738">IF(D738&lt;&gt;"",INDEX(DysfunctionalValues,2,MATCH(D738,KanoDysfunctional,0)),"")</f>
        <v/>
      </c>
      <c r="H738" s="31" t="str">
        <f t="array" ref="H738">IF(C738&lt;&gt;"",INDEX(KanoTable,MATCH(C738,KanoFunctional,0),MATCH(D738,KanoDysfunctional,0)),"")</f>
        <v/>
      </c>
      <c r="I738" s="31" t="str">
        <f t="shared" si="33"/>
        <v/>
      </c>
      <c r="J738" s="31" t="e">
        <f>VLOOKUP(B738,#REF!,3,FALSE)</f>
        <v>#REF!</v>
      </c>
    </row>
    <row r="739" spans="1:10" ht="15.75" customHeight="1">
      <c r="A739" s="3"/>
      <c r="B739" s="3"/>
      <c r="C739" s="3"/>
      <c r="D739" s="3"/>
      <c r="E739" s="3"/>
      <c r="F739" s="31" t="str">
        <f t="array" ref="F739">IF(C739&lt;&gt;"",INDEX(FunctionalValues,MATCH(C739,KanoFunctional,0),2),"")</f>
        <v/>
      </c>
      <c r="G739" s="31" t="str">
        <f t="array" ref="G739">IF(D739&lt;&gt;"",INDEX(DysfunctionalValues,2,MATCH(D739,KanoDysfunctional,0)),"")</f>
        <v/>
      </c>
      <c r="H739" s="31" t="str">
        <f t="array" ref="H739">IF(C739&lt;&gt;"",INDEX(KanoTable,MATCH(C739,KanoFunctional,0),MATCH(D739,KanoDysfunctional,0)),"")</f>
        <v/>
      </c>
      <c r="I739" s="31" t="str">
        <f t="shared" si="33"/>
        <v/>
      </c>
      <c r="J739" s="31" t="e">
        <f>VLOOKUP(B739,#REF!,3,FALSE)</f>
        <v>#REF!</v>
      </c>
    </row>
    <row r="740" spans="1:10" ht="15.75" customHeight="1">
      <c r="A740" s="3"/>
      <c r="B740" s="3"/>
      <c r="C740" s="3"/>
      <c r="D740" s="3"/>
      <c r="E740" s="3"/>
      <c r="F740" s="31" t="str">
        <f t="array" ref="F740">IF(C740&lt;&gt;"",INDEX(FunctionalValues,MATCH(C740,KanoFunctional,0),2),"")</f>
        <v/>
      </c>
      <c r="G740" s="31" t="str">
        <f t="array" ref="G740">IF(D740&lt;&gt;"",INDEX(DysfunctionalValues,2,MATCH(D740,KanoDysfunctional,0)),"")</f>
        <v/>
      </c>
      <c r="H740" s="31" t="str">
        <f t="array" ref="H740">IF(C740&lt;&gt;"",INDEX(KanoTable,MATCH(C740,KanoFunctional,0),MATCH(D740,KanoDysfunctional,0)),"")</f>
        <v/>
      </c>
      <c r="I740" s="31" t="str">
        <f t="shared" si="33"/>
        <v/>
      </c>
      <c r="J740" s="31" t="e">
        <f>VLOOKUP(B740,#REF!,3,FALSE)</f>
        <v>#REF!</v>
      </c>
    </row>
    <row r="741" spans="1:10" ht="15.75" customHeight="1">
      <c r="A741" s="3"/>
      <c r="B741" s="3"/>
      <c r="C741" s="3"/>
      <c r="D741" s="3"/>
      <c r="E741" s="3"/>
      <c r="F741" s="31" t="str">
        <f t="array" ref="F741">IF(C741&lt;&gt;"",INDEX(FunctionalValues,MATCH(C741,KanoFunctional,0),2),"")</f>
        <v/>
      </c>
      <c r="G741" s="31" t="str">
        <f t="array" ref="G741">IF(D741&lt;&gt;"",INDEX(DysfunctionalValues,2,MATCH(D741,KanoDysfunctional,0)),"")</f>
        <v/>
      </c>
      <c r="H741" s="31" t="str">
        <f t="array" ref="H741">IF(C741&lt;&gt;"",INDEX(KanoTable,MATCH(C741,KanoFunctional,0),MATCH(D741,KanoDysfunctional,0)),"")</f>
        <v/>
      </c>
      <c r="I741" s="31" t="str">
        <f t="shared" si="33"/>
        <v/>
      </c>
      <c r="J741" s="31" t="e">
        <f>VLOOKUP(B741,#REF!,3,FALSE)</f>
        <v>#REF!</v>
      </c>
    </row>
    <row r="742" spans="1:10" ht="15.75" customHeight="1">
      <c r="A742" s="3"/>
      <c r="B742" s="3"/>
      <c r="C742" s="3"/>
      <c r="D742" s="3"/>
      <c r="E742" s="3"/>
      <c r="F742" s="31" t="str">
        <f t="array" ref="F742">IF(C742&lt;&gt;"",INDEX(FunctionalValues,MATCH(C742,KanoFunctional,0),2),"")</f>
        <v/>
      </c>
      <c r="G742" s="31" t="str">
        <f t="array" ref="G742">IF(D742&lt;&gt;"",INDEX(DysfunctionalValues,2,MATCH(D742,KanoDysfunctional,0)),"")</f>
        <v/>
      </c>
      <c r="H742" s="31" t="str">
        <f t="array" ref="H742">IF(C742&lt;&gt;"",INDEX(KanoTable,MATCH(C742,KanoFunctional,0),MATCH(D742,KanoDysfunctional,0)),"")</f>
        <v/>
      </c>
      <c r="I742" s="31" t="str">
        <f t="shared" si="33"/>
        <v/>
      </c>
      <c r="J742" s="31" t="e">
        <f>VLOOKUP(B742,#REF!,3,FALSE)</f>
        <v>#REF!</v>
      </c>
    </row>
    <row r="743" spans="1:10" ht="15.75" customHeight="1">
      <c r="A743" s="3"/>
      <c r="B743" s="3"/>
      <c r="C743" s="3"/>
      <c r="D743" s="3"/>
      <c r="E743" s="3"/>
      <c r="F743" s="31" t="str">
        <f t="array" ref="F743">IF(C743&lt;&gt;"",INDEX(FunctionalValues,MATCH(C743,KanoFunctional,0),2),"")</f>
        <v/>
      </c>
      <c r="G743" s="31" t="str">
        <f t="array" ref="G743">IF(D743&lt;&gt;"",INDEX(DysfunctionalValues,2,MATCH(D743,KanoDysfunctional,0)),"")</f>
        <v/>
      </c>
      <c r="H743" s="31" t="str">
        <f t="array" ref="H743">IF(C743&lt;&gt;"",INDEX(KanoTable,MATCH(C743,KanoFunctional,0),MATCH(D743,KanoDysfunctional,0)),"")</f>
        <v/>
      </c>
      <c r="I743" s="31" t="str">
        <f t="shared" si="33"/>
        <v/>
      </c>
      <c r="J743" s="31" t="e">
        <f>VLOOKUP(B743,#REF!,3,FALSE)</f>
        <v>#REF!</v>
      </c>
    </row>
    <row r="744" spans="1:10" ht="15.75" customHeight="1">
      <c r="A744" s="3"/>
      <c r="B744" s="3"/>
      <c r="C744" s="3"/>
      <c r="D744" s="3"/>
      <c r="E744" s="3"/>
      <c r="F744" s="31" t="str">
        <f t="array" ref="F744">IF(C744&lt;&gt;"",INDEX(FunctionalValues,MATCH(C744,KanoFunctional,0),2),"")</f>
        <v/>
      </c>
      <c r="G744" s="31" t="str">
        <f t="array" ref="G744">IF(D744&lt;&gt;"",INDEX(DysfunctionalValues,2,MATCH(D744,KanoDysfunctional,0)),"")</f>
        <v/>
      </c>
      <c r="H744" s="31" t="str">
        <f t="array" ref="H744">IF(C744&lt;&gt;"",INDEX(KanoTable,MATCH(C744,KanoFunctional,0),MATCH(D744,KanoDysfunctional,0)),"")</f>
        <v/>
      </c>
      <c r="I744" s="31" t="str">
        <f t="shared" si="33"/>
        <v/>
      </c>
      <c r="J744" s="31" t="e">
        <f>VLOOKUP(B744,#REF!,3,FALSE)</f>
        <v>#REF!</v>
      </c>
    </row>
    <row r="745" spans="1:10" ht="15.75" customHeight="1">
      <c r="A745" s="3"/>
      <c r="B745" s="3"/>
      <c r="C745" s="3"/>
      <c r="D745" s="3"/>
      <c r="E745" s="3"/>
      <c r="F745" s="31" t="str">
        <f t="array" ref="F745">IF(C745&lt;&gt;"",INDEX(FunctionalValues,MATCH(C745,KanoFunctional,0),2),"")</f>
        <v/>
      </c>
      <c r="G745" s="31" t="str">
        <f t="array" ref="G745">IF(D745&lt;&gt;"",INDEX(DysfunctionalValues,2,MATCH(D745,KanoDysfunctional,0)),"")</f>
        <v/>
      </c>
      <c r="H745" s="31" t="str">
        <f t="array" ref="H745">IF(C745&lt;&gt;"",INDEX(KanoTable,MATCH(C745,KanoFunctional,0),MATCH(D745,KanoDysfunctional,0)),"")</f>
        <v/>
      </c>
      <c r="I745" s="31" t="str">
        <f t="shared" si="33"/>
        <v/>
      </c>
      <c r="J745" s="31" t="e">
        <f>VLOOKUP(B745,#REF!,3,FALSE)</f>
        <v>#REF!</v>
      </c>
    </row>
    <row r="746" spans="1:10" ht="15.75" customHeight="1">
      <c r="A746" s="3"/>
      <c r="B746" s="3"/>
      <c r="C746" s="3"/>
      <c r="D746" s="3"/>
      <c r="E746" s="3"/>
      <c r="F746" s="31" t="str">
        <f t="array" ref="F746">IF(C746&lt;&gt;"",INDEX(FunctionalValues,MATCH(C746,KanoFunctional,0),2),"")</f>
        <v/>
      </c>
      <c r="G746" s="31" t="str">
        <f t="array" ref="G746">IF(D746&lt;&gt;"",INDEX(DysfunctionalValues,2,MATCH(D746,KanoDysfunctional,0)),"")</f>
        <v/>
      </c>
      <c r="H746" s="31" t="str">
        <f t="array" ref="H746">IF(C746&lt;&gt;"",INDEX(KanoTable,MATCH(C746,KanoFunctional,0),MATCH(D746,KanoDysfunctional,0)),"")</f>
        <v/>
      </c>
      <c r="I746" s="31" t="str">
        <f t="shared" ref="I746:I809" si="34">IF(C746&lt;&gt;"",MATCH(H746,KanoResultCodes,0),"")</f>
        <v/>
      </c>
      <c r="J746" s="31" t="e">
        <f>VLOOKUP(B746,#REF!,3,FALSE)</f>
        <v>#REF!</v>
      </c>
    </row>
    <row r="747" spans="1:10" ht="15.75" customHeight="1">
      <c r="A747" s="3"/>
      <c r="B747" s="3"/>
      <c r="C747" s="3"/>
      <c r="D747" s="3"/>
      <c r="E747" s="3"/>
      <c r="F747" s="31" t="str">
        <f t="array" ref="F747">IF(C747&lt;&gt;"",INDEX(FunctionalValues,MATCH(C747,KanoFunctional,0),2),"")</f>
        <v/>
      </c>
      <c r="G747" s="31" t="str">
        <f t="array" ref="G747">IF(D747&lt;&gt;"",INDEX(DysfunctionalValues,2,MATCH(D747,KanoDysfunctional,0)),"")</f>
        <v/>
      </c>
      <c r="H747" s="31" t="str">
        <f t="array" ref="H747">IF(C747&lt;&gt;"",INDEX(KanoTable,MATCH(C747,KanoFunctional,0),MATCH(D747,KanoDysfunctional,0)),"")</f>
        <v/>
      </c>
      <c r="I747" s="31" t="str">
        <f t="shared" si="34"/>
        <v/>
      </c>
      <c r="J747" s="31" t="e">
        <f>VLOOKUP(B747,#REF!,3,FALSE)</f>
        <v>#REF!</v>
      </c>
    </row>
    <row r="748" spans="1:10" ht="15.75" customHeight="1">
      <c r="A748" s="3"/>
      <c r="B748" s="3"/>
      <c r="C748" s="3"/>
      <c r="D748" s="3"/>
      <c r="E748" s="3"/>
      <c r="F748" s="31" t="str">
        <f t="array" ref="F748">IF(C748&lt;&gt;"",INDEX(FunctionalValues,MATCH(C748,KanoFunctional,0),2),"")</f>
        <v/>
      </c>
      <c r="G748" s="31" t="str">
        <f t="array" ref="G748">IF(D748&lt;&gt;"",INDEX(DysfunctionalValues,2,MATCH(D748,KanoDysfunctional,0)),"")</f>
        <v/>
      </c>
      <c r="H748" s="31" t="str">
        <f t="array" ref="H748">IF(C748&lt;&gt;"",INDEX(KanoTable,MATCH(C748,KanoFunctional,0),MATCH(D748,KanoDysfunctional,0)),"")</f>
        <v/>
      </c>
      <c r="I748" s="31" t="str">
        <f t="shared" si="34"/>
        <v/>
      </c>
      <c r="J748" s="31" t="e">
        <f>VLOOKUP(B748,#REF!,3,FALSE)</f>
        <v>#REF!</v>
      </c>
    </row>
    <row r="749" spans="1:10" ht="15.75" customHeight="1">
      <c r="A749" s="3"/>
      <c r="B749" s="3"/>
      <c r="C749" s="3"/>
      <c r="D749" s="3"/>
      <c r="E749" s="3"/>
      <c r="F749" s="31" t="str">
        <f t="array" ref="F749">IF(C749&lt;&gt;"",INDEX(FunctionalValues,MATCH(C749,KanoFunctional,0),2),"")</f>
        <v/>
      </c>
      <c r="G749" s="31" t="str">
        <f t="array" ref="G749">IF(D749&lt;&gt;"",INDEX(DysfunctionalValues,2,MATCH(D749,KanoDysfunctional,0)),"")</f>
        <v/>
      </c>
      <c r="H749" s="31" t="str">
        <f t="array" ref="H749">IF(C749&lt;&gt;"",INDEX(KanoTable,MATCH(C749,KanoFunctional,0),MATCH(D749,KanoDysfunctional,0)),"")</f>
        <v/>
      </c>
      <c r="I749" s="31" t="str">
        <f t="shared" si="34"/>
        <v/>
      </c>
      <c r="J749" s="31" t="e">
        <f>VLOOKUP(B749,#REF!,3,FALSE)</f>
        <v>#REF!</v>
      </c>
    </row>
    <row r="750" spans="1:10" ht="15.75" customHeight="1">
      <c r="A750" s="3"/>
      <c r="B750" s="3"/>
      <c r="C750" s="3"/>
      <c r="D750" s="3"/>
      <c r="E750" s="3"/>
      <c r="F750" s="31" t="str">
        <f t="array" ref="F750">IF(C750&lt;&gt;"",INDEX(FunctionalValues,MATCH(C750,KanoFunctional,0),2),"")</f>
        <v/>
      </c>
      <c r="G750" s="31" t="str">
        <f t="array" ref="G750">IF(D750&lt;&gt;"",INDEX(DysfunctionalValues,2,MATCH(D750,KanoDysfunctional,0)),"")</f>
        <v/>
      </c>
      <c r="H750" s="31" t="str">
        <f t="array" ref="H750">IF(C750&lt;&gt;"",INDEX(KanoTable,MATCH(C750,KanoFunctional,0),MATCH(D750,KanoDysfunctional,0)),"")</f>
        <v/>
      </c>
      <c r="I750" s="31" t="str">
        <f t="shared" si="34"/>
        <v/>
      </c>
      <c r="J750" s="31" t="e">
        <f>VLOOKUP(B750,#REF!,3,FALSE)</f>
        <v>#REF!</v>
      </c>
    </row>
    <row r="751" spans="1:10" ht="15.75" customHeight="1">
      <c r="A751" s="3"/>
      <c r="B751" s="3"/>
      <c r="C751" s="3"/>
      <c r="D751" s="3"/>
      <c r="E751" s="3"/>
      <c r="F751" s="31" t="str">
        <f t="array" ref="F751">IF(C751&lt;&gt;"",INDEX(FunctionalValues,MATCH(C751,KanoFunctional,0),2),"")</f>
        <v/>
      </c>
      <c r="G751" s="31" t="str">
        <f t="array" ref="G751">IF(D751&lt;&gt;"",INDEX(DysfunctionalValues,2,MATCH(D751,KanoDysfunctional,0)),"")</f>
        <v/>
      </c>
      <c r="H751" s="31" t="str">
        <f t="array" ref="H751">IF(C751&lt;&gt;"",INDEX(KanoTable,MATCH(C751,KanoFunctional,0),MATCH(D751,KanoDysfunctional,0)),"")</f>
        <v/>
      </c>
      <c r="I751" s="31" t="str">
        <f t="shared" si="34"/>
        <v/>
      </c>
      <c r="J751" s="31" t="e">
        <f>VLOOKUP(B751,#REF!,3,FALSE)</f>
        <v>#REF!</v>
      </c>
    </row>
    <row r="752" spans="1:10" ht="15.75" customHeight="1">
      <c r="A752" s="3"/>
      <c r="B752" s="3"/>
      <c r="C752" s="3"/>
      <c r="D752" s="3"/>
      <c r="E752" s="3"/>
      <c r="F752" s="31" t="str">
        <f t="array" ref="F752">IF(C752&lt;&gt;"",INDEX(FunctionalValues,MATCH(C752,KanoFunctional,0),2),"")</f>
        <v/>
      </c>
      <c r="G752" s="31" t="str">
        <f t="array" ref="G752">IF(D752&lt;&gt;"",INDEX(DysfunctionalValues,2,MATCH(D752,KanoDysfunctional,0)),"")</f>
        <v/>
      </c>
      <c r="H752" s="31" t="str">
        <f t="array" ref="H752">IF(C752&lt;&gt;"",INDEX(KanoTable,MATCH(C752,KanoFunctional,0),MATCH(D752,KanoDysfunctional,0)),"")</f>
        <v/>
      </c>
      <c r="I752" s="31" t="str">
        <f t="shared" si="34"/>
        <v/>
      </c>
      <c r="J752" s="31" t="e">
        <f>VLOOKUP(B752,#REF!,3,FALSE)</f>
        <v>#REF!</v>
      </c>
    </row>
    <row r="753" spans="1:10" ht="15.75" customHeight="1">
      <c r="A753" s="3"/>
      <c r="B753" s="3"/>
      <c r="C753" s="3"/>
      <c r="D753" s="3"/>
      <c r="E753" s="3"/>
      <c r="F753" s="31" t="str">
        <f t="array" ref="F753">IF(C753&lt;&gt;"",INDEX(FunctionalValues,MATCH(C753,KanoFunctional,0),2),"")</f>
        <v/>
      </c>
      <c r="G753" s="31" t="str">
        <f t="array" ref="G753">IF(D753&lt;&gt;"",INDEX(DysfunctionalValues,2,MATCH(D753,KanoDysfunctional,0)),"")</f>
        <v/>
      </c>
      <c r="H753" s="31" t="str">
        <f t="array" ref="H753">IF(C753&lt;&gt;"",INDEX(KanoTable,MATCH(C753,KanoFunctional,0),MATCH(D753,KanoDysfunctional,0)),"")</f>
        <v/>
      </c>
      <c r="I753" s="31" t="str">
        <f t="shared" si="34"/>
        <v/>
      </c>
      <c r="J753" s="31" t="e">
        <f>VLOOKUP(B753,#REF!,3,FALSE)</f>
        <v>#REF!</v>
      </c>
    </row>
    <row r="754" spans="1:10" ht="15.75" customHeight="1">
      <c r="A754" s="3"/>
      <c r="B754" s="3"/>
      <c r="C754" s="3"/>
      <c r="D754" s="3"/>
      <c r="E754" s="3"/>
      <c r="F754" s="31" t="str">
        <f t="array" ref="F754">IF(C754&lt;&gt;"",INDEX(FunctionalValues,MATCH(C754,KanoFunctional,0),2),"")</f>
        <v/>
      </c>
      <c r="G754" s="31" t="str">
        <f t="array" ref="G754">IF(D754&lt;&gt;"",INDEX(DysfunctionalValues,2,MATCH(D754,KanoDysfunctional,0)),"")</f>
        <v/>
      </c>
      <c r="H754" s="31" t="str">
        <f t="array" ref="H754">IF(C754&lt;&gt;"",INDEX(KanoTable,MATCH(C754,KanoFunctional,0),MATCH(D754,KanoDysfunctional,0)),"")</f>
        <v/>
      </c>
      <c r="I754" s="31" t="str">
        <f t="shared" si="34"/>
        <v/>
      </c>
      <c r="J754" s="31" t="e">
        <f>VLOOKUP(B754,#REF!,3,FALSE)</f>
        <v>#REF!</v>
      </c>
    </row>
    <row r="755" spans="1:10" ht="15.75" customHeight="1">
      <c r="A755" s="3"/>
      <c r="B755" s="3"/>
      <c r="C755" s="3"/>
      <c r="D755" s="3"/>
      <c r="E755" s="3"/>
      <c r="F755" s="31" t="str">
        <f t="array" ref="F755">IF(C755&lt;&gt;"",INDEX(FunctionalValues,MATCH(C755,KanoFunctional,0),2),"")</f>
        <v/>
      </c>
      <c r="G755" s="31" t="str">
        <f t="array" ref="G755">IF(D755&lt;&gt;"",INDEX(DysfunctionalValues,2,MATCH(D755,KanoDysfunctional,0)),"")</f>
        <v/>
      </c>
      <c r="H755" s="31" t="str">
        <f t="array" ref="H755">IF(C755&lt;&gt;"",INDEX(KanoTable,MATCH(C755,KanoFunctional,0),MATCH(D755,KanoDysfunctional,0)),"")</f>
        <v/>
      </c>
      <c r="I755" s="31" t="str">
        <f t="shared" si="34"/>
        <v/>
      </c>
      <c r="J755" s="31" t="e">
        <f>VLOOKUP(B755,#REF!,3,FALSE)</f>
        <v>#REF!</v>
      </c>
    </row>
    <row r="756" spans="1:10" ht="15.75" customHeight="1">
      <c r="A756" s="3"/>
      <c r="B756" s="3"/>
      <c r="C756" s="3"/>
      <c r="D756" s="3"/>
      <c r="E756" s="3"/>
      <c r="F756" s="31" t="str">
        <f t="array" ref="F756">IF(C756&lt;&gt;"",INDEX(FunctionalValues,MATCH(C756,KanoFunctional,0),2),"")</f>
        <v/>
      </c>
      <c r="G756" s="31" t="str">
        <f t="array" ref="G756">IF(D756&lt;&gt;"",INDEX(DysfunctionalValues,2,MATCH(D756,KanoDysfunctional,0)),"")</f>
        <v/>
      </c>
      <c r="H756" s="31" t="str">
        <f t="array" ref="H756">IF(C756&lt;&gt;"",INDEX(KanoTable,MATCH(C756,KanoFunctional,0),MATCH(D756,KanoDysfunctional,0)),"")</f>
        <v/>
      </c>
      <c r="I756" s="31" t="str">
        <f t="shared" si="34"/>
        <v/>
      </c>
      <c r="J756" s="31" t="e">
        <f>VLOOKUP(B756,#REF!,3,FALSE)</f>
        <v>#REF!</v>
      </c>
    </row>
    <row r="757" spans="1:10" ht="15.75" customHeight="1">
      <c r="A757" s="3"/>
      <c r="B757" s="3"/>
      <c r="C757" s="3"/>
      <c r="D757" s="3"/>
      <c r="E757" s="3"/>
      <c r="F757" s="31" t="str">
        <f t="array" ref="F757">IF(C757&lt;&gt;"",INDEX(FunctionalValues,MATCH(C757,KanoFunctional,0),2),"")</f>
        <v/>
      </c>
      <c r="G757" s="31" t="str">
        <f t="array" ref="G757">IF(D757&lt;&gt;"",INDEX(DysfunctionalValues,2,MATCH(D757,KanoDysfunctional,0)),"")</f>
        <v/>
      </c>
      <c r="H757" s="31" t="str">
        <f t="array" ref="H757">IF(C757&lt;&gt;"",INDEX(KanoTable,MATCH(C757,KanoFunctional,0),MATCH(D757,KanoDysfunctional,0)),"")</f>
        <v/>
      </c>
      <c r="I757" s="31" t="str">
        <f t="shared" si="34"/>
        <v/>
      </c>
      <c r="J757" s="31" t="e">
        <f>VLOOKUP(B757,#REF!,3,FALSE)</f>
        <v>#REF!</v>
      </c>
    </row>
    <row r="758" spans="1:10" ht="15.75" customHeight="1">
      <c r="A758" s="3"/>
      <c r="B758" s="3"/>
      <c r="C758" s="3"/>
      <c r="D758" s="3"/>
      <c r="E758" s="3"/>
      <c r="F758" s="31" t="str">
        <f t="array" ref="F758">IF(C758&lt;&gt;"",INDEX(FunctionalValues,MATCH(C758,KanoFunctional,0),2),"")</f>
        <v/>
      </c>
      <c r="G758" s="31" t="str">
        <f t="array" ref="G758">IF(D758&lt;&gt;"",INDEX(DysfunctionalValues,2,MATCH(D758,KanoDysfunctional,0)),"")</f>
        <v/>
      </c>
      <c r="H758" s="31" t="str">
        <f t="array" ref="H758">IF(C758&lt;&gt;"",INDEX(KanoTable,MATCH(C758,KanoFunctional,0),MATCH(D758,KanoDysfunctional,0)),"")</f>
        <v/>
      </c>
      <c r="I758" s="31" t="str">
        <f t="shared" si="34"/>
        <v/>
      </c>
      <c r="J758" s="31" t="e">
        <f>VLOOKUP(B758,#REF!,3,FALSE)</f>
        <v>#REF!</v>
      </c>
    </row>
    <row r="759" spans="1:10" ht="15.75" customHeight="1">
      <c r="A759" s="3"/>
      <c r="B759" s="3"/>
      <c r="C759" s="3"/>
      <c r="D759" s="3"/>
      <c r="E759" s="3"/>
      <c r="F759" s="31" t="str">
        <f t="array" ref="F759">IF(C759&lt;&gt;"",INDEX(FunctionalValues,MATCH(C759,KanoFunctional,0),2),"")</f>
        <v/>
      </c>
      <c r="G759" s="31" t="str">
        <f t="array" ref="G759">IF(D759&lt;&gt;"",INDEX(DysfunctionalValues,2,MATCH(D759,KanoDysfunctional,0)),"")</f>
        <v/>
      </c>
      <c r="H759" s="31" t="str">
        <f t="array" ref="H759">IF(C759&lt;&gt;"",INDEX(KanoTable,MATCH(C759,KanoFunctional,0),MATCH(D759,KanoDysfunctional,0)),"")</f>
        <v/>
      </c>
      <c r="I759" s="31" t="str">
        <f t="shared" si="34"/>
        <v/>
      </c>
      <c r="J759" s="31" t="e">
        <f>VLOOKUP(B759,#REF!,3,FALSE)</f>
        <v>#REF!</v>
      </c>
    </row>
    <row r="760" spans="1:10" ht="15.75" customHeight="1">
      <c r="A760" s="3"/>
      <c r="B760" s="3"/>
      <c r="C760" s="3"/>
      <c r="D760" s="3"/>
      <c r="E760" s="3"/>
      <c r="F760" s="31" t="str">
        <f t="array" ref="F760">IF(C760&lt;&gt;"",INDEX(FunctionalValues,MATCH(C760,KanoFunctional,0),2),"")</f>
        <v/>
      </c>
      <c r="G760" s="31" t="str">
        <f t="array" ref="G760">IF(D760&lt;&gt;"",INDEX(DysfunctionalValues,2,MATCH(D760,KanoDysfunctional,0)),"")</f>
        <v/>
      </c>
      <c r="H760" s="31" t="str">
        <f t="array" ref="H760">IF(C760&lt;&gt;"",INDEX(KanoTable,MATCH(C760,KanoFunctional,0),MATCH(D760,KanoDysfunctional,0)),"")</f>
        <v/>
      </c>
      <c r="I760" s="31" t="str">
        <f t="shared" si="34"/>
        <v/>
      </c>
      <c r="J760" s="31" t="e">
        <f>VLOOKUP(B760,#REF!,3,FALSE)</f>
        <v>#REF!</v>
      </c>
    </row>
    <row r="761" spans="1:10" ht="15.75" customHeight="1">
      <c r="A761" s="3"/>
      <c r="B761" s="3"/>
      <c r="C761" s="3"/>
      <c r="D761" s="3"/>
      <c r="E761" s="3"/>
      <c r="F761" s="31" t="str">
        <f t="array" ref="F761">IF(C761&lt;&gt;"",INDEX(FunctionalValues,MATCH(C761,KanoFunctional,0),2),"")</f>
        <v/>
      </c>
      <c r="G761" s="31" t="str">
        <f t="array" ref="G761">IF(D761&lt;&gt;"",INDEX(DysfunctionalValues,2,MATCH(D761,KanoDysfunctional,0)),"")</f>
        <v/>
      </c>
      <c r="H761" s="31" t="str">
        <f t="array" ref="H761">IF(C761&lt;&gt;"",INDEX(KanoTable,MATCH(C761,KanoFunctional,0),MATCH(D761,KanoDysfunctional,0)),"")</f>
        <v/>
      </c>
      <c r="I761" s="31" t="str">
        <f t="shared" si="34"/>
        <v/>
      </c>
      <c r="J761" s="31" t="e">
        <f>VLOOKUP(B761,#REF!,3,FALSE)</f>
        <v>#REF!</v>
      </c>
    </row>
    <row r="762" spans="1:10" ht="15.75" customHeight="1">
      <c r="A762" s="3"/>
      <c r="B762" s="3"/>
      <c r="C762" s="3"/>
      <c r="D762" s="3"/>
      <c r="E762" s="3"/>
      <c r="F762" s="31" t="str">
        <f t="array" ref="F762">IF(C762&lt;&gt;"",INDEX(FunctionalValues,MATCH(C762,KanoFunctional,0),2),"")</f>
        <v/>
      </c>
      <c r="G762" s="31" t="str">
        <f t="array" ref="G762">IF(D762&lt;&gt;"",INDEX(DysfunctionalValues,2,MATCH(D762,KanoDysfunctional,0)),"")</f>
        <v/>
      </c>
      <c r="H762" s="31" t="str">
        <f t="array" ref="H762">IF(C762&lt;&gt;"",INDEX(KanoTable,MATCH(C762,KanoFunctional,0),MATCH(D762,KanoDysfunctional,0)),"")</f>
        <v/>
      </c>
      <c r="I762" s="31" t="str">
        <f t="shared" si="34"/>
        <v/>
      </c>
      <c r="J762" s="31" t="e">
        <f>VLOOKUP(B762,#REF!,3,FALSE)</f>
        <v>#REF!</v>
      </c>
    </row>
    <row r="763" spans="1:10" ht="15.75" customHeight="1">
      <c r="A763" s="3"/>
      <c r="B763" s="3"/>
      <c r="C763" s="3"/>
      <c r="D763" s="3"/>
      <c r="E763" s="3"/>
      <c r="F763" s="31" t="str">
        <f t="array" ref="F763">IF(C763&lt;&gt;"",INDEX(FunctionalValues,MATCH(C763,KanoFunctional,0),2),"")</f>
        <v/>
      </c>
      <c r="G763" s="31" t="str">
        <f t="array" ref="G763">IF(D763&lt;&gt;"",INDEX(DysfunctionalValues,2,MATCH(D763,KanoDysfunctional,0)),"")</f>
        <v/>
      </c>
      <c r="H763" s="31" t="str">
        <f t="array" ref="H763">IF(C763&lt;&gt;"",INDEX(KanoTable,MATCH(C763,KanoFunctional,0),MATCH(D763,KanoDysfunctional,0)),"")</f>
        <v/>
      </c>
      <c r="I763" s="31" t="str">
        <f t="shared" si="34"/>
        <v/>
      </c>
      <c r="J763" s="31" t="e">
        <f>VLOOKUP(B763,#REF!,3,FALSE)</f>
        <v>#REF!</v>
      </c>
    </row>
    <row r="764" spans="1:10" ht="15.75" customHeight="1">
      <c r="A764" s="3"/>
      <c r="B764" s="3"/>
      <c r="C764" s="3"/>
      <c r="D764" s="3"/>
      <c r="E764" s="3"/>
      <c r="F764" s="31" t="str">
        <f t="array" ref="F764">IF(C764&lt;&gt;"",INDEX(FunctionalValues,MATCH(C764,KanoFunctional,0),2),"")</f>
        <v/>
      </c>
      <c r="G764" s="31" t="str">
        <f t="array" ref="G764">IF(D764&lt;&gt;"",INDEX(DysfunctionalValues,2,MATCH(D764,KanoDysfunctional,0)),"")</f>
        <v/>
      </c>
      <c r="H764" s="31" t="str">
        <f t="array" ref="H764">IF(C764&lt;&gt;"",INDEX(KanoTable,MATCH(C764,KanoFunctional,0),MATCH(D764,KanoDysfunctional,0)),"")</f>
        <v/>
      </c>
      <c r="I764" s="31" t="str">
        <f t="shared" si="34"/>
        <v/>
      </c>
      <c r="J764" s="31" t="e">
        <f>VLOOKUP(B764,#REF!,3,FALSE)</f>
        <v>#REF!</v>
      </c>
    </row>
    <row r="765" spans="1:10" ht="15.75" customHeight="1">
      <c r="A765" s="3"/>
      <c r="B765" s="3"/>
      <c r="C765" s="3"/>
      <c r="D765" s="3"/>
      <c r="E765" s="3"/>
      <c r="F765" s="31" t="str">
        <f t="array" ref="F765">IF(C765&lt;&gt;"",INDEX(FunctionalValues,MATCH(C765,KanoFunctional,0),2),"")</f>
        <v/>
      </c>
      <c r="G765" s="31" t="str">
        <f t="array" ref="G765">IF(D765&lt;&gt;"",INDEX(DysfunctionalValues,2,MATCH(D765,KanoDysfunctional,0)),"")</f>
        <v/>
      </c>
      <c r="H765" s="31" t="str">
        <f t="array" ref="H765">IF(C765&lt;&gt;"",INDEX(KanoTable,MATCH(C765,KanoFunctional,0),MATCH(D765,KanoDysfunctional,0)),"")</f>
        <v/>
      </c>
      <c r="I765" s="31" t="str">
        <f t="shared" si="34"/>
        <v/>
      </c>
      <c r="J765" s="31" t="e">
        <f>VLOOKUP(B765,#REF!,3,FALSE)</f>
        <v>#REF!</v>
      </c>
    </row>
    <row r="766" spans="1:10" ht="15.75" customHeight="1">
      <c r="A766" s="3"/>
      <c r="B766" s="3"/>
      <c r="C766" s="3"/>
      <c r="D766" s="3"/>
      <c r="E766" s="3"/>
      <c r="F766" s="31" t="str">
        <f t="array" ref="F766">IF(C766&lt;&gt;"",INDEX(FunctionalValues,MATCH(C766,KanoFunctional,0),2),"")</f>
        <v/>
      </c>
      <c r="G766" s="31" t="str">
        <f t="array" ref="G766">IF(D766&lt;&gt;"",INDEX(DysfunctionalValues,2,MATCH(D766,KanoDysfunctional,0)),"")</f>
        <v/>
      </c>
      <c r="H766" s="31" t="str">
        <f t="array" ref="H766">IF(C766&lt;&gt;"",INDEX(KanoTable,MATCH(C766,KanoFunctional,0),MATCH(D766,KanoDysfunctional,0)),"")</f>
        <v/>
      </c>
      <c r="I766" s="31" t="str">
        <f t="shared" si="34"/>
        <v/>
      </c>
      <c r="J766" s="31" t="e">
        <f>VLOOKUP(B766,#REF!,3,FALSE)</f>
        <v>#REF!</v>
      </c>
    </row>
    <row r="767" spans="1:10" ht="15.75" customHeight="1">
      <c r="A767" s="3"/>
      <c r="B767" s="3"/>
      <c r="C767" s="3"/>
      <c r="D767" s="3"/>
      <c r="E767" s="3"/>
      <c r="F767" s="31" t="str">
        <f t="array" ref="F767">IF(C767&lt;&gt;"",INDEX(FunctionalValues,MATCH(C767,KanoFunctional,0),2),"")</f>
        <v/>
      </c>
      <c r="G767" s="31" t="str">
        <f t="array" ref="G767">IF(D767&lt;&gt;"",INDEX(DysfunctionalValues,2,MATCH(D767,KanoDysfunctional,0)),"")</f>
        <v/>
      </c>
      <c r="H767" s="31" t="str">
        <f t="array" ref="H767">IF(C767&lt;&gt;"",INDEX(KanoTable,MATCH(C767,KanoFunctional,0),MATCH(D767,KanoDysfunctional,0)),"")</f>
        <v/>
      </c>
      <c r="I767" s="31" t="str">
        <f t="shared" si="34"/>
        <v/>
      </c>
      <c r="J767" s="31" t="e">
        <f>VLOOKUP(B767,#REF!,3,FALSE)</f>
        <v>#REF!</v>
      </c>
    </row>
    <row r="768" spans="1:10" ht="15.75" customHeight="1">
      <c r="A768" s="3"/>
      <c r="B768" s="3"/>
      <c r="C768" s="3"/>
      <c r="D768" s="3"/>
      <c r="E768" s="3"/>
      <c r="F768" s="31" t="str">
        <f t="array" ref="F768">IF(C768&lt;&gt;"",INDEX(FunctionalValues,MATCH(C768,KanoFunctional,0),2),"")</f>
        <v/>
      </c>
      <c r="G768" s="31" t="str">
        <f t="array" ref="G768">IF(D768&lt;&gt;"",INDEX(DysfunctionalValues,2,MATCH(D768,KanoDysfunctional,0)),"")</f>
        <v/>
      </c>
      <c r="H768" s="31" t="str">
        <f t="array" ref="H768">IF(C768&lt;&gt;"",INDEX(KanoTable,MATCH(C768,KanoFunctional,0),MATCH(D768,KanoDysfunctional,0)),"")</f>
        <v/>
      </c>
      <c r="I768" s="31" t="str">
        <f t="shared" si="34"/>
        <v/>
      </c>
      <c r="J768" s="31" t="e">
        <f>VLOOKUP(B768,#REF!,3,FALSE)</f>
        <v>#REF!</v>
      </c>
    </row>
    <row r="769" spans="1:10" ht="15.75" customHeight="1">
      <c r="A769" s="3"/>
      <c r="B769" s="3"/>
      <c r="C769" s="3"/>
      <c r="D769" s="3"/>
      <c r="E769" s="3"/>
      <c r="F769" s="31" t="str">
        <f t="array" ref="F769">IF(C769&lt;&gt;"",INDEX(FunctionalValues,MATCH(C769,KanoFunctional,0),2),"")</f>
        <v/>
      </c>
      <c r="G769" s="31" t="str">
        <f t="array" ref="G769">IF(D769&lt;&gt;"",INDEX(DysfunctionalValues,2,MATCH(D769,KanoDysfunctional,0)),"")</f>
        <v/>
      </c>
      <c r="H769" s="31" t="str">
        <f t="array" ref="H769">IF(C769&lt;&gt;"",INDEX(KanoTable,MATCH(C769,KanoFunctional,0),MATCH(D769,KanoDysfunctional,0)),"")</f>
        <v/>
      </c>
      <c r="I769" s="31" t="str">
        <f t="shared" si="34"/>
        <v/>
      </c>
      <c r="J769" s="31" t="e">
        <f>VLOOKUP(B769,#REF!,3,FALSE)</f>
        <v>#REF!</v>
      </c>
    </row>
    <row r="770" spans="1:10" ht="15.75" customHeight="1">
      <c r="A770" s="3"/>
      <c r="B770" s="3"/>
      <c r="C770" s="3"/>
      <c r="D770" s="3"/>
      <c r="E770" s="3"/>
      <c r="F770" s="31" t="str">
        <f t="array" ref="F770">IF(C770&lt;&gt;"",INDEX(FunctionalValues,MATCH(C770,KanoFunctional,0),2),"")</f>
        <v/>
      </c>
      <c r="G770" s="31" t="str">
        <f t="array" ref="G770">IF(D770&lt;&gt;"",INDEX(DysfunctionalValues,2,MATCH(D770,KanoDysfunctional,0)),"")</f>
        <v/>
      </c>
      <c r="H770" s="31" t="str">
        <f t="array" ref="H770">IF(C770&lt;&gt;"",INDEX(KanoTable,MATCH(C770,KanoFunctional,0),MATCH(D770,KanoDysfunctional,0)),"")</f>
        <v/>
      </c>
      <c r="I770" s="31" t="str">
        <f t="shared" si="34"/>
        <v/>
      </c>
      <c r="J770" s="31" t="e">
        <f>VLOOKUP(B770,#REF!,3,FALSE)</f>
        <v>#REF!</v>
      </c>
    </row>
    <row r="771" spans="1:10" ht="15.75" customHeight="1">
      <c r="A771" s="3"/>
      <c r="B771" s="3"/>
      <c r="C771" s="3"/>
      <c r="D771" s="3"/>
      <c r="E771" s="3"/>
      <c r="F771" s="31" t="str">
        <f t="array" ref="F771">IF(C771&lt;&gt;"",INDEX(FunctionalValues,MATCH(C771,KanoFunctional,0),2),"")</f>
        <v/>
      </c>
      <c r="G771" s="31" t="str">
        <f t="array" ref="G771">IF(D771&lt;&gt;"",INDEX(DysfunctionalValues,2,MATCH(D771,KanoDysfunctional,0)),"")</f>
        <v/>
      </c>
      <c r="H771" s="31" t="str">
        <f t="array" ref="H771">IF(C771&lt;&gt;"",INDEX(KanoTable,MATCH(C771,KanoFunctional,0),MATCH(D771,KanoDysfunctional,0)),"")</f>
        <v/>
      </c>
      <c r="I771" s="31" t="str">
        <f t="shared" si="34"/>
        <v/>
      </c>
      <c r="J771" s="31" t="e">
        <f>VLOOKUP(B771,#REF!,3,FALSE)</f>
        <v>#REF!</v>
      </c>
    </row>
    <row r="772" spans="1:10" ht="15.75" customHeight="1">
      <c r="A772" s="3"/>
      <c r="B772" s="3"/>
      <c r="C772" s="3"/>
      <c r="D772" s="3"/>
      <c r="E772" s="3"/>
      <c r="F772" s="31" t="str">
        <f t="array" ref="F772">IF(C772&lt;&gt;"",INDEX(FunctionalValues,MATCH(C772,KanoFunctional,0),2),"")</f>
        <v/>
      </c>
      <c r="G772" s="31" t="str">
        <f t="array" ref="G772">IF(D772&lt;&gt;"",INDEX(DysfunctionalValues,2,MATCH(D772,KanoDysfunctional,0)),"")</f>
        <v/>
      </c>
      <c r="H772" s="31" t="str">
        <f t="array" ref="H772">IF(C772&lt;&gt;"",INDEX(KanoTable,MATCH(C772,KanoFunctional,0),MATCH(D772,KanoDysfunctional,0)),"")</f>
        <v/>
      </c>
      <c r="I772" s="31" t="str">
        <f t="shared" si="34"/>
        <v/>
      </c>
      <c r="J772" s="31" t="e">
        <f>VLOOKUP(B772,#REF!,3,FALSE)</f>
        <v>#REF!</v>
      </c>
    </row>
    <row r="773" spans="1:10" ht="15.75" customHeight="1">
      <c r="A773" s="3"/>
      <c r="B773" s="3"/>
      <c r="C773" s="3"/>
      <c r="D773" s="3"/>
      <c r="E773" s="3"/>
      <c r="F773" s="31" t="str">
        <f t="array" ref="F773">IF(C773&lt;&gt;"",INDEX(FunctionalValues,MATCH(C773,KanoFunctional,0),2),"")</f>
        <v/>
      </c>
      <c r="G773" s="31" t="str">
        <f t="array" ref="G773">IF(D773&lt;&gt;"",INDEX(DysfunctionalValues,2,MATCH(D773,KanoDysfunctional,0)),"")</f>
        <v/>
      </c>
      <c r="H773" s="31" t="str">
        <f t="array" ref="H773">IF(C773&lt;&gt;"",INDEX(KanoTable,MATCH(C773,KanoFunctional,0),MATCH(D773,KanoDysfunctional,0)),"")</f>
        <v/>
      </c>
      <c r="I773" s="31" t="str">
        <f t="shared" si="34"/>
        <v/>
      </c>
      <c r="J773" s="31" t="e">
        <f>VLOOKUP(B773,#REF!,3,FALSE)</f>
        <v>#REF!</v>
      </c>
    </row>
    <row r="774" spans="1:10" ht="15.75" customHeight="1">
      <c r="A774" s="3"/>
      <c r="B774" s="3"/>
      <c r="C774" s="3"/>
      <c r="D774" s="3"/>
      <c r="E774" s="3"/>
      <c r="F774" s="31" t="str">
        <f t="array" ref="F774">IF(C774&lt;&gt;"",INDEX(FunctionalValues,MATCH(C774,KanoFunctional,0),2),"")</f>
        <v/>
      </c>
      <c r="G774" s="31" t="str">
        <f t="array" ref="G774">IF(D774&lt;&gt;"",INDEX(DysfunctionalValues,2,MATCH(D774,KanoDysfunctional,0)),"")</f>
        <v/>
      </c>
      <c r="H774" s="31" t="str">
        <f t="array" ref="H774">IF(C774&lt;&gt;"",INDEX(KanoTable,MATCH(C774,KanoFunctional,0),MATCH(D774,KanoDysfunctional,0)),"")</f>
        <v/>
      </c>
      <c r="I774" s="31" t="str">
        <f t="shared" si="34"/>
        <v/>
      </c>
      <c r="J774" s="31" t="e">
        <f>VLOOKUP(B774,#REF!,3,FALSE)</f>
        <v>#REF!</v>
      </c>
    </row>
    <row r="775" spans="1:10" ht="15.75" customHeight="1">
      <c r="A775" s="3"/>
      <c r="B775" s="3"/>
      <c r="C775" s="3"/>
      <c r="D775" s="3"/>
      <c r="E775" s="3"/>
      <c r="F775" s="31" t="str">
        <f t="array" ref="F775">IF(C775&lt;&gt;"",INDEX(FunctionalValues,MATCH(C775,KanoFunctional,0),2),"")</f>
        <v/>
      </c>
      <c r="G775" s="31" t="str">
        <f t="array" ref="G775">IF(D775&lt;&gt;"",INDEX(DysfunctionalValues,2,MATCH(D775,KanoDysfunctional,0)),"")</f>
        <v/>
      </c>
      <c r="H775" s="31" t="str">
        <f t="array" ref="H775">IF(C775&lt;&gt;"",INDEX(KanoTable,MATCH(C775,KanoFunctional,0),MATCH(D775,KanoDysfunctional,0)),"")</f>
        <v/>
      </c>
      <c r="I775" s="31" t="str">
        <f t="shared" si="34"/>
        <v/>
      </c>
      <c r="J775" s="31" t="e">
        <f>VLOOKUP(B775,#REF!,3,FALSE)</f>
        <v>#REF!</v>
      </c>
    </row>
    <row r="776" spans="1:10" ht="15.75" customHeight="1">
      <c r="A776" s="3"/>
      <c r="B776" s="3"/>
      <c r="C776" s="3"/>
      <c r="D776" s="3"/>
      <c r="E776" s="3"/>
      <c r="F776" s="31" t="str">
        <f t="array" ref="F776">IF(C776&lt;&gt;"",INDEX(FunctionalValues,MATCH(C776,KanoFunctional,0),2),"")</f>
        <v/>
      </c>
      <c r="G776" s="31" t="str">
        <f t="array" ref="G776">IF(D776&lt;&gt;"",INDEX(DysfunctionalValues,2,MATCH(D776,KanoDysfunctional,0)),"")</f>
        <v/>
      </c>
      <c r="H776" s="31" t="str">
        <f t="array" ref="H776">IF(C776&lt;&gt;"",INDEX(KanoTable,MATCH(C776,KanoFunctional,0),MATCH(D776,KanoDysfunctional,0)),"")</f>
        <v/>
      </c>
      <c r="I776" s="31" t="str">
        <f t="shared" si="34"/>
        <v/>
      </c>
      <c r="J776" s="31" t="e">
        <f>VLOOKUP(B776,#REF!,3,FALSE)</f>
        <v>#REF!</v>
      </c>
    </row>
    <row r="777" spans="1:10" ht="15.75" customHeight="1">
      <c r="A777" s="3"/>
      <c r="B777" s="3"/>
      <c r="C777" s="3"/>
      <c r="D777" s="3"/>
      <c r="E777" s="3"/>
      <c r="F777" s="31" t="str">
        <f t="array" ref="F777">IF(C777&lt;&gt;"",INDEX(FunctionalValues,MATCH(C777,KanoFunctional,0),2),"")</f>
        <v/>
      </c>
      <c r="G777" s="31" t="str">
        <f t="array" ref="G777">IF(D777&lt;&gt;"",INDEX(DysfunctionalValues,2,MATCH(D777,KanoDysfunctional,0)),"")</f>
        <v/>
      </c>
      <c r="H777" s="31" t="str">
        <f t="array" ref="H777">IF(C777&lt;&gt;"",INDEX(KanoTable,MATCH(C777,KanoFunctional,0),MATCH(D777,KanoDysfunctional,0)),"")</f>
        <v/>
      </c>
      <c r="I777" s="31" t="str">
        <f t="shared" si="34"/>
        <v/>
      </c>
      <c r="J777" s="31" t="e">
        <f>VLOOKUP(B777,#REF!,3,FALSE)</f>
        <v>#REF!</v>
      </c>
    </row>
    <row r="778" spans="1:10" ht="15.75" customHeight="1">
      <c r="A778" s="3"/>
      <c r="B778" s="3"/>
      <c r="C778" s="3"/>
      <c r="D778" s="3"/>
      <c r="E778" s="3"/>
      <c r="F778" s="31" t="str">
        <f t="array" ref="F778">IF(C778&lt;&gt;"",INDEX(FunctionalValues,MATCH(C778,KanoFunctional,0),2),"")</f>
        <v/>
      </c>
      <c r="G778" s="31" t="str">
        <f t="array" ref="G778">IF(D778&lt;&gt;"",INDEX(DysfunctionalValues,2,MATCH(D778,KanoDysfunctional,0)),"")</f>
        <v/>
      </c>
      <c r="H778" s="31" t="str">
        <f t="array" ref="H778">IF(C778&lt;&gt;"",INDEX(KanoTable,MATCH(C778,KanoFunctional,0),MATCH(D778,KanoDysfunctional,0)),"")</f>
        <v/>
      </c>
      <c r="I778" s="31" t="str">
        <f t="shared" si="34"/>
        <v/>
      </c>
      <c r="J778" s="31" t="e">
        <f>VLOOKUP(B778,#REF!,3,FALSE)</f>
        <v>#REF!</v>
      </c>
    </row>
    <row r="779" spans="1:10" ht="15.75" customHeight="1">
      <c r="A779" s="3"/>
      <c r="B779" s="3"/>
      <c r="C779" s="3"/>
      <c r="D779" s="3"/>
      <c r="E779" s="3"/>
      <c r="F779" s="31" t="str">
        <f t="array" ref="F779">IF(C779&lt;&gt;"",INDEX(FunctionalValues,MATCH(C779,KanoFunctional,0),2),"")</f>
        <v/>
      </c>
      <c r="G779" s="31" t="str">
        <f t="array" ref="G779">IF(D779&lt;&gt;"",INDEX(DysfunctionalValues,2,MATCH(D779,KanoDysfunctional,0)),"")</f>
        <v/>
      </c>
      <c r="H779" s="31" t="str">
        <f t="array" ref="H779">IF(C779&lt;&gt;"",INDEX(KanoTable,MATCH(C779,KanoFunctional,0),MATCH(D779,KanoDysfunctional,0)),"")</f>
        <v/>
      </c>
      <c r="I779" s="31" t="str">
        <f t="shared" si="34"/>
        <v/>
      </c>
      <c r="J779" s="31" t="e">
        <f>VLOOKUP(B779,#REF!,3,FALSE)</f>
        <v>#REF!</v>
      </c>
    </row>
    <row r="780" spans="1:10" ht="15.75" customHeight="1">
      <c r="A780" s="3"/>
      <c r="B780" s="3"/>
      <c r="C780" s="3"/>
      <c r="D780" s="3"/>
      <c r="E780" s="3"/>
      <c r="F780" s="31" t="str">
        <f t="array" ref="F780">IF(C780&lt;&gt;"",INDEX(FunctionalValues,MATCH(C780,KanoFunctional,0),2),"")</f>
        <v/>
      </c>
      <c r="G780" s="31" t="str">
        <f t="array" ref="G780">IF(D780&lt;&gt;"",INDEX(DysfunctionalValues,2,MATCH(D780,KanoDysfunctional,0)),"")</f>
        <v/>
      </c>
      <c r="H780" s="31" t="str">
        <f t="array" ref="H780">IF(C780&lt;&gt;"",INDEX(KanoTable,MATCH(C780,KanoFunctional,0),MATCH(D780,KanoDysfunctional,0)),"")</f>
        <v/>
      </c>
      <c r="I780" s="31" t="str">
        <f t="shared" si="34"/>
        <v/>
      </c>
      <c r="J780" s="31" t="e">
        <f>VLOOKUP(B780,#REF!,3,FALSE)</f>
        <v>#REF!</v>
      </c>
    </row>
    <row r="781" spans="1:10" ht="15.75" customHeight="1">
      <c r="A781" s="3"/>
      <c r="B781" s="3"/>
      <c r="C781" s="3"/>
      <c r="D781" s="3"/>
      <c r="E781" s="3"/>
      <c r="F781" s="31" t="str">
        <f t="array" ref="F781">IF(C781&lt;&gt;"",INDEX(FunctionalValues,MATCH(C781,KanoFunctional,0),2),"")</f>
        <v/>
      </c>
      <c r="G781" s="31" t="str">
        <f t="array" ref="G781">IF(D781&lt;&gt;"",INDEX(DysfunctionalValues,2,MATCH(D781,KanoDysfunctional,0)),"")</f>
        <v/>
      </c>
      <c r="H781" s="31" t="str">
        <f t="array" ref="H781">IF(C781&lt;&gt;"",INDEX(KanoTable,MATCH(C781,KanoFunctional,0),MATCH(D781,KanoDysfunctional,0)),"")</f>
        <v/>
      </c>
      <c r="I781" s="31" t="str">
        <f t="shared" si="34"/>
        <v/>
      </c>
      <c r="J781" s="31" t="e">
        <f>VLOOKUP(B781,#REF!,3,FALSE)</f>
        <v>#REF!</v>
      </c>
    </row>
    <row r="782" spans="1:10" ht="15.75" customHeight="1">
      <c r="A782" s="3"/>
      <c r="B782" s="3"/>
      <c r="C782" s="3"/>
      <c r="D782" s="3"/>
      <c r="E782" s="3"/>
      <c r="F782" s="31" t="str">
        <f t="array" ref="F782">IF(C782&lt;&gt;"",INDEX(FunctionalValues,MATCH(C782,KanoFunctional,0),2),"")</f>
        <v/>
      </c>
      <c r="G782" s="31" t="str">
        <f t="array" ref="G782">IF(D782&lt;&gt;"",INDEX(DysfunctionalValues,2,MATCH(D782,KanoDysfunctional,0)),"")</f>
        <v/>
      </c>
      <c r="H782" s="31" t="str">
        <f t="array" ref="H782">IF(C782&lt;&gt;"",INDEX(KanoTable,MATCH(C782,KanoFunctional,0),MATCH(D782,KanoDysfunctional,0)),"")</f>
        <v/>
      </c>
      <c r="I782" s="31" t="str">
        <f t="shared" si="34"/>
        <v/>
      </c>
      <c r="J782" s="31" t="e">
        <f>VLOOKUP(B782,#REF!,3,FALSE)</f>
        <v>#REF!</v>
      </c>
    </row>
    <row r="783" spans="1:10" ht="15.75" customHeight="1">
      <c r="A783" s="3"/>
      <c r="B783" s="3"/>
      <c r="C783" s="3"/>
      <c r="D783" s="3"/>
      <c r="E783" s="3"/>
      <c r="F783" s="31" t="str">
        <f t="array" ref="F783">IF(C783&lt;&gt;"",INDEX(FunctionalValues,MATCH(C783,KanoFunctional,0),2),"")</f>
        <v/>
      </c>
      <c r="G783" s="31" t="str">
        <f t="array" ref="G783">IF(D783&lt;&gt;"",INDEX(DysfunctionalValues,2,MATCH(D783,KanoDysfunctional,0)),"")</f>
        <v/>
      </c>
      <c r="H783" s="31" t="str">
        <f t="array" ref="H783">IF(C783&lt;&gt;"",INDEX(KanoTable,MATCH(C783,KanoFunctional,0),MATCH(D783,KanoDysfunctional,0)),"")</f>
        <v/>
      </c>
      <c r="I783" s="31" t="str">
        <f t="shared" si="34"/>
        <v/>
      </c>
      <c r="J783" s="31" t="e">
        <f>VLOOKUP(B783,#REF!,3,FALSE)</f>
        <v>#REF!</v>
      </c>
    </row>
    <row r="784" spans="1:10" ht="15.75" customHeight="1">
      <c r="A784" s="3"/>
      <c r="B784" s="3"/>
      <c r="C784" s="3"/>
      <c r="D784" s="3"/>
      <c r="E784" s="3"/>
      <c r="F784" s="31" t="str">
        <f t="array" ref="F784">IF(C784&lt;&gt;"",INDEX(FunctionalValues,MATCH(C784,KanoFunctional,0),2),"")</f>
        <v/>
      </c>
      <c r="G784" s="31" t="str">
        <f t="array" ref="G784">IF(D784&lt;&gt;"",INDEX(DysfunctionalValues,2,MATCH(D784,KanoDysfunctional,0)),"")</f>
        <v/>
      </c>
      <c r="H784" s="31" t="str">
        <f t="array" ref="H784">IF(C784&lt;&gt;"",INDEX(KanoTable,MATCH(C784,KanoFunctional,0),MATCH(D784,KanoDysfunctional,0)),"")</f>
        <v/>
      </c>
      <c r="I784" s="31" t="str">
        <f t="shared" si="34"/>
        <v/>
      </c>
      <c r="J784" s="31" t="e">
        <f>VLOOKUP(B784,#REF!,3,FALSE)</f>
        <v>#REF!</v>
      </c>
    </row>
    <row r="785" spans="1:10" ht="15.75" customHeight="1">
      <c r="A785" s="3"/>
      <c r="B785" s="3"/>
      <c r="C785" s="3"/>
      <c r="D785" s="3"/>
      <c r="E785" s="3"/>
      <c r="F785" s="31" t="str">
        <f t="array" ref="F785">IF(C785&lt;&gt;"",INDEX(FunctionalValues,MATCH(C785,KanoFunctional,0),2),"")</f>
        <v/>
      </c>
      <c r="G785" s="31" t="str">
        <f t="array" ref="G785">IF(D785&lt;&gt;"",INDEX(DysfunctionalValues,2,MATCH(D785,KanoDysfunctional,0)),"")</f>
        <v/>
      </c>
      <c r="H785" s="31" t="str">
        <f t="array" ref="H785">IF(C785&lt;&gt;"",INDEX(KanoTable,MATCH(C785,KanoFunctional,0),MATCH(D785,KanoDysfunctional,0)),"")</f>
        <v/>
      </c>
      <c r="I785" s="31" t="str">
        <f t="shared" si="34"/>
        <v/>
      </c>
      <c r="J785" s="31" t="e">
        <f>VLOOKUP(B785,#REF!,3,FALSE)</f>
        <v>#REF!</v>
      </c>
    </row>
    <row r="786" spans="1:10" ht="15.75" customHeight="1">
      <c r="A786" s="3"/>
      <c r="B786" s="3"/>
      <c r="C786" s="3"/>
      <c r="D786" s="3"/>
      <c r="E786" s="3"/>
      <c r="F786" s="31" t="str">
        <f t="array" ref="F786">IF(C786&lt;&gt;"",INDEX(FunctionalValues,MATCH(C786,KanoFunctional,0),2),"")</f>
        <v/>
      </c>
      <c r="G786" s="31" t="str">
        <f t="array" ref="G786">IF(D786&lt;&gt;"",INDEX(DysfunctionalValues,2,MATCH(D786,KanoDysfunctional,0)),"")</f>
        <v/>
      </c>
      <c r="H786" s="31" t="str">
        <f t="array" ref="H786">IF(C786&lt;&gt;"",INDEX(KanoTable,MATCH(C786,KanoFunctional,0),MATCH(D786,KanoDysfunctional,0)),"")</f>
        <v/>
      </c>
      <c r="I786" s="31" t="str">
        <f t="shared" si="34"/>
        <v/>
      </c>
      <c r="J786" s="31" t="e">
        <f>VLOOKUP(B786,#REF!,3,FALSE)</f>
        <v>#REF!</v>
      </c>
    </row>
    <row r="787" spans="1:10" ht="15.75" customHeight="1">
      <c r="A787" s="3"/>
      <c r="B787" s="3"/>
      <c r="C787" s="3"/>
      <c r="D787" s="3"/>
      <c r="E787" s="3"/>
      <c r="F787" s="31" t="str">
        <f t="array" ref="F787">IF(C787&lt;&gt;"",INDEX(FunctionalValues,MATCH(C787,KanoFunctional,0),2),"")</f>
        <v/>
      </c>
      <c r="G787" s="31" t="str">
        <f t="array" ref="G787">IF(D787&lt;&gt;"",INDEX(DysfunctionalValues,2,MATCH(D787,KanoDysfunctional,0)),"")</f>
        <v/>
      </c>
      <c r="H787" s="31" t="str">
        <f t="array" ref="H787">IF(C787&lt;&gt;"",INDEX(KanoTable,MATCH(C787,KanoFunctional,0),MATCH(D787,KanoDysfunctional,0)),"")</f>
        <v/>
      </c>
      <c r="I787" s="31" t="str">
        <f t="shared" si="34"/>
        <v/>
      </c>
      <c r="J787" s="31" t="e">
        <f>VLOOKUP(B787,#REF!,3,FALSE)</f>
        <v>#REF!</v>
      </c>
    </row>
    <row r="788" spans="1:10" ht="15.75" customHeight="1">
      <c r="A788" s="3"/>
      <c r="B788" s="3"/>
      <c r="C788" s="3"/>
      <c r="D788" s="3"/>
      <c r="E788" s="3"/>
      <c r="F788" s="31" t="str">
        <f t="array" ref="F788">IF(C788&lt;&gt;"",INDEX(FunctionalValues,MATCH(C788,KanoFunctional,0),2),"")</f>
        <v/>
      </c>
      <c r="G788" s="31" t="str">
        <f t="array" ref="G788">IF(D788&lt;&gt;"",INDEX(DysfunctionalValues,2,MATCH(D788,KanoDysfunctional,0)),"")</f>
        <v/>
      </c>
      <c r="H788" s="31" t="str">
        <f t="array" ref="H788">IF(C788&lt;&gt;"",INDEX(KanoTable,MATCH(C788,KanoFunctional,0),MATCH(D788,KanoDysfunctional,0)),"")</f>
        <v/>
      </c>
      <c r="I788" s="31" t="str">
        <f t="shared" si="34"/>
        <v/>
      </c>
      <c r="J788" s="31" t="e">
        <f>VLOOKUP(B788,#REF!,3,FALSE)</f>
        <v>#REF!</v>
      </c>
    </row>
    <row r="789" spans="1:10" ht="15.75" customHeight="1">
      <c r="A789" s="3"/>
      <c r="B789" s="3"/>
      <c r="C789" s="3"/>
      <c r="D789" s="3"/>
      <c r="E789" s="3"/>
      <c r="F789" s="31" t="str">
        <f t="array" ref="F789">IF(C789&lt;&gt;"",INDEX(FunctionalValues,MATCH(C789,KanoFunctional,0),2),"")</f>
        <v/>
      </c>
      <c r="G789" s="31" t="str">
        <f t="array" ref="G789">IF(D789&lt;&gt;"",INDEX(DysfunctionalValues,2,MATCH(D789,KanoDysfunctional,0)),"")</f>
        <v/>
      </c>
      <c r="H789" s="31" t="str">
        <f t="array" ref="H789">IF(C789&lt;&gt;"",INDEX(KanoTable,MATCH(C789,KanoFunctional,0),MATCH(D789,KanoDysfunctional,0)),"")</f>
        <v/>
      </c>
      <c r="I789" s="31" t="str">
        <f t="shared" si="34"/>
        <v/>
      </c>
      <c r="J789" s="31" t="e">
        <f>VLOOKUP(B789,#REF!,3,FALSE)</f>
        <v>#REF!</v>
      </c>
    </row>
    <row r="790" spans="1:10" ht="15.75" customHeight="1">
      <c r="A790" s="3"/>
      <c r="B790" s="3"/>
      <c r="C790" s="3"/>
      <c r="D790" s="3"/>
      <c r="E790" s="3"/>
      <c r="F790" s="31" t="str">
        <f t="array" ref="F790">IF(C790&lt;&gt;"",INDEX(FunctionalValues,MATCH(C790,KanoFunctional,0),2),"")</f>
        <v/>
      </c>
      <c r="G790" s="31" t="str">
        <f t="array" ref="G790">IF(D790&lt;&gt;"",INDEX(DysfunctionalValues,2,MATCH(D790,KanoDysfunctional,0)),"")</f>
        <v/>
      </c>
      <c r="H790" s="31" t="str">
        <f t="array" ref="H790">IF(C790&lt;&gt;"",INDEX(KanoTable,MATCH(C790,KanoFunctional,0),MATCH(D790,KanoDysfunctional,0)),"")</f>
        <v/>
      </c>
      <c r="I790" s="31" t="str">
        <f t="shared" si="34"/>
        <v/>
      </c>
      <c r="J790" s="31" t="e">
        <f>VLOOKUP(B790,#REF!,3,FALSE)</f>
        <v>#REF!</v>
      </c>
    </row>
    <row r="791" spans="1:10" ht="15.75" customHeight="1">
      <c r="A791" s="3"/>
      <c r="B791" s="3"/>
      <c r="C791" s="3"/>
      <c r="D791" s="3"/>
      <c r="E791" s="3"/>
      <c r="F791" s="31" t="str">
        <f t="array" ref="F791">IF(C791&lt;&gt;"",INDEX(FunctionalValues,MATCH(C791,KanoFunctional,0),2),"")</f>
        <v/>
      </c>
      <c r="G791" s="31" t="str">
        <f t="array" ref="G791">IF(D791&lt;&gt;"",INDEX(DysfunctionalValues,2,MATCH(D791,KanoDysfunctional,0)),"")</f>
        <v/>
      </c>
      <c r="H791" s="31" t="str">
        <f t="array" ref="H791">IF(C791&lt;&gt;"",INDEX(KanoTable,MATCH(C791,KanoFunctional,0),MATCH(D791,KanoDysfunctional,0)),"")</f>
        <v/>
      </c>
      <c r="I791" s="31" t="str">
        <f t="shared" si="34"/>
        <v/>
      </c>
      <c r="J791" s="31" t="e">
        <f>VLOOKUP(B791,#REF!,3,FALSE)</f>
        <v>#REF!</v>
      </c>
    </row>
    <row r="792" spans="1:10" ht="15.75" customHeight="1">
      <c r="A792" s="3"/>
      <c r="B792" s="3"/>
      <c r="C792" s="3"/>
      <c r="D792" s="3"/>
      <c r="E792" s="3"/>
      <c r="F792" s="31" t="str">
        <f t="array" ref="F792">IF(C792&lt;&gt;"",INDEX(FunctionalValues,MATCH(C792,KanoFunctional,0),2),"")</f>
        <v/>
      </c>
      <c r="G792" s="31" t="str">
        <f t="array" ref="G792">IF(D792&lt;&gt;"",INDEX(DysfunctionalValues,2,MATCH(D792,KanoDysfunctional,0)),"")</f>
        <v/>
      </c>
      <c r="H792" s="31" t="str">
        <f t="array" ref="H792">IF(C792&lt;&gt;"",INDEX(KanoTable,MATCH(C792,KanoFunctional,0),MATCH(D792,KanoDysfunctional,0)),"")</f>
        <v/>
      </c>
      <c r="I792" s="31" t="str">
        <f t="shared" si="34"/>
        <v/>
      </c>
      <c r="J792" s="31" t="e">
        <f>VLOOKUP(B792,#REF!,3,FALSE)</f>
        <v>#REF!</v>
      </c>
    </row>
    <row r="793" spans="1:10" ht="15.75" customHeight="1">
      <c r="A793" s="3"/>
      <c r="B793" s="3"/>
      <c r="C793" s="3"/>
      <c r="D793" s="3"/>
      <c r="E793" s="3"/>
      <c r="F793" s="31" t="str">
        <f t="array" ref="F793">IF(C793&lt;&gt;"",INDEX(FunctionalValues,MATCH(C793,KanoFunctional,0),2),"")</f>
        <v/>
      </c>
      <c r="G793" s="31" t="str">
        <f t="array" ref="G793">IF(D793&lt;&gt;"",INDEX(DysfunctionalValues,2,MATCH(D793,KanoDysfunctional,0)),"")</f>
        <v/>
      </c>
      <c r="H793" s="31" t="str">
        <f t="array" ref="H793">IF(C793&lt;&gt;"",INDEX(KanoTable,MATCH(C793,KanoFunctional,0),MATCH(D793,KanoDysfunctional,0)),"")</f>
        <v/>
      </c>
      <c r="I793" s="31" t="str">
        <f t="shared" si="34"/>
        <v/>
      </c>
      <c r="J793" s="31" t="e">
        <f>VLOOKUP(B793,#REF!,3,FALSE)</f>
        <v>#REF!</v>
      </c>
    </row>
    <row r="794" spans="1:10" ht="15.75" customHeight="1">
      <c r="A794" s="3"/>
      <c r="B794" s="3"/>
      <c r="C794" s="3"/>
      <c r="D794" s="3"/>
      <c r="E794" s="3"/>
      <c r="F794" s="31" t="str">
        <f t="array" ref="F794">IF(C794&lt;&gt;"",INDEX(FunctionalValues,MATCH(C794,KanoFunctional,0),2),"")</f>
        <v/>
      </c>
      <c r="G794" s="31" t="str">
        <f t="array" ref="G794">IF(D794&lt;&gt;"",INDEX(DysfunctionalValues,2,MATCH(D794,KanoDysfunctional,0)),"")</f>
        <v/>
      </c>
      <c r="H794" s="31" t="str">
        <f t="array" ref="H794">IF(C794&lt;&gt;"",INDEX(KanoTable,MATCH(C794,KanoFunctional,0),MATCH(D794,KanoDysfunctional,0)),"")</f>
        <v/>
      </c>
      <c r="I794" s="31" t="str">
        <f t="shared" si="34"/>
        <v/>
      </c>
      <c r="J794" s="31" t="e">
        <f>VLOOKUP(B794,#REF!,3,FALSE)</f>
        <v>#REF!</v>
      </c>
    </row>
    <row r="795" spans="1:10" ht="15.75" customHeight="1">
      <c r="A795" s="3"/>
      <c r="B795" s="3"/>
      <c r="C795" s="3"/>
      <c r="D795" s="3"/>
      <c r="E795" s="3"/>
      <c r="F795" s="31" t="str">
        <f t="array" ref="F795">IF(C795&lt;&gt;"",INDEX(FunctionalValues,MATCH(C795,KanoFunctional,0),2),"")</f>
        <v/>
      </c>
      <c r="G795" s="31" t="str">
        <f t="array" ref="G795">IF(D795&lt;&gt;"",INDEX(DysfunctionalValues,2,MATCH(D795,KanoDysfunctional,0)),"")</f>
        <v/>
      </c>
      <c r="H795" s="31" t="str">
        <f t="array" ref="H795">IF(C795&lt;&gt;"",INDEX(KanoTable,MATCH(C795,KanoFunctional,0),MATCH(D795,KanoDysfunctional,0)),"")</f>
        <v/>
      </c>
      <c r="I795" s="31" t="str">
        <f t="shared" si="34"/>
        <v/>
      </c>
      <c r="J795" s="31" t="e">
        <f>VLOOKUP(B795,#REF!,3,FALSE)</f>
        <v>#REF!</v>
      </c>
    </row>
    <row r="796" spans="1:10" ht="15.75" customHeight="1">
      <c r="A796" s="3"/>
      <c r="B796" s="3"/>
      <c r="C796" s="3"/>
      <c r="D796" s="3"/>
      <c r="E796" s="3"/>
      <c r="F796" s="31" t="str">
        <f t="array" ref="F796">IF(C796&lt;&gt;"",INDEX(FunctionalValues,MATCH(C796,KanoFunctional,0),2),"")</f>
        <v/>
      </c>
      <c r="G796" s="31" t="str">
        <f t="array" ref="G796">IF(D796&lt;&gt;"",INDEX(DysfunctionalValues,2,MATCH(D796,KanoDysfunctional,0)),"")</f>
        <v/>
      </c>
      <c r="H796" s="31" t="str">
        <f t="array" ref="H796">IF(C796&lt;&gt;"",INDEX(KanoTable,MATCH(C796,KanoFunctional,0),MATCH(D796,KanoDysfunctional,0)),"")</f>
        <v/>
      </c>
      <c r="I796" s="31" t="str">
        <f t="shared" si="34"/>
        <v/>
      </c>
      <c r="J796" s="31" t="e">
        <f>VLOOKUP(B796,#REF!,3,FALSE)</f>
        <v>#REF!</v>
      </c>
    </row>
    <row r="797" spans="1:10" ht="15.75" customHeight="1">
      <c r="A797" s="3"/>
      <c r="B797" s="3"/>
      <c r="C797" s="3"/>
      <c r="D797" s="3"/>
      <c r="E797" s="3"/>
      <c r="F797" s="31" t="str">
        <f t="array" ref="F797">IF(C797&lt;&gt;"",INDEX(FunctionalValues,MATCH(C797,KanoFunctional,0),2),"")</f>
        <v/>
      </c>
      <c r="G797" s="31" t="str">
        <f t="array" ref="G797">IF(D797&lt;&gt;"",INDEX(DysfunctionalValues,2,MATCH(D797,KanoDysfunctional,0)),"")</f>
        <v/>
      </c>
      <c r="H797" s="31" t="str">
        <f t="array" ref="H797">IF(C797&lt;&gt;"",INDEX(KanoTable,MATCH(C797,KanoFunctional,0),MATCH(D797,KanoDysfunctional,0)),"")</f>
        <v/>
      </c>
      <c r="I797" s="31" t="str">
        <f t="shared" si="34"/>
        <v/>
      </c>
      <c r="J797" s="31" t="e">
        <f>VLOOKUP(B797,#REF!,3,FALSE)</f>
        <v>#REF!</v>
      </c>
    </row>
    <row r="798" spans="1:10" ht="15.75" customHeight="1">
      <c r="A798" s="3"/>
      <c r="B798" s="3"/>
      <c r="C798" s="3"/>
      <c r="D798" s="3"/>
      <c r="E798" s="3"/>
      <c r="F798" s="31" t="str">
        <f t="array" ref="F798">IF(C798&lt;&gt;"",INDEX(FunctionalValues,MATCH(C798,KanoFunctional,0),2),"")</f>
        <v/>
      </c>
      <c r="G798" s="31" t="str">
        <f t="array" ref="G798">IF(D798&lt;&gt;"",INDEX(DysfunctionalValues,2,MATCH(D798,KanoDysfunctional,0)),"")</f>
        <v/>
      </c>
      <c r="H798" s="31" t="str">
        <f t="array" ref="H798">IF(C798&lt;&gt;"",INDEX(KanoTable,MATCH(C798,KanoFunctional,0),MATCH(D798,KanoDysfunctional,0)),"")</f>
        <v/>
      </c>
      <c r="I798" s="31" t="str">
        <f t="shared" si="34"/>
        <v/>
      </c>
      <c r="J798" s="31" t="e">
        <f>VLOOKUP(B798,#REF!,3,FALSE)</f>
        <v>#REF!</v>
      </c>
    </row>
    <row r="799" spans="1:10" ht="15.75" customHeight="1">
      <c r="A799" s="3"/>
      <c r="B799" s="3"/>
      <c r="C799" s="3"/>
      <c r="D799" s="3"/>
      <c r="E799" s="3"/>
      <c r="F799" s="31" t="str">
        <f t="array" ref="F799">IF(C799&lt;&gt;"",INDEX(FunctionalValues,MATCH(C799,KanoFunctional,0),2),"")</f>
        <v/>
      </c>
      <c r="G799" s="31" t="str">
        <f t="array" ref="G799">IF(D799&lt;&gt;"",INDEX(DysfunctionalValues,2,MATCH(D799,KanoDysfunctional,0)),"")</f>
        <v/>
      </c>
      <c r="H799" s="31" t="str">
        <f t="array" ref="H799">IF(C799&lt;&gt;"",INDEX(KanoTable,MATCH(C799,KanoFunctional,0),MATCH(D799,KanoDysfunctional,0)),"")</f>
        <v/>
      </c>
      <c r="I799" s="31" t="str">
        <f t="shared" si="34"/>
        <v/>
      </c>
      <c r="J799" s="31" t="e">
        <f>VLOOKUP(B799,#REF!,3,FALSE)</f>
        <v>#REF!</v>
      </c>
    </row>
    <row r="800" spans="1:10" ht="15.75" customHeight="1">
      <c r="A800" s="3"/>
      <c r="B800" s="3"/>
      <c r="C800" s="3"/>
      <c r="D800" s="3"/>
      <c r="E800" s="3"/>
      <c r="F800" s="31" t="str">
        <f t="array" ref="F800">IF(C800&lt;&gt;"",INDEX(FunctionalValues,MATCH(C800,KanoFunctional,0),2),"")</f>
        <v/>
      </c>
      <c r="G800" s="31" t="str">
        <f t="array" ref="G800">IF(D800&lt;&gt;"",INDEX(DysfunctionalValues,2,MATCH(D800,KanoDysfunctional,0)),"")</f>
        <v/>
      </c>
      <c r="H800" s="31" t="str">
        <f t="array" ref="H800">IF(C800&lt;&gt;"",INDEX(KanoTable,MATCH(C800,KanoFunctional,0),MATCH(D800,KanoDysfunctional,0)),"")</f>
        <v/>
      </c>
      <c r="I800" s="31" t="str">
        <f t="shared" si="34"/>
        <v/>
      </c>
      <c r="J800" s="31" t="e">
        <f>VLOOKUP(B800,#REF!,3,FALSE)</f>
        <v>#REF!</v>
      </c>
    </row>
    <row r="801" spans="1:10" ht="15.75" customHeight="1">
      <c r="A801" s="3"/>
      <c r="B801" s="3"/>
      <c r="C801" s="3"/>
      <c r="D801" s="3"/>
      <c r="E801" s="3"/>
      <c r="F801" s="31" t="str">
        <f t="array" ref="F801">IF(C801&lt;&gt;"",INDEX(FunctionalValues,MATCH(C801,KanoFunctional,0),2),"")</f>
        <v/>
      </c>
      <c r="G801" s="31" t="str">
        <f t="array" ref="G801">IF(D801&lt;&gt;"",INDEX(DysfunctionalValues,2,MATCH(D801,KanoDysfunctional,0)),"")</f>
        <v/>
      </c>
      <c r="H801" s="31" t="str">
        <f t="array" ref="H801">IF(C801&lt;&gt;"",INDEX(KanoTable,MATCH(C801,KanoFunctional,0),MATCH(D801,KanoDysfunctional,0)),"")</f>
        <v/>
      </c>
      <c r="I801" s="31" t="str">
        <f t="shared" si="34"/>
        <v/>
      </c>
      <c r="J801" s="31" t="e">
        <f>VLOOKUP(B801,#REF!,3,FALSE)</f>
        <v>#REF!</v>
      </c>
    </row>
    <row r="802" spans="1:10" ht="15.75" customHeight="1">
      <c r="A802" s="3"/>
      <c r="B802" s="3"/>
      <c r="C802" s="3"/>
      <c r="D802" s="3"/>
      <c r="E802" s="3"/>
      <c r="F802" s="31" t="str">
        <f t="array" ref="F802">IF(C802&lt;&gt;"",INDEX(FunctionalValues,MATCH(C802,KanoFunctional,0),2),"")</f>
        <v/>
      </c>
      <c r="G802" s="31" t="str">
        <f t="array" ref="G802">IF(D802&lt;&gt;"",INDEX(DysfunctionalValues,2,MATCH(D802,KanoDysfunctional,0)),"")</f>
        <v/>
      </c>
      <c r="H802" s="31" t="str">
        <f t="array" ref="H802">IF(C802&lt;&gt;"",INDEX(KanoTable,MATCH(C802,KanoFunctional,0),MATCH(D802,KanoDysfunctional,0)),"")</f>
        <v/>
      </c>
      <c r="I802" s="31" t="str">
        <f t="shared" si="34"/>
        <v/>
      </c>
      <c r="J802" s="31" t="e">
        <f>VLOOKUP(B802,#REF!,3,FALSE)</f>
        <v>#REF!</v>
      </c>
    </row>
    <row r="803" spans="1:10" ht="15.75" customHeight="1">
      <c r="A803" s="3"/>
      <c r="B803" s="3"/>
      <c r="C803" s="3"/>
      <c r="D803" s="3"/>
      <c r="E803" s="3"/>
      <c r="F803" s="31" t="str">
        <f t="array" ref="F803">IF(C803&lt;&gt;"",INDEX(FunctionalValues,MATCH(C803,KanoFunctional,0),2),"")</f>
        <v/>
      </c>
      <c r="G803" s="31" t="str">
        <f t="array" ref="G803">IF(D803&lt;&gt;"",INDEX(DysfunctionalValues,2,MATCH(D803,KanoDysfunctional,0)),"")</f>
        <v/>
      </c>
      <c r="H803" s="31" t="str">
        <f t="array" ref="H803">IF(C803&lt;&gt;"",INDEX(KanoTable,MATCH(C803,KanoFunctional,0),MATCH(D803,KanoDysfunctional,0)),"")</f>
        <v/>
      </c>
      <c r="I803" s="31" t="str">
        <f t="shared" si="34"/>
        <v/>
      </c>
      <c r="J803" s="31" t="e">
        <f>VLOOKUP(B803,#REF!,3,FALSE)</f>
        <v>#REF!</v>
      </c>
    </row>
    <row r="804" spans="1:10" ht="15.75" customHeight="1">
      <c r="A804" s="3"/>
      <c r="B804" s="3"/>
      <c r="C804" s="3"/>
      <c r="D804" s="3"/>
      <c r="E804" s="3"/>
      <c r="F804" s="31" t="str">
        <f t="array" ref="F804">IF(C804&lt;&gt;"",INDEX(FunctionalValues,MATCH(C804,KanoFunctional,0),2),"")</f>
        <v/>
      </c>
      <c r="G804" s="31" t="str">
        <f t="array" ref="G804">IF(D804&lt;&gt;"",INDEX(DysfunctionalValues,2,MATCH(D804,KanoDysfunctional,0)),"")</f>
        <v/>
      </c>
      <c r="H804" s="31" t="str">
        <f t="array" ref="H804">IF(C804&lt;&gt;"",INDEX(KanoTable,MATCH(C804,KanoFunctional,0),MATCH(D804,KanoDysfunctional,0)),"")</f>
        <v/>
      </c>
      <c r="I804" s="31" t="str">
        <f t="shared" si="34"/>
        <v/>
      </c>
      <c r="J804" s="31" t="e">
        <f>VLOOKUP(B804,#REF!,3,FALSE)</f>
        <v>#REF!</v>
      </c>
    </row>
    <row r="805" spans="1:10" ht="15.75" customHeight="1">
      <c r="A805" s="3"/>
      <c r="B805" s="3"/>
      <c r="C805" s="3"/>
      <c r="D805" s="3"/>
      <c r="E805" s="3"/>
      <c r="F805" s="31" t="str">
        <f t="array" ref="F805">IF(C805&lt;&gt;"",INDEX(FunctionalValues,MATCH(C805,KanoFunctional,0),2),"")</f>
        <v/>
      </c>
      <c r="G805" s="31" t="str">
        <f t="array" ref="G805">IF(D805&lt;&gt;"",INDEX(DysfunctionalValues,2,MATCH(D805,KanoDysfunctional,0)),"")</f>
        <v/>
      </c>
      <c r="H805" s="31" t="str">
        <f t="array" ref="H805">IF(C805&lt;&gt;"",INDEX(KanoTable,MATCH(C805,KanoFunctional,0),MATCH(D805,KanoDysfunctional,0)),"")</f>
        <v/>
      </c>
      <c r="I805" s="31" t="str">
        <f t="shared" si="34"/>
        <v/>
      </c>
      <c r="J805" s="31" t="e">
        <f>VLOOKUP(B805,#REF!,3,FALSE)</f>
        <v>#REF!</v>
      </c>
    </row>
    <row r="806" spans="1:10" ht="15.75" customHeight="1">
      <c r="A806" s="3"/>
      <c r="B806" s="3"/>
      <c r="C806" s="3"/>
      <c r="D806" s="3"/>
      <c r="E806" s="3"/>
      <c r="F806" s="31" t="str">
        <f t="array" ref="F806">IF(C806&lt;&gt;"",INDEX(FunctionalValues,MATCH(C806,KanoFunctional,0),2),"")</f>
        <v/>
      </c>
      <c r="G806" s="31" t="str">
        <f t="array" ref="G806">IF(D806&lt;&gt;"",INDEX(DysfunctionalValues,2,MATCH(D806,KanoDysfunctional,0)),"")</f>
        <v/>
      </c>
      <c r="H806" s="31" t="str">
        <f t="array" ref="H806">IF(C806&lt;&gt;"",INDEX(KanoTable,MATCH(C806,KanoFunctional,0),MATCH(D806,KanoDysfunctional,0)),"")</f>
        <v/>
      </c>
      <c r="I806" s="31" t="str">
        <f t="shared" si="34"/>
        <v/>
      </c>
      <c r="J806" s="31" t="e">
        <f>VLOOKUP(B806,#REF!,3,FALSE)</f>
        <v>#REF!</v>
      </c>
    </row>
    <row r="807" spans="1:10" ht="15.75" customHeight="1">
      <c r="A807" s="3"/>
      <c r="B807" s="3"/>
      <c r="C807" s="3"/>
      <c r="D807" s="3"/>
      <c r="E807" s="3"/>
      <c r="F807" s="31" t="str">
        <f t="array" ref="F807">IF(C807&lt;&gt;"",INDEX(FunctionalValues,MATCH(C807,KanoFunctional,0),2),"")</f>
        <v/>
      </c>
      <c r="G807" s="31" t="str">
        <f t="array" ref="G807">IF(D807&lt;&gt;"",INDEX(DysfunctionalValues,2,MATCH(D807,KanoDysfunctional,0)),"")</f>
        <v/>
      </c>
      <c r="H807" s="31" t="str">
        <f t="array" ref="H807">IF(C807&lt;&gt;"",INDEX(KanoTable,MATCH(C807,KanoFunctional,0),MATCH(D807,KanoDysfunctional,0)),"")</f>
        <v/>
      </c>
      <c r="I807" s="31" t="str">
        <f t="shared" si="34"/>
        <v/>
      </c>
      <c r="J807" s="31" t="e">
        <f>VLOOKUP(B807,#REF!,3,FALSE)</f>
        <v>#REF!</v>
      </c>
    </row>
    <row r="808" spans="1:10" ht="15.75" customHeight="1">
      <c r="A808" s="3"/>
      <c r="B808" s="3"/>
      <c r="C808" s="3"/>
      <c r="D808" s="3"/>
      <c r="E808" s="3"/>
      <c r="F808" s="31" t="str">
        <f t="array" ref="F808">IF(C808&lt;&gt;"",INDEX(FunctionalValues,MATCH(C808,KanoFunctional,0),2),"")</f>
        <v/>
      </c>
      <c r="G808" s="31" t="str">
        <f t="array" ref="G808">IF(D808&lt;&gt;"",INDEX(DysfunctionalValues,2,MATCH(D808,KanoDysfunctional,0)),"")</f>
        <v/>
      </c>
      <c r="H808" s="31" t="str">
        <f t="array" ref="H808">IF(C808&lt;&gt;"",INDEX(KanoTable,MATCH(C808,KanoFunctional,0),MATCH(D808,KanoDysfunctional,0)),"")</f>
        <v/>
      </c>
      <c r="I808" s="31" t="str">
        <f t="shared" si="34"/>
        <v/>
      </c>
      <c r="J808" s="31" t="e">
        <f>VLOOKUP(B808,#REF!,3,FALSE)</f>
        <v>#REF!</v>
      </c>
    </row>
    <row r="809" spans="1:10" ht="15.75" customHeight="1">
      <c r="A809" s="3"/>
      <c r="B809" s="3"/>
      <c r="C809" s="3"/>
      <c r="D809" s="3"/>
      <c r="E809" s="3"/>
      <c r="F809" s="31" t="str">
        <f t="array" ref="F809">IF(C809&lt;&gt;"",INDEX(FunctionalValues,MATCH(C809,KanoFunctional,0),2),"")</f>
        <v/>
      </c>
      <c r="G809" s="31" t="str">
        <f t="array" ref="G809">IF(D809&lt;&gt;"",INDEX(DysfunctionalValues,2,MATCH(D809,KanoDysfunctional,0)),"")</f>
        <v/>
      </c>
      <c r="H809" s="31" t="str">
        <f t="array" ref="H809">IF(C809&lt;&gt;"",INDEX(KanoTable,MATCH(C809,KanoFunctional,0),MATCH(D809,KanoDysfunctional,0)),"")</f>
        <v/>
      </c>
      <c r="I809" s="31" t="str">
        <f t="shared" si="34"/>
        <v/>
      </c>
      <c r="J809" s="31" t="e">
        <f>VLOOKUP(B809,#REF!,3,FALSE)</f>
        <v>#REF!</v>
      </c>
    </row>
    <row r="810" spans="1:10" ht="15.75" customHeight="1">
      <c r="A810" s="3"/>
      <c r="B810" s="3"/>
      <c r="C810" s="3"/>
      <c r="D810" s="3"/>
      <c r="E810" s="3"/>
      <c r="F810" s="31" t="str">
        <f t="array" ref="F810">IF(C810&lt;&gt;"",INDEX(FunctionalValues,MATCH(C810,KanoFunctional,0),2),"")</f>
        <v/>
      </c>
      <c r="G810" s="31" t="str">
        <f t="array" ref="G810">IF(D810&lt;&gt;"",INDEX(DysfunctionalValues,2,MATCH(D810,KanoDysfunctional,0)),"")</f>
        <v/>
      </c>
      <c r="H810" s="31" t="str">
        <f t="array" ref="H810">IF(C810&lt;&gt;"",INDEX(KanoTable,MATCH(C810,KanoFunctional,0),MATCH(D810,KanoDysfunctional,0)),"")</f>
        <v/>
      </c>
      <c r="I810" s="31" t="str">
        <f t="shared" ref="I810:I873" si="35">IF(C810&lt;&gt;"",MATCH(H810,KanoResultCodes,0),"")</f>
        <v/>
      </c>
      <c r="J810" s="31" t="e">
        <f>VLOOKUP(B810,#REF!,3,FALSE)</f>
        <v>#REF!</v>
      </c>
    </row>
    <row r="811" spans="1:10" ht="15.75" customHeight="1">
      <c r="A811" s="3"/>
      <c r="B811" s="3"/>
      <c r="C811" s="3"/>
      <c r="D811" s="3"/>
      <c r="E811" s="3"/>
      <c r="F811" s="31" t="str">
        <f t="array" ref="F811">IF(C811&lt;&gt;"",INDEX(FunctionalValues,MATCH(C811,KanoFunctional,0),2),"")</f>
        <v/>
      </c>
      <c r="G811" s="31" t="str">
        <f t="array" ref="G811">IF(D811&lt;&gt;"",INDEX(DysfunctionalValues,2,MATCH(D811,KanoDysfunctional,0)),"")</f>
        <v/>
      </c>
      <c r="H811" s="31" t="str">
        <f t="array" ref="H811">IF(C811&lt;&gt;"",INDEX(KanoTable,MATCH(C811,KanoFunctional,0),MATCH(D811,KanoDysfunctional,0)),"")</f>
        <v/>
      </c>
      <c r="I811" s="31" t="str">
        <f t="shared" si="35"/>
        <v/>
      </c>
      <c r="J811" s="31" t="e">
        <f>VLOOKUP(B811,#REF!,3,FALSE)</f>
        <v>#REF!</v>
      </c>
    </row>
    <row r="812" spans="1:10" ht="15.75" customHeight="1">
      <c r="A812" s="3"/>
      <c r="B812" s="3"/>
      <c r="C812" s="3"/>
      <c r="D812" s="3"/>
      <c r="E812" s="3"/>
      <c r="F812" s="31" t="str">
        <f t="array" ref="F812">IF(C812&lt;&gt;"",INDEX(FunctionalValues,MATCH(C812,KanoFunctional,0),2),"")</f>
        <v/>
      </c>
      <c r="G812" s="31" t="str">
        <f t="array" ref="G812">IF(D812&lt;&gt;"",INDEX(DysfunctionalValues,2,MATCH(D812,KanoDysfunctional,0)),"")</f>
        <v/>
      </c>
      <c r="H812" s="31" t="str">
        <f t="array" ref="H812">IF(C812&lt;&gt;"",INDEX(KanoTable,MATCH(C812,KanoFunctional,0),MATCH(D812,KanoDysfunctional,0)),"")</f>
        <v/>
      </c>
      <c r="I812" s="31" t="str">
        <f t="shared" si="35"/>
        <v/>
      </c>
      <c r="J812" s="31" t="e">
        <f>VLOOKUP(B812,#REF!,3,FALSE)</f>
        <v>#REF!</v>
      </c>
    </row>
    <row r="813" spans="1:10" ht="15.75" customHeight="1">
      <c r="A813" s="3"/>
      <c r="B813" s="3"/>
      <c r="C813" s="3"/>
      <c r="D813" s="3"/>
      <c r="E813" s="3"/>
      <c r="F813" s="31" t="str">
        <f t="array" ref="F813">IF(C813&lt;&gt;"",INDEX(FunctionalValues,MATCH(C813,KanoFunctional,0),2),"")</f>
        <v/>
      </c>
      <c r="G813" s="31" t="str">
        <f t="array" ref="G813">IF(D813&lt;&gt;"",INDEX(DysfunctionalValues,2,MATCH(D813,KanoDysfunctional,0)),"")</f>
        <v/>
      </c>
      <c r="H813" s="31" t="str">
        <f t="array" ref="H813">IF(C813&lt;&gt;"",INDEX(KanoTable,MATCH(C813,KanoFunctional,0),MATCH(D813,KanoDysfunctional,0)),"")</f>
        <v/>
      </c>
      <c r="I813" s="31" t="str">
        <f t="shared" si="35"/>
        <v/>
      </c>
      <c r="J813" s="31" t="e">
        <f>VLOOKUP(B813,#REF!,3,FALSE)</f>
        <v>#REF!</v>
      </c>
    </row>
    <row r="814" spans="1:10" ht="15.75" customHeight="1">
      <c r="A814" s="3"/>
      <c r="B814" s="3"/>
      <c r="C814" s="3"/>
      <c r="D814" s="3"/>
      <c r="E814" s="3"/>
      <c r="F814" s="31" t="str">
        <f t="array" ref="F814">IF(C814&lt;&gt;"",INDEX(FunctionalValues,MATCH(C814,KanoFunctional,0),2),"")</f>
        <v/>
      </c>
      <c r="G814" s="31" t="str">
        <f t="array" ref="G814">IF(D814&lt;&gt;"",INDEX(DysfunctionalValues,2,MATCH(D814,KanoDysfunctional,0)),"")</f>
        <v/>
      </c>
      <c r="H814" s="31" t="str">
        <f t="array" ref="H814">IF(C814&lt;&gt;"",INDEX(KanoTable,MATCH(C814,KanoFunctional,0),MATCH(D814,KanoDysfunctional,0)),"")</f>
        <v/>
      </c>
      <c r="I814" s="31" t="str">
        <f t="shared" si="35"/>
        <v/>
      </c>
      <c r="J814" s="31" t="e">
        <f>VLOOKUP(B814,#REF!,3,FALSE)</f>
        <v>#REF!</v>
      </c>
    </row>
    <row r="815" spans="1:10" ht="15.75" customHeight="1">
      <c r="A815" s="3"/>
      <c r="B815" s="3"/>
      <c r="C815" s="3"/>
      <c r="D815" s="3"/>
      <c r="E815" s="3"/>
      <c r="F815" s="31" t="str">
        <f t="array" ref="F815">IF(C815&lt;&gt;"",INDEX(FunctionalValues,MATCH(C815,KanoFunctional,0),2),"")</f>
        <v/>
      </c>
      <c r="G815" s="31" t="str">
        <f t="array" ref="G815">IF(D815&lt;&gt;"",INDEX(DysfunctionalValues,2,MATCH(D815,KanoDysfunctional,0)),"")</f>
        <v/>
      </c>
      <c r="H815" s="31" t="str">
        <f t="array" ref="H815">IF(C815&lt;&gt;"",INDEX(KanoTable,MATCH(C815,KanoFunctional,0),MATCH(D815,KanoDysfunctional,0)),"")</f>
        <v/>
      </c>
      <c r="I815" s="31" t="str">
        <f t="shared" si="35"/>
        <v/>
      </c>
      <c r="J815" s="31" t="e">
        <f>VLOOKUP(B815,#REF!,3,FALSE)</f>
        <v>#REF!</v>
      </c>
    </row>
    <row r="816" spans="1:10" ht="15.75" customHeight="1">
      <c r="A816" s="3"/>
      <c r="B816" s="3"/>
      <c r="C816" s="3"/>
      <c r="D816" s="3"/>
      <c r="E816" s="3"/>
      <c r="F816" s="31" t="str">
        <f t="array" ref="F816">IF(C816&lt;&gt;"",INDEX(FunctionalValues,MATCH(C816,KanoFunctional,0),2),"")</f>
        <v/>
      </c>
      <c r="G816" s="31" t="str">
        <f t="array" ref="G816">IF(D816&lt;&gt;"",INDEX(DysfunctionalValues,2,MATCH(D816,KanoDysfunctional,0)),"")</f>
        <v/>
      </c>
      <c r="H816" s="31" t="str">
        <f t="array" ref="H816">IF(C816&lt;&gt;"",INDEX(KanoTable,MATCH(C816,KanoFunctional,0),MATCH(D816,KanoDysfunctional,0)),"")</f>
        <v/>
      </c>
      <c r="I816" s="31" t="str">
        <f t="shared" si="35"/>
        <v/>
      </c>
      <c r="J816" s="31" t="e">
        <f>VLOOKUP(B816,#REF!,3,FALSE)</f>
        <v>#REF!</v>
      </c>
    </row>
    <row r="817" spans="1:10" ht="15.75" customHeight="1">
      <c r="A817" s="3"/>
      <c r="B817" s="3"/>
      <c r="C817" s="3"/>
      <c r="D817" s="3"/>
      <c r="E817" s="3"/>
      <c r="F817" s="31" t="str">
        <f t="array" ref="F817">IF(C817&lt;&gt;"",INDEX(FunctionalValues,MATCH(C817,KanoFunctional,0),2),"")</f>
        <v/>
      </c>
      <c r="G817" s="31" t="str">
        <f t="array" ref="G817">IF(D817&lt;&gt;"",INDEX(DysfunctionalValues,2,MATCH(D817,KanoDysfunctional,0)),"")</f>
        <v/>
      </c>
      <c r="H817" s="31" t="str">
        <f t="array" ref="H817">IF(C817&lt;&gt;"",INDEX(KanoTable,MATCH(C817,KanoFunctional,0),MATCH(D817,KanoDysfunctional,0)),"")</f>
        <v/>
      </c>
      <c r="I817" s="31" t="str">
        <f t="shared" si="35"/>
        <v/>
      </c>
      <c r="J817" s="31" t="e">
        <f>VLOOKUP(B817,#REF!,3,FALSE)</f>
        <v>#REF!</v>
      </c>
    </row>
    <row r="818" spans="1:10" ht="15.75" customHeight="1">
      <c r="A818" s="3"/>
      <c r="B818" s="3"/>
      <c r="C818" s="3"/>
      <c r="D818" s="3"/>
      <c r="E818" s="3"/>
      <c r="F818" s="31" t="str">
        <f t="array" ref="F818">IF(C818&lt;&gt;"",INDEX(FunctionalValues,MATCH(C818,KanoFunctional,0),2),"")</f>
        <v/>
      </c>
      <c r="G818" s="31" t="str">
        <f t="array" ref="G818">IF(D818&lt;&gt;"",INDEX(DysfunctionalValues,2,MATCH(D818,KanoDysfunctional,0)),"")</f>
        <v/>
      </c>
      <c r="H818" s="31" t="str">
        <f t="array" ref="H818">IF(C818&lt;&gt;"",INDEX(KanoTable,MATCH(C818,KanoFunctional,0),MATCH(D818,KanoDysfunctional,0)),"")</f>
        <v/>
      </c>
      <c r="I818" s="31" t="str">
        <f t="shared" si="35"/>
        <v/>
      </c>
      <c r="J818" s="31" t="e">
        <f>VLOOKUP(B818,#REF!,3,FALSE)</f>
        <v>#REF!</v>
      </c>
    </row>
    <row r="819" spans="1:10" ht="15.75" customHeight="1">
      <c r="A819" s="3"/>
      <c r="B819" s="3"/>
      <c r="C819" s="3"/>
      <c r="D819" s="3"/>
      <c r="E819" s="3"/>
      <c r="F819" s="31" t="str">
        <f t="array" ref="F819">IF(C819&lt;&gt;"",INDEX(FunctionalValues,MATCH(C819,KanoFunctional,0),2),"")</f>
        <v/>
      </c>
      <c r="G819" s="31" t="str">
        <f t="array" ref="G819">IF(D819&lt;&gt;"",INDEX(DysfunctionalValues,2,MATCH(D819,KanoDysfunctional,0)),"")</f>
        <v/>
      </c>
      <c r="H819" s="31" t="str">
        <f t="array" ref="H819">IF(C819&lt;&gt;"",INDEX(KanoTable,MATCH(C819,KanoFunctional,0),MATCH(D819,KanoDysfunctional,0)),"")</f>
        <v/>
      </c>
      <c r="I819" s="31" t="str">
        <f t="shared" si="35"/>
        <v/>
      </c>
      <c r="J819" s="31" t="e">
        <f>VLOOKUP(B819,#REF!,3,FALSE)</f>
        <v>#REF!</v>
      </c>
    </row>
    <row r="820" spans="1:10" ht="15.75" customHeight="1">
      <c r="A820" s="3"/>
      <c r="B820" s="3"/>
      <c r="C820" s="3"/>
      <c r="D820" s="3"/>
      <c r="E820" s="3"/>
      <c r="F820" s="31" t="str">
        <f t="array" ref="F820">IF(C820&lt;&gt;"",INDEX(FunctionalValues,MATCH(C820,KanoFunctional,0),2),"")</f>
        <v/>
      </c>
      <c r="G820" s="31" t="str">
        <f t="array" ref="G820">IF(D820&lt;&gt;"",INDEX(DysfunctionalValues,2,MATCH(D820,KanoDysfunctional,0)),"")</f>
        <v/>
      </c>
      <c r="H820" s="31" t="str">
        <f t="array" ref="H820">IF(C820&lt;&gt;"",INDEX(KanoTable,MATCH(C820,KanoFunctional,0),MATCH(D820,KanoDysfunctional,0)),"")</f>
        <v/>
      </c>
      <c r="I820" s="31" t="str">
        <f t="shared" si="35"/>
        <v/>
      </c>
      <c r="J820" s="31" t="e">
        <f>VLOOKUP(B820,#REF!,3,FALSE)</f>
        <v>#REF!</v>
      </c>
    </row>
    <row r="821" spans="1:10" ht="15.75" customHeight="1">
      <c r="A821" s="3"/>
      <c r="B821" s="3"/>
      <c r="C821" s="3"/>
      <c r="D821" s="3"/>
      <c r="E821" s="3"/>
      <c r="F821" s="31" t="str">
        <f t="array" ref="F821">IF(C821&lt;&gt;"",INDEX(FunctionalValues,MATCH(C821,KanoFunctional,0),2),"")</f>
        <v/>
      </c>
      <c r="G821" s="31" t="str">
        <f t="array" ref="G821">IF(D821&lt;&gt;"",INDEX(DysfunctionalValues,2,MATCH(D821,KanoDysfunctional,0)),"")</f>
        <v/>
      </c>
      <c r="H821" s="31" t="str">
        <f t="array" ref="H821">IF(C821&lt;&gt;"",INDEX(KanoTable,MATCH(C821,KanoFunctional,0),MATCH(D821,KanoDysfunctional,0)),"")</f>
        <v/>
      </c>
      <c r="I821" s="31" t="str">
        <f t="shared" si="35"/>
        <v/>
      </c>
      <c r="J821" s="31" t="e">
        <f>VLOOKUP(B821,#REF!,3,FALSE)</f>
        <v>#REF!</v>
      </c>
    </row>
    <row r="822" spans="1:10" ht="15.75" customHeight="1">
      <c r="A822" s="3"/>
      <c r="B822" s="3"/>
      <c r="C822" s="3"/>
      <c r="D822" s="3"/>
      <c r="E822" s="3"/>
      <c r="F822" s="31" t="str">
        <f t="array" ref="F822">IF(C822&lt;&gt;"",INDEX(FunctionalValues,MATCH(C822,KanoFunctional,0),2),"")</f>
        <v/>
      </c>
      <c r="G822" s="31" t="str">
        <f t="array" ref="G822">IF(D822&lt;&gt;"",INDEX(DysfunctionalValues,2,MATCH(D822,KanoDysfunctional,0)),"")</f>
        <v/>
      </c>
      <c r="H822" s="31" t="str">
        <f t="array" ref="H822">IF(C822&lt;&gt;"",INDEX(KanoTable,MATCH(C822,KanoFunctional,0),MATCH(D822,KanoDysfunctional,0)),"")</f>
        <v/>
      </c>
      <c r="I822" s="31" t="str">
        <f t="shared" si="35"/>
        <v/>
      </c>
      <c r="J822" s="31" t="e">
        <f>VLOOKUP(B822,#REF!,3,FALSE)</f>
        <v>#REF!</v>
      </c>
    </row>
    <row r="823" spans="1:10" ht="15.75" customHeight="1">
      <c r="A823" s="3"/>
      <c r="B823" s="3"/>
      <c r="C823" s="3"/>
      <c r="D823" s="3"/>
      <c r="E823" s="3"/>
      <c r="F823" s="31" t="str">
        <f t="array" ref="F823">IF(C823&lt;&gt;"",INDEX(FunctionalValues,MATCH(C823,KanoFunctional,0),2),"")</f>
        <v/>
      </c>
      <c r="G823" s="31" t="str">
        <f t="array" ref="G823">IF(D823&lt;&gt;"",INDEX(DysfunctionalValues,2,MATCH(D823,KanoDysfunctional,0)),"")</f>
        <v/>
      </c>
      <c r="H823" s="31" t="str">
        <f t="array" ref="H823">IF(C823&lt;&gt;"",INDEX(KanoTable,MATCH(C823,KanoFunctional,0),MATCH(D823,KanoDysfunctional,0)),"")</f>
        <v/>
      </c>
      <c r="I823" s="31" t="str">
        <f t="shared" si="35"/>
        <v/>
      </c>
      <c r="J823" s="31" t="e">
        <f>VLOOKUP(B823,#REF!,3,FALSE)</f>
        <v>#REF!</v>
      </c>
    </row>
    <row r="824" spans="1:10" ht="15.75" customHeight="1">
      <c r="A824" s="3"/>
      <c r="B824" s="3"/>
      <c r="C824" s="3"/>
      <c r="D824" s="3"/>
      <c r="E824" s="3"/>
      <c r="F824" s="31" t="str">
        <f t="array" ref="F824">IF(C824&lt;&gt;"",INDEX(FunctionalValues,MATCH(C824,KanoFunctional,0),2),"")</f>
        <v/>
      </c>
      <c r="G824" s="31" t="str">
        <f t="array" ref="G824">IF(D824&lt;&gt;"",INDEX(DysfunctionalValues,2,MATCH(D824,KanoDysfunctional,0)),"")</f>
        <v/>
      </c>
      <c r="H824" s="31" t="str">
        <f t="array" ref="H824">IF(C824&lt;&gt;"",INDEX(KanoTable,MATCH(C824,KanoFunctional,0),MATCH(D824,KanoDysfunctional,0)),"")</f>
        <v/>
      </c>
      <c r="I824" s="31" t="str">
        <f t="shared" si="35"/>
        <v/>
      </c>
      <c r="J824" s="31" t="e">
        <f>VLOOKUP(B824,#REF!,3,FALSE)</f>
        <v>#REF!</v>
      </c>
    </row>
    <row r="825" spans="1:10" ht="15.75" customHeight="1">
      <c r="A825" s="3"/>
      <c r="B825" s="3"/>
      <c r="C825" s="3"/>
      <c r="D825" s="3"/>
      <c r="E825" s="3"/>
      <c r="F825" s="31" t="str">
        <f t="array" ref="F825">IF(C825&lt;&gt;"",INDEX(FunctionalValues,MATCH(C825,KanoFunctional,0),2),"")</f>
        <v/>
      </c>
      <c r="G825" s="31" t="str">
        <f t="array" ref="G825">IF(D825&lt;&gt;"",INDEX(DysfunctionalValues,2,MATCH(D825,KanoDysfunctional,0)),"")</f>
        <v/>
      </c>
      <c r="H825" s="31" t="str">
        <f t="array" ref="H825">IF(C825&lt;&gt;"",INDEX(KanoTable,MATCH(C825,KanoFunctional,0),MATCH(D825,KanoDysfunctional,0)),"")</f>
        <v/>
      </c>
      <c r="I825" s="31" t="str">
        <f t="shared" si="35"/>
        <v/>
      </c>
      <c r="J825" s="31" t="e">
        <f>VLOOKUP(B825,#REF!,3,FALSE)</f>
        <v>#REF!</v>
      </c>
    </row>
    <row r="826" spans="1:10" ht="15.75" customHeight="1">
      <c r="A826" s="3"/>
      <c r="B826" s="3"/>
      <c r="C826" s="3"/>
      <c r="D826" s="3"/>
      <c r="E826" s="3"/>
      <c r="F826" s="31" t="str">
        <f t="array" ref="F826">IF(C826&lt;&gt;"",INDEX(FunctionalValues,MATCH(C826,KanoFunctional,0),2),"")</f>
        <v/>
      </c>
      <c r="G826" s="31" t="str">
        <f t="array" ref="G826">IF(D826&lt;&gt;"",INDEX(DysfunctionalValues,2,MATCH(D826,KanoDysfunctional,0)),"")</f>
        <v/>
      </c>
      <c r="H826" s="31" t="str">
        <f t="array" ref="H826">IF(C826&lt;&gt;"",INDEX(KanoTable,MATCH(C826,KanoFunctional,0),MATCH(D826,KanoDysfunctional,0)),"")</f>
        <v/>
      </c>
      <c r="I826" s="31" t="str">
        <f t="shared" si="35"/>
        <v/>
      </c>
      <c r="J826" s="31" t="e">
        <f>VLOOKUP(B826,#REF!,3,FALSE)</f>
        <v>#REF!</v>
      </c>
    </row>
    <row r="827" spans="1:10" ht="15.75" customHeight="1">
      <c r="A827" s="3"/>
      <c r="B827" s="3"/>
      <c r="C827" s="3"/>
      <c r="D827" s="3"/>
      <c r="E827" s="3"/>
      <c r="F827" s="31" t="str">
        <f t="array" ref="F827">IF(C827&lt;&gt;"",INDEX(FunctionalValues,MATCH(C827,KanoFunctional,0),2),"")</f>
        <v/>
      </c>
      <c r="G827" s="31" t="str">
        <f t="array" ref="G827">IF(D827&lt;&gt;"",INDEX(DysfunctionalValues,2,MATCH(D827,KanoDysfunctional,0)),"")</f>
        <v/>
      </c>
      <c r="H827" s="31" t="str">
        <f t="array" ref="H827">IF(C827&lt;&gt;"",INDEX(KanoTable,MATCH(C827,KanoFunctional,0),MATCH(D827,KanoDysfunctional,0)),"")</f>
        <v/>
      </c>
      <c r="I827" s="31" t="str">
        <f t="shared" si="35"/>
        <v/>
      </c>
      <c r="J827" s="31" t="e">
        <f>VLOOKUP(B827,#REF!,3,FALSE)</f>
        <v>#REF!</v>
      </c>
    </row>
    <row r="828" spans="1:10" ht="15.75" customHeight="1">
      <c r="A828" s="3"/>
      <c r="B828" s="3"/>
      <c r="C828" s="3"/>
      <c r="D828" s="3"/>
      <c r="E828" s="3"/>
      <c r="F828" s="31" t="str">
        <f t="array" ref="F828">IF(C828&lt;&gt;"",INDEX(FunctionalValues,MATCH(C828,KanoFunctional,0),2),"")</f>
        <v/>
      </c>
      <c r="G828" s="31" t="str">
        <f t="array" ref="G828">IF(D828&lt;&gt;"",INDEX(DysfunctionalValues,2,MATCH(D828,KanoDysfunctional,0)),"")</f>
        <v/>
      </c>
      <c r="H828" s="31" t="str">
        <f t="array" ref="H828">IF(C828&lt;&gt;"",INDEX(KanoTable,MATCH(C828,KanoFunctional,0),MATCH(D828,KanoDysfunctional,0)),"")</f>
        <v/>
      </c>
      <c r="I828" s="31" t="str">
        <f t="shared" si="35"/>
        <v/>
      </c>
      <c r="J828" s="31" t="e">
        <f>VLOOKUP(B828,#REF!,3,FALSE)</f>
        <v>#REF!</v>
      </c>
    </row>
    <row r="829" spans="1:10" ht="15.75" customHeight="1">
      <c r="A829" s="3"/>
      <c r="B829" s="3"/>
      <c r="C829" s="3"/>
      <c r="D829" s="3"/>
      <c r="E829" s="3"/>
      <c r="F829" s="31" t="str">
        <f t="array" ref="F829">IF(C829&lt;&gt;"",INDEX(FunctionalValues,MATCH(C829,KanoFunctional,0),2),"")</f>
        <v/>
      </c>
      <c r="G829" s="31" t="str">
        <f t="array" ref="G829">IF(D829&lt;&gt;"",INDEX(DysfunctionalValues,2,MATCH(D829,KanoDysfunctional,0)),"")</f>
        <v/>
      </c>
      <c r="H829" s="31" t="str">
        <f t="array" ref="H829">IF(C829&lt;&gt;"",INDEX(KanoTable,MATCH(C829,KanoFunctional,0),MATCH(D829,KanoDysfunctional,0)),"")</f>
        <v/>
      </c>
      <c r="I829" s="31" t="str">
        <f t="shared" si="35"/>
        <v/>
      </c>
      <c r="J829" s="31" t="e">
        <f>VLOOKUP(B829,#REF!,3,FALSE)</f>
        <v>#REF!</v>
      </c>
    </row>
    <row r="830" spans="1:10" ht="15.75" customHeight="1">
      <c r="A830" s="3"/>
      <c r="B830" s="3"/>
      <c r="C830" s="3"/>
      <c r="D830" s="3"/>
      <c r="E830" s="3"/>
      <c r="F830" s="31" t="str">
        <f t="array" ref="F830">IF(C830&lt;&gt;"",INDEX(FunctionalValues,MATCH(C830,KanoFunctional,0),2),"")</f>
        <v/>
      </c>
      <c r="G830" s="31" t="str">
        <f t="array" ref="G830">IF(D830&lt;&gt;"",INDEX(DysfunctionalValues,2,MATCH(D830,KanoDysfunctional,0)),"")</f>
        <v/>
      </c>
      <c r="H830" s="31" t="str">
        <f t="array" ref="H830">IF(C830&lt;&gt;"",INDEX(KanoTable,MATCH(C830,KanoFunctional,0),MATCH(D830,KanoDysfunctional,0)),"")</f>
        <v/>
      </c>
      <c r="I830" s="31" t="str">
        <f t="shared" si="35"/>
        <v/>
      </c>
      <c r="J830" s="31" t="e">
        <f>VLOOKUP(B830,#REF!,3,FALSE)</f>
        <v>#REF!</v>
      </c>
    </row>
    <row r="831" spans="1:10" ht="15.75" customHeight="1">
      <c r="A831" s="3"/>
      <c r="B831" s="3"/>
      <c r="C831" s="3"/>
      <c r="D831" s="3"/>
      <c r="E831" s="3"/>
      <c r="F831" s="31" t="str">
        <f t="array" ref="F831">IF(C831&lt;&gt;"",INDEX(FunctionalValues,MATCH(C831,KanoFunctional,0),2),"")</f>
        <v/>
      </c>
      <c r="G831" s="31" t="str">
        <f t="array" ref="G831">IF(D831&lt;&gt;"",INDEX(DysfunctionalValues,2,MATCH(D831,KanoDysfunctional,0)),"")</f>
        <v/>
      </c>
      <c r="H831" s="31" t="str">
        <f t="array" ref="H831">IF(C831&lt;&gt;"",INDEX(KanoTable,MATCH(C831,KanoFunctional,0),MATCH(D831,KanoDysfunctional,0)),"")</f>
        <v/>
      </c>
      <c r="I831" s="31" t="str">
        <f t="shared" si="35"/>
        <v/>
      </c>
      <c r="J831" s="31" t="e">
        <f>VLOOKUP(B831,#REF!,3,FALSE)</f>
        <v>#REF!</v>
      </c>
    </row>
    <row r="832" spans="1:10" ht="15.75" customHeight="1">
      <c r="A832" s="3"/>
      <c r="B832" s="3"/>
      <c r="C832" s="3"/>
      <c r="D832" s="3"/>
      <c r="E832" s="3"/>
      <c r="F832" s="31" t="str">
        <f t="array" ref="F832">IF(C832&lt;&gt;"",INDEX(FunctionalValues,MATCH(C832,KanoFunctional,0),2),"")</f>
        <v/>
      </c>
      <c r="G832" s="31" t="str">
        <f t="array" ref="G832">IF(D832&lt;&gt;"",INDEX(DysfunctionalValues,2,MATCH(D832,KanoDysfunctional,0)),"")</f>
        <v/>
      </c>
      <c r="H832" s="31" t="str">
        <f t="array" ref="H832">IF(C832&lt;&gt;"",INDEX(KanoTable,MATCH(C832,KanoFunctional,0),MATCH(D832,KanoDysfunctional,0)),"")</f>
        <v/>
      </c>
      <c r="I832" s="31" t="str">
        <f t="shared" si="35"/>
        <v/>
      </c>
      <c r="J832" s="31" t="e">
        <f>VLOOKUP(B832,#REF!,3,FALSE)</f>
        <v>#REF!</v>
      </c>
    </row>
    <row r="833" spans="1:10" ht="15.75" customHeight="1">
      <c r="A833" s="3"/>
      <c r="B833" s="3"/>
      <c r="C833" s="3"/>
      <c r="D833" s="3"/>
      <c r="E833" s="3"/>
      <c r="F833" s="31" t="str">
        <f t="array" ref="F833">IF(C833&lt;&gt;"",INDEX(FunctionalValues,MATCH(C833,KanoFunctional,0),2),"")</f>
        <v/>
      </c>
      <c r="G833" s="31" t="str">
        <f t="array" ref="G833">IF(D833&lt;&gt;"",INDEX(DysfunctionalValues,2,MATCH(D833,KanoDysfunctional,0)),"")</f>
        <v/>
      </c>
      <c r="H833" s="31" t="str">
        <f t="array" ref="H833">IF(C833&lt;&gt;"",INDEX(KanoTable,MATCH(C833,KanoFunctional,0),MATCH(D833,KanoDysfunctional,0)),"")</f>
        <v/>
      </c>
      <c r="I833" s="31" t="str">
        <f t="shared" si="35"/>
        <v/>
      </c>
      <c r="J833" s="31" t="e">
        <f>VLOOKUP(B833,#REF!,3,FALSE)</f>
        <v>#REF!</v>
      </c>
    </row>
    <row r="834" spans="1:10" ht="15.75" customHeight="1">
      <c r="A834" s="3"/>
      <c r="B834" s="3"/>
      <c r="C834" s="3"/>
      <c r="D834" s="3"/>
      <c r="E834" s="3"/>
      <c r="F834" s="31" t="str">
        <f t="array" ref="F834">IF(C834&lt;&gt;"",INDEX(FunctionalValues,MATCH(C834,KanoFunctional,0),2),"")</f>
        <v/>
      </c>
      <c r="G834" s="31" t="str">
        <f t="array" ref="G834">IF(D834&lt;&gt;"",INDEX(DysfunctionalValues,2,MATCH(D834,KanoDysfunctional,0)),"")</f>
        <v/>
      </c>
      <c r="H834" s="31" t="str">
        <f t="array" ref="H834">IF(C834&lt;&gt;"",INDEX(KanoTable,MATCH(C834,KanoFunctional,0),MATCH(D834,KanoDysfunctional,0)),"")</f>
        <v/>
      </c>
      <c r="I834" s="31" t="str">
        <f t="shared" si="35"/>
        <v/>
      </c>
      <c r="J834" s="31" t="e">
        <f>VLOOKUP(B834,#REF!,3,FALSE)</f>
        <v>#REF!</v>
      </c>
    </row>
    <row r="835" spans="1:10" ht="15.75" customHeight="1">
      <c r="A835" s="3"/>
      <c r="B835" s="3"/>
      <c r="C835" s="3"/>
      <c r="D835" s="3"/>
      <c r="E835" s="3"/>
      <c r="F835" s="31" t="str">
        <f t="array" ref="F835">IF(C835&lt;&gt;"",INDEX(FunctionalValues,MATCH(C835,KanoFunctional,0),2),"")</f>
        <v/>
      </c>
      <c r="G835" s="31" t="str">
        <f t="array" ref="G835">IF(D835&lt;&gt;"",INDEX(DysfunctionalValues,2,MATCH(D835,KanoDysfunctional,0)),"")</f>
        <v/>
      </c>
      <c r="H835" s="31" t="str">
        <f t="array" ref="H835">IF(C835&lt;&gt;"",INDEX(KanoTable,MATCH(C835,KanoFunctional,0),MATCH(D835,KanoDysfunctional,0)),"")</f>
        <v/>
      </c>
      <c r="I835" s="31" t="str">
        <f t="shared" si="35"/>
        <v/>
      </c>
      <c r="J835" s="31" t="e">
        <f>VLOOKUP(B835,#REF!,3,FALSE)</f>
        <v>#REF!</v>
      </c>
    </row>
    <row r="836" spans="1:10" ht="15.75" customHeight="1">
      <c r="A836" s="3"/>
      <c r="B836" s="3"/>
      <c r="C836" s="3"/>
      <c r="D836" s="3"/>
      <c r="E836" s="3"/>
      <c r="F836" s="31" t="str">
        <f t="array" ref="F836">IF(C836&lt;&gt;"",INDEX(FunctionalValues,MATCH(C836,KanoFunctional,0),2),"")</f>
        <v/>
      </c>
      <c r="G836" s="31" t="str">
        <f t="array" ref="G836">IF(D836&lt;&gt;"",INDEX(DysfunctionalValues,2,MATCH(D836,KanoDysfunctional,0)),"")</f>
        <v/>
      </c>
      <c r="H836" s="31" t="str">
        <f t="array" ref="H836">IF(C836&lt;&gt;"",INDEX(KanoTable,MATCH(C836,KanoFunctional,0),MATCH(D836,KanoDysfunctional,0)),"")</f>
        <v/>
      </c>
      <c r="I836" s="31" t="str">
        <f t="shared" si="35"/>
        <v/>
      </c>
      <c r="J836" s="31" t="e">
        <f>VLOOKUP(B836,#REF!,3,FALSE)</f>
        <v>#REF!</v>
      </c>
    </row>
    <row r="837" spans="1:10" ht="15.75" customHeight="1">
      <c r="A837" s="3"/>
      <c r="B837" s="3"/>
      <c r="C837" s="3"/>
      <c r="D837" s="3"/>
      <c r="E837" s="3"/>
      <c r="F837" s="31" t="str">
        <f t="array" ref="F837">IF(C837&lt;&gt;"",INDEX(FunctionalValues,MATCH(C837,KanoFunctional,0),2),"")</f>
        <v/>
      </c>
      <c r="G837" s="31" t="str">
        <f t="array" ref="G837">IF(D837&lt;&gt;"",INDEX(DysfunctionalValues,2,MATCH(D837,KanoDysfunctional,0)),"")</f>
        <v/>
      </c>
      <c r="H837" s="31" t="str">
        <f t="array" ref="H837">IF(C837&lt;&gt;"",INDEX(KanoTable,MATCH(C837,KanoFunctional,0),MATCH(D837,KanoDysfunctional,0)),"")</f>
        <v/>
      </c>
      <c r="I837" s="31" t="str">
        <f t="shared" si="35"/>
        <v/>
      </c>
      <c r="J837" s="31" t="e">
        <f>VLOOKUP(B837,#REF!,3,FALSE)</f>
        <v>#REF!</v>
      </c>
    </row>
    <row r="838" spans="1:10" ht="15.75" customHeight="1">
      <c r="A838" s="3"/>
      <c r="B838" s="3"/>
      <c r="C838" s="3"/>
      <c r="D838" s="3"/>
      <c r="E838" s="3"/>
      <c r="F838" s="31" t="str">
        <f t="array" ref="F838">IF(C838&lt;&gt;"",INDEX(FunctionalValues,MATCH(C838,KanoFunctional,0),2),"")</f>
        <v/>
      </c>
      <c r="G838" s="31" t="str">
        <f t="array" ref="G838">IF(D838&lt;&gt;"",INDEX(DysfunctionalValues,2,MATCH(D838,KanoDysfunctional,0)),"")</f>
        <v/>
      </c>
      <c r="H838" s="31" t="str">
        <f t="array" ref="H838">IF(C838&lt;&gt;"",INDEX(KanoTable,MATCH(C838,KanoFunctional,0),MATCH(D838,KanoDysfunctional,0)),"")</f>
        <v/>
      </c>
      <c r="I838" s="31" t="str">
        <f t="shared" si="35"/>
        <v/>
      </c>
      <c r="J838" s="31" t="e">
        <f>VLOOKUP(B838,#REF!,3,FALSE)</f>
        <v>#REF!</v>
      </c>
    </row>
    <row r="839" spans="1:10" ht="15.75" customHeight="1">
      <c r="A839" s="3"/>
      <c r="B839" s="3"/>
      <c r="C839" s="3"/>
      <c r="D839" s="3"/>
      <c r="E839" s="3"/>
      <c r="F839" s="31" t="str">
        <f t="array" ref="F839">IF(C839&lt;&gt;"",INDEX(FunctionalValues,MATCH(C839,KanoFunctional,0),2),"")</f>
        <v/>
      </c>
      <c r="G839" s="31" t="str">
        <f t="array" ref="G839">IF(D839&lt;&gt;"",INDEX(DysfunctionalValues,2,MATCH(D839,KanoDysfunctional,0)),"")</f>
        <v/>
      </c>
      <c r="H839" s="31" t="str">
        <f t="array" ref="H839">IF(C839&lt;&gt;"",INDEX(KanoTable,MATCH(C839,KanoFunctional,0),MATCH(D839,KanoDysfunctional,0)),"")</f>
        <v/>
      </c>
      <c r="I839" s="31" t="str">
        <f t="shared" si="35"/>
        <v/>
      </c>
      <c r="J839" s="31" t="e">
        <f>VLOOKUP(B839,#REF!,3,FALSE)</f>
        <v>#REF!</v>
      </c>
    </row>
    <row r="840" spans="1:10" ht="15.75" customHeight="1">
      <c r="A840" s="3"/>
      <c r="B840" s="3"/>
      <c r="C840" s="3"/>
      <c r="D840" s="3"/>
      <c r="E840" s="3"/>
      <c r="F840" s="31" t="str">
        <f t="array" ref="F840">IF(C840&lt;&gt;"",INDEX(FunctionalValues,MATCH(C840,KanoFunctional,0),2),"")</f>
        <v/>
      </c>
      <c r="G840" s="31" t="str">
        <f t="array" ref="G840">IF(D840&lt;&gt;"",INDEX(DysfunctionalValues,2,MATCH(D840,KanoDysfunctional,0)),"")</f>
        <v/>
      </c>
      <c r="H840" s="31" t="str">
        <f t="array" ref="H840">IF(C840&lt;&gt;"",INDEX(KanoTable,MATCH(C840,KanoFunctional,0),MATCH(D840,KanoDysfunctional,0)),"")</f>
        <v/>
      </c>
      <c r="I840" s="31" t="str">
        <f t="shared" si="35"/>
        <v/>
      </c>
      <c r="J840" s="31" t="e">
        <f>VLOOKUP(B840,#REF!,3,FALSE)</f>
        <v>#REF!</v>
      </c>
    </row>
    <row r="841" spans="1:10" ht="15.75" customHeight="1">
      <c r="A841" s="3"/>
      <c r="B841" s="3"/>
      <c r="C841" s="3"/>
      <c r="D841" s="3"/>
      <c r="E841" s="3"/>
      <c r="F841" s="31" t="str">
        <f t="array" ref="F841">IF(C841&lt;&gt;"",INDEX(FunctionalValues,MATCH(C841,KanoFunctional,0),2),"")</f>
        <v/>
      </c>
      <c r="G841" s="31" t="str">
        <f t="array" ref="G841">IF(D841&lt;&gt;"",INDEX(DysfunctionalValues,2,MATCH(D841,KanoDysfunctional,0)),"")</f>
        <v/>
      </c>
      <c r="H841" s="31" t="str">
        <f t="array" ref="H841">IF(C841&lt;&gt;"",INDEX(KanoTable,MATCH(C841,KanoFunctional,0),MATCH(D841,KanoDysfunctional,0)),"")</f>
        <v/>
      </c>
      <c r="I841" s="31" t="str">
        <f t="shared" si="35"/>
        <v/>
      </c>
      <c r="J841" s="31" t="e">
        <f>VLOOKUP(B841,#REF!,3,FALSE)</f>
        <v>#REF!</v>
      </c>
    </row>
    <row r="842" spans="1:10" ht="15.75" customHeight="1">
      <c r="A842" s="3"/>
      <c r="B842" s="3"/>
      <c r="C842" s="3"/>
      <c r="D842" s="3"/>
      <c r="E842" s="3"/>
      <c r="F842" s="31" t="str">
        <f t="array" ref="F842">IF(C842&lt;&gt;"",INDEX(FunctionalValues,MATCH(C842,KanoFunctional,0),2),"")</f>
        <v/>
      </c>
      <c r="G842" s="31" t="str">
        <f t="array" ref="G842">IF(D842&lt;&gt;"",INDEX(DysfunctionalValues,2,MATCH(D842,KanoDysfunctional,0)),"")</f>
        <v/>
      </c>
      <c r="H842" s="31" t="str">
        <f t="array" ref="H842">IF(C842&lt;&gt;"",INDEX(KanoTable,MATCH(C842,KanoFunctional,0),MATCH(D842,KanoDysfunctional,0)),"")</f>
        <v/>
      </c>
      <c r="I842" s="31" t="str">
        <f t="shared" si="35"/>
        <v/>
      </c>
      <c r="J842" s="31" t="e">
        <f>VLOOKUP(B842,#REF!,3,FALSE)</f>
        <v>#REF!</v>
      </c>
    </row>
    <row r="843" spans="1:10" ht="15.75" customHeight="1">
      <c r="A843" s="3"/>
      <c r="B843" s="3"/>
      <c r="C843" s="3"/>
      <c r="D843" s="3"/>
      <c r="E843" s="3"/>
      <c r="F843" s="31" t="str">
        <f t="array" ref="F843">IF(C843&lt;&gt;"",INDEX(FunctionalValues,MATCH(C843,KanoFunctional,0),2),"")</f>
        <v/>
      </c>
      <c r="G843" s="31" t="str">
        <f t="array" ref="G843">IF(D843&lt;&gt;"",INDEX(DysfunctionalValues,2,MATCH(D843,KanoDysfunctional,0)),"")</f>
        <v/>
      </c>
      <c r="H843" s="31" t="str">
        <f t="array" ref="H843">IF(C843&lt;&gt;"",INDEX(KanoTable,MATCH(C843,KanoFunctional,0),MATCH(D843,KanoDysfunctional,0)),"")</f>
        <v/>
      </c>
      <c r="I843" s="31" t="str">
        <f t="shared" si="35"/>
        <v/>
      </c>
      <c r="J843" s="31" t="e">
        <f>VLOOKUP(B843,#REF!,3,FALSE)</f>
        <v>#REF!</v>
      </c>
    </row>
    <row r="844" spans="1:10" ht="15.75" customHeight="1">
      <c r="A844" s="3"/>
      <c r="B844" s="3"/>
      <c r="C844" s="3"/>
      <c r="D844" s="3"/>
      <c r="E844" s="3"/>
      <c r="F844" s="31" t="str">
        <f t="array" ref="F844">IF(C844&lt;&gt;"",INDEX(FunctionalValues,MATCH(C844,KanoFunctional,0),2),"")</f>
        <v/>
      </c>
      <c r="G844" s="31" t="str">
        <f t="array" ref="G844">IF(D844&lt;&gt;"",INDEX(DysfunctionalValues,2,MATCH(D844,KanoDysfunctional,0)),"")</f>
        <v/>
      </c>
      <c r="H844" s="31" t="str">
        <f t="array" ref="H844">IF(C844&lt;&gt;"",INDEX(KanoTable,MATCH(C844,KanoFunctional,0),MATCH(D844,KanoDysfunctional,0)),"")</f>
        <v/>
      </c>
      <c r="I844" s="31" t="str">
        <f t="shared" si="35"/>
        <v/>
      </c>
      <c r="J844" s="31" t="e">
        <f>VLOOKUP(B844,#REF!,3,FALSE)</f>
        <v>#REF!</v>
      </c>
    </row>
    <row r="845" spans="1:10" ht="15.75" customHeight="1">
      <c r="A845" s="3"/>
      <c r="B845" s="3"/>
      <c r="C845" s="3"/>
      <c r="D845" s="3"/>
      <c r="E845" s="3"/>
      <c r="F845" s="31" t="str">
        <f t="array" ref="F845">IF(C845&lt;&gt;"",INDEX(FunctionalValues,MATCH(C845,KanoFunctional,0),2),"")</f>
        <v/>
      </c>
      <c r="G845" s="31" t="str">
        <f t="array" ref="G845">IF(D845&lt;&gt;"",INDEX(DysfunctionalValues,2,MATCH(D845,KanoDysfunctional,0)),"")</f>
        <v/>
      </c>
      <c r="H845" s="31" t="str">
        <f t="array" ref="H845">IF(C845&lt;&gt;"",INDEX(KanoTable,MATCH(C845,KanoFunctional,0),MATCH(D845,KanoDysfunctional,0)),"")</f>
        <v/>
      </c>
      <c r="I845" s="31" t="str">
        <f t="shared" si="35"/>
        <v/>
      </c>
      <c r="J845" s="31" t="e">
        <f>VLOOKUP(B845,#REF!,3,FALSE)</f>
        <v>#REF!</v>
      </c>
    </row>
    <row r="846" spans="1:10" ht="15.75" customHeight="1">
      <c r="A846" s="3"/>
      <c r="B846" s="3"/>
      <c r="C846" s="3"/>
      <c r="D846" s="3"/>
      <c r="E846" s="3"/>
      <c r="F846" s="31" t="str">
        <f t="array" ref="F846">IF(C846&lt;&gt;"",INDEX(FunctionalValues,MATCH(C846,KanoFunctional,0),2),"")</f>
        <v/>
      </c>
      <c r="G846" s="31" t="str">
        <f t="array" ref="G846">IF(D846&lt;&gt;"",INDEX(DysfunctionalValues,2,MATCH(D846,KanoDysfunctional,0)),"")</f>
        <v/>
      </c>
      <c r="H846" s="31" t="str">
        <f t="array" ref="H846">IF(C846&lt;&gt;"",INDEX(KanoTable,MATCH(C846,KanoFunctional,0),MATCH(D846,KanoDysfunctional,0)),"")</f>
        <v/>
      </c>
      <c r="I846" s="31" t="str">
        <f t="shared" si="35"/>
        <v/>
      </c>
      <c r="J846" s="31" t="e">
        <f>VLOOKUP(B846,#REF!,3,FALSE)</f>
        <v>#REF!</v>
      </c>
    </row>
    <row r="847" spans="1:10" ht="15.75" customHeight="1">
      <c r="A847" s="3"/>
      <c r="B847" s="3"/>
      <c r="C847" s="3"/>
      <c r="D847" s="3"/>
      <c r="E847" s="3"/>
      <c r="F847" s="31" t="str">
        <f t="array" ref="F847">IF(C847&lt;&gt;"",INDEX(FunctionalValues,MATCH(C847,KanoFunctional,0),2),"")</f>
        <v/>
      </c>
      <c r="G847" s="31" t="str">
        <f t="array" ref="G847">IF(D847&lt;&gt;"",INDEX(DysfunctionalValues,2,MATCH(D847,KanoDysfunctional,0)),"")</f>
        <v/>
      </c>
      <c r="H847" s="31" t="str">
        <f t="array" ref="H847">IF(C847&lt;&gt;"",INDEX(KanoTable,MATCH(C847,KanoFunctional,0),MATCH(D847,KanoDysfunctional,0)),"")</f>
        <v/>
      </c>
      <c r="I847" s="31" t="str">
        <f t="shared" si="35"/>
        <v/>
      </c>
      <c r="J847" s="31" t="e">
        <f>VLOOKUP(B847,#REF!,3,FALSE)</f>
        <v>#REF!</v>
      </c>
    </row>
    <row r="848" spans="1:10" ht="15.75" customHeight="1">
      <c r="A848" s="3"/>
      <c r="B848" s="3"/>
      <c r="C848" s="3"/>
      <c r="D848" s="3"/>
      <c r="E848" s="3"/>
      <c r="F848" s="31" t="str">
        <f t="array" ref="F848">IF(C848&lt;&gt;"",INDEX(FunctionalValues,MATCH(C848,KanoFunctional,0),2),"")</f>
        <v/>
      </c>
      <c r="G848" s="31" t="str">
        <f t="array" ref="G848">IF(D848&lt;&gt;"",INDEX(DysfunctionalValues,2,MATCH(D848,KanoDysfunctional,0)),"")</f>
        <v/>
      </c>
      <c r="H848" s="31" t="str">
        <f t="array" ref="H848">IF(C848&lt;&gt;"",INDEX(KanoTable,MATCH(C848,KanoFunctional,0),MATCH(D848,KanoDysfunctional,0)),"")</f>
        <v/>
      </c>
      <c r="I848" s="31" t="str">
        <f t="shared" si="35"/>
        <v/>
      </c>
      <c r="J848" s="31" t="e">
        <f>VLOOKUP(B848,#REF!,3,FALSE)</f>
        <v>#REF!</v>
      </c>
    </row>
    <row r="849" spans="1:10" ht="15.75" customHeight="1">
      <c r="A849" s="3"/>
      <c r="B849" s="3"/>
      <c r="C849" s="3"/>
      <c r="D849" s="3"/>
      <c r="E849" s="3"/>
      <c r="F849" s="31" t="str">
        <f t="array" ref="F849">IF(C849&lt;&gt;"",INDEX(FunctionalValues,MATCH(C849,KanoFunctional,0),2),"")</f>
        <v/>
      </c>
      <c r="G849" s="31" t="str">
        <f t="array" ref="G849">IF(D849&lt;&gt;"",INDEX(DysfunctionalValues,2,MATCH(D849,KanoDysfunctional,0)),"")</f>
        <v/>
      </c>
      <c r="H849" s="31" t="str">
        <f t="array" ref="H849">IF(C849&lt;&gt;"",INDEX(KanoTable,MATCH(C849,KanoFunctional,0),MATCH(D849,KanoDysfunctional,0)),"")</f>
        <v/>
      </c>
      <c r="I849" s="31" t="str">
        <f t="shared" si="35"/>
        <v/>
      </c>
      <c r="J849" s="31" t="e">
        <f>VLOOKUP(B849,#REF!,3,FALSE)</f>
        <v>#REF!</v>
      </c>
    </row>
    <row r="850" spans="1:10" ht="15.75" customHeight="1">
      <c r="A850" s="3"/>
      <c r="B850" s="3"/>
      <c r="C850" s="3"/>
      <c r="D850" s="3"/>
      <c r="E850" s="3"/>
      <c r="F850" s="31" t="str">
        <f t="array" ref="F850">IF(C850&lt;&gt;"",INDEX(FunctionalValues,MATCH(C850,KanoFunctional,0),2),"")</f>
        <v/>
      </c>
      <c r="G850" s="31" t="str">
        <f t="array" ref="G850">IF(D850&lt;&gt;"",INDEX(DysfunctionalValues,2,MATCH(D850,KanoDysfunctional,0)),"")</f>
        <v/>
      </c>
      <c r="H850" s="31" t="str">
        <f t="array" ref="H850">IF(C850&lt;&gt;"",INDEX(KanoTable,MATCH(C850,KanoFunctional,0),MATCH(D850,KanoDysfunctional,0)),"")</f>
        <v/>
      </c>
      <c r="I850" s="31" t="str">
        <f t="shared" si="35"/>
        <v/>
      </c>
      <c r="J850" s="31" t="e">
        <f>VLOOKUP(B850,#REF!,3,FALSE)</f>
        <v>#REF!</v>
      </c>
    </row>
    <row r="851" spans="1:10" ht="15.75" customHeight="1">
      <c r="A851" s="3"/>
      <c r="B851" s="3"/>
      <c r="C851" s="3"/>
      <c r="D851" s="3"/>
      <c r="E851" s="3"/>
      <c r="F851" s="31" t="str">
        <f t="array" ref="F851">IF(C851&lt;&gt;"",INDEX(FunctionalValues,MATCH(C851,KanoFunctional,0),2),"")</f>
        <v/>
      </c>
      <c r="G851" s="31" t="str">
        <f t="array" ref="G851">IF(D851&lt;&gt;"",INDEX(DysfunctionalValues,2,MATCH(D851,KanoDysfunctional,0)),"")</f>
        <v/>
      </c>
      <c r="H851" s="31" t="str">
        <f t="array" ref="H851">IF(C851&lt;&gt;"",INDEX(KanoTable,MATCH(C851,KanoFunctional,0),MATCH(D851,KanoDysfunctional,0)),"")</f>
        <v/>
      </c>
      <c r="I851" s="31" t="str">
        <f t="shared" si="35"/>
        <v/>
      </c>
      <c r="J851" s="31" t="e">
        <f>VLOOKUP(B851,#REF!,3,FALSE)</f>
        <v>#REF!</v>
      </c>
    </row>
    <row r="852" spans="1:10" ht="15.75" customHeight="1">
      <c r="A852" s="3"/>
      <c r="B852" s="3"/>
      <c r="C852" s="3"/>
      <c r="D852" s="3"/>
      <c r="E852" s="3"/>
      <c r="F852" s="31" t="str">
        <f t="array" ref="F852">IF(C852&lt;&gt;"",INDEX(FunctionalValues,MATCH(C852,KanoFunctional,0),2),"")</f>
        <v/>
      </c>
      <c r="G852" s="31" t="str">
        <f t="array" ref="G852">IF(D852&lt;&gt;"",INDEX(DysfunctionalValues,2,MATCH(D852,KanoDysfunctional,0)),"")</f>
        <v/>
      </c>
      <c r="H852" s="31" t="str">
        <f t="array" ref="H852">IF(C852&lt;&gt;"",INDEX(KanoTable,MATCH(C852,KanoFunctional,0),MATCH(D852,KanoDysfunctional,0)),"")</f>
        <v/>
      </c>
      <c r="I852" s="31" t="str">
        <f t="shared" si="35"/>
        <v/>
      </c>
      <c r="J852" s="31" t="e">
        <f>VLOOKUP(B852,#REF!,3,FALSE)</f>
        <v>#REF!</v>
      </c>
    </row>
    <row r="853" spans="1:10" ht="15.75" customHeight="1">
      <c r="A853" s="3"/>
      <c r="B853" s="3"/>
      <c r="C853" s="3"/>
      <c r="D853" s="3"/>
      <c r="E853" s="3"/>
      <c r="F853" s="31" t="str">
        <f t="array" ref="F853">IF(C853&lt;&gt;"",INDEX(FunctionalValues,MATCH(C853,KanoFunctional,0),2),"")</f>
        <v/>
      </c>
      <c r="G853" s="31" t="str">
        <f t="array" ref="G853">IF(D853&lt;&gt;"",INDEX(DysfunctionalValues,2,MATCH(D853,KanoDysfunctional,0)),"")</f>
        <v/>
      </c>
      <c r="H853" s="31" t="str">
        <f t="array" ref="H853">IF(C853&lt;&gt;"",INDEX(KanoTable,MATCH(C853,KanoFunctional,0),MATCH(D853,KanoDysfunctional,0)),"")</f>
        <v/>
      </c>
      <c r="I853" s="31" t="str">
        <f t="shared" si="35"/>
        <v/>
      </c>
      <c r="J853" s="31" t="e">
        <f>VLOOKUP(B853,#REF!,3,FALSE)</f>
        <v>#REF!</v>
      </c>
    </row>
    <row r="854" spans="1:10" ht="15.75" customHeight="1">
      <c r="A854" s="3"/>
      <c r="B854" s="3"/>
      <c r="C854" s="3"/>
      <c r="D854" s="3"/>
      <c r="E854" s="3"/>
      <c r="F854" s="31" t="str">
        <f t="array" ref="F854">IF(C854&lt;&gt;"",INDEX(FunctionalValues,MATCH(C854,KanoFunctional,0),2),"")</f>
        <v/>
      </c>
      <c r="G854" s="31" t="str">
        <f t="array" ref="G854">IF(D854&lt;&gt;"",INDEX(DysfunctionalValues,2,MATCH(D854,KanoDysfunctional,0)),"")</f>
        <v/>
      </c>
      <c r="H854" s="31" t="str">
        <f t="array" ref="H854">IF(C854&lt;&gt;"",INDEX(KanoTable,MATCH(C854,KanoFunctional,0),MATCH(D854,KanoDysfunctional,0)),"")</f>
        <v/>
      </c>
      <c r="I854" s="31" t="str">
        <f t="shared" si="35"/>
        <v/>
      </c>
      <c r="J854" s="31" t="e">
        <f>VLOOKUP(B854,#REF!,3,FALSE)</f>
        <v>#REF!</v>
      </c>
    </row>
    <row r="855" spans="1:10" ht="15.75" customHeight="1">
      <c r="A855" s="3"/>
      <c r="B855" s="3"/>
      <c r="C855" s="3"/>
      <c r="D855" s="3"/>
      <c r="E855" s="3"/>
      <c r="F855" s="31" t="str">
        <f t="array" ref="F855">IF(C855&lt;&gt;"",INDEX(FunctionalValues,MATCH(C855,KanoFunctional,0),2),"")</f>
        <v/>
      </c>
      <c r="G855" s="31" t="str">
        <f t="array" ref="G855">IF(D855&lt;&gt;"",INDEX(DysfunctionalValues,2,MATCH(D855,KanoDysfunctional,0)),"")</f>
        <v/>
      </c>
      <c r="H855" s="31" t="str">
        <f t="array" ref="H855">IF(C855&lt;&gt;"",INDEX(KanoTable,MATCH(C855,KanoFunctional,0),MATCH(D855,KanoDysfunctional,0)),"")</f>
        <v/>
      </c>
      <c r="I855" s="31" t="str">
        <f t="shared" si="35"/>
        <v/>
      </c>
      <c r="J855" s="31" t="e">
        <f>VLOOKUP(B855,#REF!,3,FALSE)</f>
        <v>#REF!</v>
      </c>
    </row>
    <row r="856" spans="1:10" ht="15.75" customHeight="1">
      <c r="A856" s="3"/>
      <c r="B856" s="3"/>
      <c r="C856" s="3"/>
      <c r="D856" s="3"/>
      <c r="E856" s="3"/>
      <c r="F856" s="31" t="str">
        <f t="array" ref="F856">IF(C856&lt;&gt;"",INDEX(FunctionalValues,MATCH(C856,KanoFunctional,0),2),"")</f>
        <v/>
      </c>
      <c r="G856" s="31" t="str">
        <f t="array" ref="G856">IF(D856&lt;&gt;"",INDEX(DysfunctionalValues,2,MATCH(D856,KanoDysfunctional,0)),"")</f>
        <v/>
      </c>
      <c r="H856" s="31" t="str">
        <f t="array" ref="H856">IF(C856&lt;&gt;"",INDEX(KanoTable,MATCH(C856,KanoFunctional,0),MATCH(D856,KanoDysfunctional,0)),"")</f>
        <v/>
      </c>
      <c r="I856" s="31" t="str">
        <f t="shared" si="35"/>
        <v/>
      </c>
      <c r="J856" s="31" t="e">
        <f>VLOOKUP(B856,#REF!,3,FALSE)</f>
        <v>#REF!</v>
      </c>
    </row>
    <row r="857" spans="1:10" ht="15.75" customHeight="1">
      <c r="A857" s="3"/>
      <c r="B857" s="3"/>
      <c r="C857" s="3"/>
      <c r="D857" s="3"/>
      <c r="E857" s="3"/>
      <c r="F857" s="31" t="str">
        <f t="array" ref="F857">IF(C857&lt;&gt;"",INDEX(FunctionalValues,MATCH(C857,KanoFunctional,0),2),"")</f>
        <v/>
      </c>
      <c r="G857" s="31" t="str">
        <f t="array" ref="G857">IF(D857&lt;&gt;"",INDEX(DysfunctionalValues,2,MATCH(D857,KanoDysfunctional,0)),"")</f>
        <v/>
      </c>
      <c r="H857" s="31" t="str">
        <f t="array" ref="H857">IF(C857&lt;&gt;"",INDEX(KanoTable,MATCH(C857,KanoFunctional,0),MATCH(D857,KanoDysfunctional,0)),"")</f>
        <v/>
      </c>
      <c r="I857" s="31" t="str">
        <f t="shared" si="35"/>
        <v/>
      </c>
      <c r="J857" s="31" t="e">
        <f>VLOOKUP(B857,#REF!,3,FALSE)</f>
        <v>#REF!</v>
      </c>
    </row>
    <row r="858" spans="1:10" ht="15.75" customHeight="1">
      <c r="A858" s="3"/>
      <c r="B858" s="3"/>
      <c r="C858" s="3"/>
      <c r="D858" s="3"/>
      <c r="E858" s="3"/>
      <c r="F858" s="31" t="str">
        <f t="array" ref="F858">IF(C858&lt;&gt;"",INDEX(FunctionalValues,MATCH(C858,KanoFunctional,0),2),"")</f>
        <v/>
      </c>
      <c r="G858" s="31" t="str">
        <f t="array" ref="G858">IF(D858&lt;&gt;"",INDEX(DysfunctionalValues,2,MATCH(D858,KanoDysfunctional,0)),"")</f>
        <v/>
      </c>
      <c r="H858" s="31" t="str">
        <f t="array" ref="H858">IF(C858&lt;&gt;"",INDEX(KanoTable,MATCH(C858,KanoFunctional,0),MATCH(D858,KanoDysfunctional,0)),"")</f>
        <v/>
      </c>
      <c r="I858" s="31" t="str">
        <f t="shared" si="35"/>
        <v/>
      </c>
      <c r="J858" s="31" t="e">
        <f>VLOOKUP(B858,#REF!,3,FALSE)</f>
        <v>#REF!</v>
      </c>
    </row>
    <row r="859" spans="1:10" ht="15.75" customHeight="1">
      <c r="A859" s="3"/>
      <c r="B859" s="3"/>
      <c r="C859" s="3"/>
      <c r="D859" s="3"/>
      <c r="E859" s="3"/>
      <c r="F859" s="31" t="str">
        <f t="array" ref="F859">IF(C859&lt;&gt;"",INDEX(FunctionalValues,MATCH(C859,KanoFunctional,0),2),"")</f>
        <v/>
      </c>
      <c r="G859" s="31" t="str">
        <f t="array" ref="G859">IF(D859&lt;&gt;"",INDEX(DysfunctionalValues,2,MATCH(D859,KanoDysfunctional,0)),"")</f>
        <v/>
      </c>
      <c r="H859" s="31" t="str">
        <f t="array" ref="H859">IF(C859&lt;&gt;"",INDEX(KanoTable,MATCH(C859,KanoFunctional,0),MATCH(D859,KanoDysfunctional,0)),"")</f>
        <v/>
      </c>
      <c r="I859" s="31" t="str">
        <f t="shared" si="35"/>
        <v/>
      </c>
      <c r="J859" s="31" t="e">
        <f>VLOOKUP(B859,#REF!,3,FALSE)</f>
        <v>#REF!</v>
      </c>
    </row>
    <row r="860" spans="1:10" ht="15.75" customHeight="1">
      <c r="A860" s="3"/>
      <c r="B860" s="3"/>
      <c r="C860" s="3"/>
      <c r="D860" s="3"/>
      <c r="E860" s="3"/>
      <c r="F860" s="31" t="str">
        <f t="array" ref="F860">IF(C860&lt;&gt;"",INDEX(FunctionalValues,MATCH(C860,KanoFunctional,0),2),"")</f>
        <v/>
      </c>
      <c r="G860" s="31" t="str">
        <f t="array" ref="G860">IF(D860&lt;&gt;"",INDEX(DysfunctionalValues,2,MATCH(D860,KanoDysfunctional,0)),"")</f>
        <v/>
      </c>
      <c r="H860" s="31" t="str">
        <f t="array" ref="H860">IF(C860&lt;&gt;"",INDEX(KanoTable,MATCH(C860,KanoFunctional,0),MATCH(D860,KanoDysfunctional,0)),"")</f>
        <v/>
      </c>
      <c r="I860" s="31" t="str">
        <f t="shared" si="35"/>
        <v/>
      </c>
      <c r="J860" s="31" t="e">
        <f>VLOOKUP(B860,#REF!,3,FALSE)</f>
        <v>#REF!</v>
      </c>
    </row>
    <row r="861" spans="1:10" ht="15.75" customHeight="1">
      <c r="A861" s="3"/>
      <c r="B861" s="3"/>
      <c r="C861" s="3"/>
      <c r="D861" s="3"/>
      <c r="E861" s="3"/>
      <c r="F861" s="31" t="str">
        <f t="array" ref="F861">IF(C861&lt;&gt;"",INDEX(FunctionalValues,MATCH(C861,KanoFunctional,0),2),"")</f>
        <v/>
      </c>
      <c r="G861" s="31" t="str">
        <f t="array" ref="G861">IF(D861&lt;&gt;"",INDEX(DysfunctionalValues,2,MATCH(D861,KanoDysfunctional,0)),"")</f>
        <v/>
      </c>
      <c r="H861" s="31" t="str">
        <f t="array" ref="H861">IF(C861&lt;&gt;"",INDEX(KanoTable,MATCH(C861,KanoFunctional,0),MATCH(D861,KanoDysfunctional,0)),"")</f>
        <v/>
      </c>
      <c r="I861" s="31" t="str">
        <f t="shared" si="35"/>
        <v/>
      </c>
      <c r="J861" s="31" t="e">
        <f>VLOOKUP(B861,#REF!,3,FALSE)</f>
        <v>#REF!</v>
      </c>
    </row>
    <row r="862" spans="1:10" ht="15.75" customHeight="1">
      <c r="A862" s="3"/>
      <c r="B862" s="3"/>
      <c r="C862" s="3"/>
      <c r="D862" s="3"/>
      <c r="E862" s="3"/>
      <c r="F862" s="31" t="str">
        <f t="array" ref="F862">IF(C862&lt;&gt;"",INDEX(FunctionalValues,MATCH(C862,KanoFunctional,0),2),"")</f>
        <v/>
      </c>
      <c r="G862" s="31" t="str">
        <f t="array" ref="G862">IF(D862&lt;&gt;"",INDEX(DysfunctionalValues,2,MATCH(D862,KanoDysfunctional,0)),"")</f>
        <v/>
      </c>
      <c r="H862" s="31" t="str">
        <f t="array" ref="H862">IF(C862&lt;&gt;"",INDEX(KanoTable,MATCH(C862,KanoFunctional,0),MATCH(D862,KanoDysfunctional,0)),"")</f>
        <v/>
      </c>
      <c r="I862" s="31" t="str">
        <f t="shared" si="35"/>
        <v/>
      </c>
      <c r="J862" s="31" t="e">
        <f>VLOOKUP(B862,#REF!,3,FALSE)</f>
        <v>#REF!</v>
      </c>
    </row>
    <row r="863" spans="1:10" ht="15.75" customHeight="1">
      <c r="A863" s="3"/>
      <c r="B863" s="3"/>
      <c r="C863" s="3"/>
      <c r="D863" s="3"/>
      <c r="E863" s="3"/>
      <c r="F863" s="31" t="str">
        <f t="array" ref="F863">IF(C863&lt;&gt;"",INDEX(FunctionalValues,MATCH(C863,KanoFunctional,0),2),"")</f>
        <v/>
      </c>
      <c r="G863" s="31" t="str">
        <f t="array" ref="G863">IF(D863&lt;&gt;"",INDEX(DysfunctionalValues,2,MATCH(D863,KanoDysfunctional,0)),"")</f>
        <v/>
      </c>
      <c r="H863" s="31" t="str">
        <f t="array" ref="H863">IF(C863&lt;&gt;"",INDEX(KanoTable,MATCH(C863,KanoFunctional,0),MATCH(D863,KanoDysfunctional,0)),"")</f>
        <v/>
      </c>
      <c r="I863" s="31" t="str">
        <f t="shared" si="35"/>
        <v/>
      </c>
      <c r="J863" s="31" t="e">
        <f>VLOOKUP(B863,#REF!,3,FALSE)</f>
        <v>#REF!</v>
      </c>
    </row>
    <row r="864" spans="1:10" ht="15.75" customHeight="1">
      <c r="A864" s="3"/>
      <c r="B864" s="3"/>
      <c r="C864" s="3"/>
      <c r="D864" s="3"/>
      <c r="E864" s="3"/>
      <c r="F864" s="31" t="str">
        <f t="array" ref="F864">IF(C864&lt;&gt;"",INDEX(FunctionalValues,MATCH(C864,KanoFunctional,0),2),"")</f>
        <v/>
      </c>
      <c r="G864" s="31" t="str">
        <f t="array" ref="G864">IF(D864&lt;&gt;"",INDEX(DysfunctionalValues,2,MATCH(D864,KanoDysfunctional,0)),"")</f>
        <v/>
      </c>
      <c r="H864" s="31" t="str">
        <f t="array" ref="H864">IF(C864&lt;&gt;"",INDEX(KanoTable,MATCH(C864,KanoFunctional,0),MATCH(D864,KanoDysfunctional,0)),"")</f>
        <v/>
      </c>
      <c r="I864" s="31" t="str">
        <f t="shared" si="35"/>
        <v/>
      </c>
      <c r="J864" s="31" t="e">
        <f>VLOOKUP(B864,#REF!,3,FALSE)</f>
        <v>#REF!</v>
      </c>
    </row>
    <row r="865" spans="1:10" ht="15.75" customHeight="1">
      <c r="A865" s="3"/>
      <c r="B865" s="3"/>
      <c r="C865" s="3"/>
      <c r="D865" s="3"/>
      <c r="E865" s="3"/>
      <c r="F865" s="31" t="str">
        <f t="array" ref="F865">IF(C865&lt;&gt;"",INDEX(FunctionalValues,MATCH(C865,KanoFunctional,0),2),"")</f>
        <v/>
      </c>
      <c r="G865" s="31" t="str">
        <f t="array" ref="G865">IF(D865&lt;&gt;"",INDEX(DysfunctionalValues,2,MATCH(D865,KanoDysfunctional,0)),"")</f>
        <v/>
      </c>
      <c r="H865" s="31" t="str">
        <f t="array" ref="H865">IF(C865&lt;&gt;"",INDEX(KanoTable,MATCH(C865,KanoFunctional,0),MATCH(D865,KanoDysfunctional,0)),"")</f>
        <v/>
      </c>
      <c r="I865" s="31" t="str">
        <f t="shared" si="35"/>
        <v/>
      </c>
      <c r="J865" s="31" t="e">
        <f>VLOOKUP(B865,#REF!,3,FALSE)</f>
        <v>#REF!</v>
      </c>
    </row>
    <row r="866" spans="1:10" ht="15.75" customHeight="1">
      <c r="A866" s="3"/>
      <c r="B866" s="3"/>
      <c r="C866" s="3"/>
      <c r="D866" s="3"/>
      <c r="E866" s="3"/>
      <c r="F866" s="31" t="str">
        <f t="array" ref="F866">IF(C866&lt;&gt;"",INDEX(FunctionalValues,MATCH(C866,KanoFunctional,0),2),"")</f>
        <v/>
      </c>
      <c r="G866" s="31" t="str">
        <f t="array" ref="G866">IF(D866&lt;&gt;"",INDEX(DysfunctionalValues,2,MATCH(D866,KanoDysfunctional,0)),"")</f>
        <v/>
      </c>
      <c r="H866" s="31" t="str">
        <f t="array" ref="H866">IF(C866&lt;&gt;"",INDEX(KanoTable,MATCH(C866,KanoFunctional,0),MATCH(D866,KanoDysfunctional,0)),"")</f>
        <v/>
      </c>
      <c r="I866" s="31" t="str">
        <f t="shared" si="35"/>
        <v/>
      </c>
      <c r="J866" s="31" t="e">
        <f>VLOOKUP(B866,#REF!,3,FALSE)</f>
        <v>#REF!</v>
      </c>
    </row>
    <row r="867" spans="1:10" ht="15.75" customHeight="1">
      <c r="A867" s="3"/>
      <c r="B867" s="3"/>
      <c r="C867" s="3"/>
      <c r="D867" s="3"/>
      <c r="E867" s="3"/>
      <c r="F867" s="31" t="str">
        <f t="array" ref="F867">IF(C867&lt;&gt;"",INDEX(FunctionalValues,MATCH(C867,KanoFunctional,0),2),"")</f>
        <v/>
      </c>
      <c r="G867" s="31" t="str">
        <f t="array" ref="G867">IF(D867&lt;&gt;"",INDEX(DysfunctionalValues,2,MATCH(D867,KanoDysfunctional,0)),"")</f>
        <v/>
      </c>
      <c r="H867" s="31" t="str">
        <f t="array" ref="H867">IF(C867&lt;&gt;"",INDEX(KanoTable,MATCH(C867,KanoFunctional,0),MATCH(D867,KanoDysfunctional,0)),"")</f>
        <v/>
      </c>
      <c r="I867" s="31" t="str">
        <f t="shared" si="35"/>
        <v/>
      </c>
      <c r="J867" s="31" t="e">
        <f>VLOOKUP(B867,#REF!,3,FALSE)</f>
        <v>#REF!</v>
      </c>
    </row>
    <row r="868" spans="1:10" ht="15.75" customHeight="1">
      <c r="A868" s="3"/>
      <c r="B868" s="3"/>
      <c r="C868" s="3"/>
      <c r="D868" s="3"/>
      <c r="E868" s="3"/>
      <c r="F868" s="31" t="str">
        <f t="array" ref="F868">IF(C868&lt;&gt;"",INDEX(FunctionalValues,MATCH(C868,KanoFunctional,0),2),"")</f>
        <v/>
      </c>
      <c r="G868" s="31" t="str">
        <f t="array" ref="G868">IF(D868&lt;&gt;"",INDEX(DysfunctionalValues,2,MATCH(D868,KanoDysfunctional,0)),"")</f>
        <v/>
      </c>
      <c r="H868" s="31" t="str">
        <f t="array" ref="H868">IF(C868&lt;&gt;"",INDEX(KanoTable,MATCH(C868,KanoFunctional,0),MATCH(D868,KanoDysfunctional,0)),"")</f>
        <v/>
      </c>
      <c r="I868" s="31" t="str">
        <f t="shared" si="35"/>
        <v/>
      </c>
      <c r="J868" s="31" t="e">
        <f>VLOOKUP(B868,#REF!,3,FALSE)</f>
        <v>#REF!</v>
      </c>
    </row>
    <row r="869" spans="1:10" ht="15.75" customHeight="1">
      <c r="A869" s="3"/>
      <c r="B869" s="3"/>
      <c r="C869" s="3"/>
      <c r="D869" s="3"/>
      <c r="E869" s="3"/>
      <c r="F869" s="31" t="str">
        <f t="array" ref="F869">IF(C869&lt;&gt;"",INDEX(FunctionalValues,MATCH(C869,KanoFunctional,0),2),"")</f>
        <v/>
      </c>
      <c r="G869" s="31" t="str">
        <f t="array" ref="G869">IF(D869&lt;&gt;"",INDEX(DysfunctionalValues,2,MATCH(D869,KanoDysfunctional,0)),"")</f>
        <v/>
      </c>
      <c r="H869" s="31" t="str">
        <f t="array" ref="H869">IF(C869&lt;&gt;"",INDEX(KanoTable,MATCH(C869,KanoFunctional,0),MATCH(D869,KanoDysfunctional,0)),"")</f>
        <v/>
      </c>
      <c r="I869" s="31" t="str">
        <f t="shared" si="35"/>
        <v/>
      </c>
      <c r="J869" s="31" t="e">
        <f>VLOOKUP(B869,#REF!,3,FALSE)</f>
        <v>#REF!</v>
      </c>
    </row>
    <row r="870" spans="1:10" ht="15.75" customHeight="1">
      <c r="A870" s="3"/>
      <c r="B870" s="3"/>
      <c r="C870" s="3"/>
      <c r="D870" s="3"/>
      <c r="E870" s="3"/>
      <c r="F870" s="31" t="str">
        <f t="array" ref="F870">IF(C870&lt;&gt;"",INDEX(FunctionalValues,MATCH(C870,KanoFunctional,0),2),"")</f>
        <v/>
      </c>
      <c r="G870" s="31" t="str">
        <f t="array" ref="G870">IF(D870&lt;&gt;"",INDEX(DysfunctionalValues,2,MATCH(D870,KanoDysfunctional,0)),"")</f>
        <v/>
      </c>
      <c r="H870" s="31" t="str">
        <f t="array" ref="H870">IF(C870&lt;&gt;"",INDEX(KanoTable,MATCH(C870,KanoFunctional,0),MATCH(D870,KanoDysfunctional,0)),"")</f>
        <v/>
      </c>
      <c r="I870" s="31" t="str">
        <f t="shared" si="35"/>
        <v/>
      </c>
      <c r="J870" s="31" t="e">
        <f>VLOOKUP(B870,#REF!,3,FALSE)</f>
        <v>#REF!</v>
      </c>
    </row>
    <row r="871" spans="1:10" ht="15.75" customHeight="1">
      <c r="A871" s="3"/>
      <c r="B871" s="3"/>
      <c r="C871" s="3"/>
      <c r="D871" s="3"/>
      <c r="E871" s="3"/>
      <c r="F871" s="31" t="str">
        <f t="array" ref="F871">IF(C871&lt;&gt;"",INDEX(FunctionalValues,MATCH(C871,KanoFunctional,0),2),"")</f>
        <v/>
      </c>
      <c r="G871" s="31" t="str">
        <f t="array" ref="G871">IF(D871&lt;&gt;"",INDEX(DysfunctionalValues,2,MATCH(D871,KanoDysfunctional,0)),"")</f>
        <v/>
      </c>
      <c r="H871" s="31" t="str">
        <f t="array" ref="H871">IF(C871&lt;&gt;"",INDEX(KanoTable,MATCH(C871,KanoFunctional,0),MATCH(D871,KanoDysfunctional,0)),"")</f>
        <v/>
      </c>
      <c r="I871" s="31" t="str">
        <f t="shared" si="35"/>
        <v/>
      </c>
      <c r="J871" s="31" t="e">
        <f>VLOOKUP(B871,#REF!,3,FALSE)</f>
        <v>#REF!</v>
      </c>
    </row>
    <row r="872" spans="1:10" ht="15.75" customHeight="1">
      <c r="A872" s="3"/>
      <c r="B872" s="3"/>
      <c r="C872" s="3"/>
      <c r="D872" s="3"/>
      <c r="E872" s="3"/>
      <c r="F872" s="31" t="str">
        <f t="array" ref="F872">IF(C872&lt;&gt;"",INDEX(FunctionalValues,MATCH(C872,KanoFunctional,0),2),"")</f>
        <v/>
      </c>
      <c r="G872" s="31" t="str">
        <f t="array" ref="G872">IF(D872&lt;&gt;"",INDEX(DysfunctionalValues,2,MATCH(D872,KanoDysfunctional,0)),"")</f>
        <v/>
      </c>
      <c r="H872" s="31" t="str">
        <f t="array" ref="H872">IF(C872&lt;&gt;"",INDEX(KanoTable,MATCH(C872,KanoFunctional,0),MATCH(D872,KanoDysfunctional,0)),"")</f>
        <v/>
      </c>
      <c r="I872" s="31" t="str">
        <f t="shared" si="35"/>
        <v/>
      </c>
      <c r="J872" s="31" t="e">
        <f>VLOOKUP(B872,#REF!,3,FALSE)</f>
        <v>#REF!</v>
      </c>
    </row>
    <row r="873" spans="1:10" ht="15.75" customHeight="1">
      <c r="A873" s="3"/>
      <c r="B873" s="3"/>
      <c r="C873" s="3"/>
      <c r="D873" s="3"/>
      <c r="E873" s="3"/>
      <c r="F873" s="31" t="str">
        <f t="array" ref="F873">IF(C873&lt;&gt;"",INDEX(FunctionalValues,MATCH(C873,KanoFunctional,0),2),"")</f>
        <v/>
      </c>
      <c r="G873" s="31" t="str">
        <f t="array" ref="G873">IF(D873&lt;&gt;"",INDEX(DysfunctionalValues,2,MATCH(D873,KanoDysfunctional,0)),"")</f>
        <v/>
      </c>
      <c r="H873" s="31" t="str">
        <f t="array" ref="H873">IF(C873&lt;&gt;"",INDEX(KanoTable,MATCH(C873,KanoFunctional,0),MATCH(D873,KanoDysfunctional,0)),"")</f>
        <v/>
      </c>
      <c r="I873" s="31" t="str">
        <f t="shared" si="35"/>
        <v/>
      </c>
      <c r="J873" s="31" t="e">
        <f>VLOOKUP(B873,#REF!,3,FALSE)</f>
        <v>#REF!</v>
      </c>
    </row>
    <row r="874" spans="1:10" ht="15.75" customHeight="1">
      <c r="A874" s="3"/>
      <c r="B874" s="3"/>
      <c r="C874" s="3"/>
      <c r="D874" s="3"/>
      <c r="E874" s="3"/>
      <c r="F874" s="31" t="str">
        <f t="array" ref="F874">IF(C874&lt;&gt;"",INDEX(FunctionalValues,MATCH(C874,KanoFunctional,0),2),"")</f>
        <v/>
      </c>
      <c r="G874" s="31" t="str">
        <f t="array" ref="G874">IF(D874&lt;&gt;"",INDEX(DysfunctionalValues,2,MATCH(D874,KanoDysfunctional,0)),"")</f>
        <v/>
      </c>
      <c r="H874" s="31" t="str">
        <f t="array" ref="H874">IF(C874&lt;&gt;"",INDEX(KanoTable,MATCH(C874,KanoFunctional,0),MATCH(D874,KanoDysfunctional,0)),"")</f>
        <v/>
      </c>
      <c r="I874" s="31" t="str">
        <f t="shared" ref="I874:I937" si="36">IF(C874&lt;&gt;"",MATCH(H874,KanoResultCodes,0),"")</f>
        <v/>
      </c>
      <c r="J874" s="31" t="e">
        <f>VLOOKUP(B874,#REF!,3,FALSE)</f>
        <v>#REF!</v>
      </c>
    </row>
    <row r="875" spans="1:10" ht="15.75" customHeight="1">
      <c r="A875" s="3"/>
      <c r="B875" s="3"/>
      <c r="C875" s="3"/>
      <c r="D875" s="3"/>
      <c r="E875" s="3"/>
      <c r="F875" s="31" t="str">
        <f t="array" ref="F875">IF(C875&lt;&gt;"",INDEX(FunctionalValues,MATCH(C875,KanoFunctional,0),2),"")</f>
        <v/>
      </c>
      <c r="G875" s="31" t="str">
        <f t="array" ref="G875">IF(D875&lt;&gt;"",INDEX(DysfunctionalValues,2,MATCH(D875,KanoDysfunctional,0)),"")</f>
        <v/>
      </c>
      <c r="H875" s="31" t="str">
        <f t="array" ref="H875">IF(C875&lt;&gt;"",INDEX(KanoTable,MATCH(C875,KanoFunctional,0),MATCH(D875,KanoDysfunctional,0)),"")</f>
        <v/>
      </c>
      <c r="I875" s="31" t="str">
        <f t="shared" si="36"/>
        <v/>
      </c>
      <c r="J875" s="31" t="e">
        <f>VLOOKUP(B875,#REF!,3,FALSE)</f>
        <v>#REF!</v>
      </c>
    </row>
    <row r="876" spans="1:10" ht="15.75" customHeight="1">
      <c r="A876" s="3"/>
      <c r="B876" s="3"/>
      <c r="C876" s="3"/>
      <c r="D876" s="3"/>
      <c r="E876" s="3"/>
      <c r="F876" s="31" t="str">
        <f t="array" ref="F876">IF(C876&lt;&gt;"",INDEX(FunctionalValues,MATCH(C876,KanoFunctional,0),2),"")</f>
        <v/>
      </c>
      <c r="G876" s="31" t="str">
        <f t="array" ref="G876">IF(D876&lt;&gt;"",INDEX(DysfunctionalValues,2,MATCH(D876,KanoDysfunctional,0)),"")</f>
        <v/>
      </c>
      <c r="H876" s="31" t="str">
        <f t="array" ref="H876">IF(C876&lt;&gt;"",INDEX(KanoTable,MATCH(C876,KanoFunctional,0),MATCH(D876,KanoDysfunctional,0)),"")</f>
        <v/>
      </c>
      <c r="I876" s="31" t="str">
        <f t="shared" si="36"/>
        <v/>
      </c>
      <c r="J876" s="31" t="e">
        <f>VLOOKUP(B876,#REF!,3,FALSE)</f>
        <v>#REF!</v>
      </c>
    </row>
    <row r="877" spans="1:10" ht="15.75" customHeight="1">
      <c r="A877" s="3"/>
      <c r="B877" s="3"/>
      <c r="C877" s="3"/>
      <c r="D877" s="3"/>
      <c r="E877" s="3"/>
      <c r="F877" s="31" t="str">
        <f t="array" ref="F877">IF(C877&lt;&gt;"",INDEX(FunctionalValues,MATCH(C877,KanoFunctional,0),2),"")</f>
        <v/>
      </c>
      <c r="G877" s="31" t="str">
        <f t="array" ref="G877">IF(D877&lt;&gt;"",INDEX(DysfunctionalValues,2,MATCH(D877,KanoDysfunctional,0)),"")</f>
        <v/>
      </c>
      <c r="H877" s="31" t="str">
        <f t="array" ref="H877">IF(C877&lt;&gt;"",INDEX(KanoTable,MATCH(C877,KanoFunctional,0),MATCH(D877,KanoDysfunctional,0)),"")</f>
        <v/>
      </c>
      <c r="I877" s="31" t="str">
        <f t="shared" si="36"/>
        <v/>
      </c>
      <c r="J877" s="31" t="e">
        <f>VLOOKUP(B877,#REF!,3,FALSE)</f>
        <v>#REF!</v>
      </c>
    </row>
    <row r="878" spans="1:10" ht="15.75" customHeight="1">
      <c r="A878" s="3"/>
      <c r="B878" s="3"/>
      <c r="C878" s="3"/>
      <c r="D878" s="3"/>
      <c r="E878" s="3"/>
      <c r="F878" s="31" t="str">
        <f t="array" ref="F878">IF(C878&lt;&gt;"",INDEX(FunctionalValues,MATCH(C878,KanoFunctional,0),2),"")</f>
        <v/>
      </c>
      <c r="G878" s="31" t="str">
        <f t="array" ref="G878">IF(D878&lt;&gt;"",INDEX(DysfunctionalValues,2,MATCH(D878,KanoDysfunctional,0)),"")</f>
        <v/>
      </c>
      <c r="H878" s="31" t="str">
        <f t="array" ref="H878">IF(C878&lt;&gt;"",INDEX(KanoTable,MATCH(C878,KanoFunctional,0),MATCH(D878,KanoDysfunctional,0)),"")</f>
        <v/>
      </c>
      <c r="I878" s="31" t="str">
        <f t="shared" si="36"/>
        <v/>
      </c>
      <c r="J878" s="31" t="e">
        <f>VLOOKUP(B878,#REF!,3,FALSE)</f>
        <v>#REF!</v>
      </c>
    </row>
    <row r="879" spans="1:10" ht="15.75" customHeight="1">
      <c r="A879" s="3"/>
      <c r="B879" s="3"/>
      <c r="C879" s="3"/>
      <c r="D879" s="3"/>
      <c r="E879" s="3"/>
      <c r="F879" s="31" t="str">
        <f t="array" ref="F879">IF(C879&lt;&gt;"",INDEX(FunctionalValues,MATCH(C879,KanoFunctional,0),2),"")</f>
        <v/>
      </c>
      <c r="G879" s="31" t="str">
        <f t="array" ref="G879">IF(D879&lt;&gt;"",INDEX(DysfunctionalValues,2,MATCH(D879,KanoDysfunctional,0)),"")</f>
        <v/>
      </c>
      <c r="H879" s="31" t="str">
        <f t="array" ref="H879">IF(C879&lt;&gt;"",INDEX(KanoTable,MATCH(C879,KanoFunctional,0),MATCH(D879,KanoDysfunctional,0)),"")</f>
        <v/>
      </c>
      <c r="I879" s="31" t="str">
        <f t="shared" si="36"/>
        <v/>
      </c>
      <c r="J879" s="31" t="e">
        <f>VLOOKUP(B879,#REF!,3,FALSE)</f>
        <v>#REF!</v>
      </c>
    </row>
    <row r="880" spans="1:10" ht="15.75" customHeight="1">
      <c r="A880" s="3"/>
      <c r="B880" s="3"/>
      <c r="C880" s="3"/>
      <c r="D880" s="3"/>
      <c r="E880" s="3"/>
      <c r="F880" s="31" t="str">
        <f t="array" ref="F880">IF(C880&lt;&gt;"",INDEX(FunctionalValues,MATCH(C880,KanoFunctional,0),2),"")</f>
        <v/>
      </c>
      <c r="G880" s="31" t="str">
        <f t="array" ref="G880">IF(D880&lt;&gt;"",INDEX(DysfunctionalValues,2,MATCH(D880,KanoDysfunctional,0)),"")</f>
        <v/>
      </c>
      <c r="H880" s="31" t="str">
        <f t="array" ref="H880">IF(C880&lt;&gt;"",INDEX(KanoTable,MATCH(C880,KanoFunctional,0),MATCH(D880,KanoDysfunctional,0)),"")</f>
        <v/>
      </c>
      <c r="I880" s="31" t="str">
        <f t="shared" si="36"/>
        <v/>
      </c>
      <c r="J880" s="31" t="e">
        <f>VLOOKUP(B880,#REF!,3,FALSE)</f>
        <v>#REF!</v>
      </c>
    </row>
    <row r="881" spans="1:10" ht="15.75" customHeight="1">
      <c r="A881" s="3"/>
      <c r="B881" s="3"/>
      <c r="C881" s="3"/>
      <c r="D881" s="3"/>
      <c r="E881" s="3"/>
      <c r="F881" s="31" t="str">
        <f t="array" ref="F881">IF(C881&lt;&gt;"",INDEX(FunctionalValues,MATCH(C881,KanoFunctional,0),2),"")</f>
        <v/>
      </c>
      <c r="G881" s="31" t="str">
        <f t="array" ref="G881">IF(D881&lt;&gt;"",INDEX(DysfunctionalValues,2,MATCH(D881,KanoDysfunctional,0)),"")</f>
        <v/>
      </c>
      <c r="H881" s="31" t="str">
        <f t="array" ref="H881">IF(C881&lt;&gt;"",INDEX(KanoTable,MATCH(C881,KanoFunctional,0),MATCH(D881,KanoDysfunctional,0)),"")</f>
        <v/>
      </c>
      <c r="I881" s="31" t="str">
        <f t="shared" si="36"/>
        <v/>
      </c>
      <c r="J881" s="31" t="e">
        <f>VLOOKUP(B881,#REF!,3,FALSE)</f>
        <v>#REF!</v>
      </c>
    </row>
    <row r="882" spans="1:10" ht="15.75" customHeight="1">
      <c r="A882" s="3"/>
      <c r="B882" s="3"/>
      <c r="C882" s="3"/>
      <c r="D882" s="3"/>
      <c r="E882" s="3"/>
      <c r="F882" s="31" t="str">
        <f t="array" ref="F882">IF(C882&lt;&gt;"",INDEX(FunctionalValues,MATCH(C882,KanoFunctional,0),2),"")</f>
        <v/>
      </c>
      <c r="G882" s="31" t="str">
        <f t="array" ref="G882">IF(D882&lt;&gt;"",INDEX(DysfunctionalValues,2,MATCH(D882,KanoDysfunctional,0)),"")</f>
        <v/>
      </c>
      <c r="H882" s="31" t="str">
        <f t="array" ref="H882">IF(C882&lt;&gt;"",INDEX(KanoTable,MATCH(C882,KanoFunctional,0),MATCH(D882,KanoDysfunctional,0)),"")</f>
        <v/>
      </c>
      <c r="I882" s="31" t="str">
        <f t="shared" si="36"/>
        <v/>
      </c>
      <c r="J882" s="31" t="e">
        <f>VLOOKUP(B882,#REF!,3,FALSE)</f>
        <v>#REF!</v>
      </c>
    </row>
    <row r="883" spans="1:10" ht="15.75" customHeight="1">
      <c r="A883" s="3"/>
      <c r="B883" s="3"/>
      <c r="C883" s="3"/>
      <c r="D883" s="3"/>
      <c r="E883" s="3"/>
      <c r="F883" s="31" t="str">
        <f t="array" ref="F883">IF(C883&lt;&gt;"",INDEX(FunctionalValues,MATCH(C883,KanoFunctional,0),2),"")</f>
        <v/>
      </c>
      <c r="G883" s="31" t="str">
        <f t="array" ref="G883">IF(D883&lt;&gt;"",INDEX(DysfunctionalValues,2,MATCH(D883,KanoDysfunctional,0)),"")</f>
        <v/>
      </c>
      <c r="H883" s="31" t="str">
        <f t="array" ref="H883">IF(C883&lt;&gt;"",INDEX(KanoTable,MATCH(C883,KanoFunctional,0),MATCH(D883,KanoDysfunctional,0)),"")</f>
        <v/>
      </c>
      <c r="I883" s="31" t="str">
        <f t="shared" si="36"/>
        <v/>
      </c>
      <c r="J883" s="31" t="e">
        <f>VLOOKUP(B883,#REF!,3,FALSE)</f>
        <v>#REF!</v>
      </c>
    </row>
    <row r="884" spans="1:10" ht="15.75" customHeight="1">
      <c r="A884" s="3"/>
      <c r="B884" s="3"/>
      <c r="C884" s="3"/>
      <c r="D884" s="3"/>
      <c r="E884" s="3"/>
      <c r="F884" s="31" t="str">
        <f t="array" ref="F884">IF(C884&lt;&gt;"",INDEX(FunctionalValues,MATCH(C884,KanoFunctional,0),2),"")</f>
        <v/>
      </c>
      <c r="G884" s="31" t="str">
        <f t="array" ref="G884">IF(D884&lt;&gt;"",INDEX(DysfunctionalValues,2,MATCH(D884,KanoDysfunctional,0)),"")</f>
        <v/>
      </c>
      <c r="H884" s="31" t="str">
        <f t="array" ref="H884">IF(C884&lt;&gt;"",INDEX(KanoTable,MATCH(C884,KanoFunctional,0),MATCH(D884,KanoDysfunctional,0)),"")</f>
        <v/>
      </c>
      <c r="I884" s="31" t="str">
        <f t="shared" si="36"/>
        <v/>
      </c>
      <c r="J884" s="31" t="e">
        <f>VLOOKUP(B884,#REF!,3,FALSE)</f>
        <v>#REF!</v>
      </c>
    </row>
    <row r="885" spans="1:10" ht="15.75" customHeight="1">
      <c r="A885" s="3"/>
      <c r="B885" s="3"/>
      <c r="C885" s="3"/>
      <c r="D885" s="3"/>
      <c r="E885" s="3"/>
      <c r="F885" s="31" t="str">
        <f t="array" ref="F885">IF(C885&lt;&gt;"",INDEX(FunctionalValues,MATCH(C885,KanoFunctional,0),2),"")</f>
        <v/>
      </c>
      <c r="G885" s="31" t="str">
        <f t="array" ref="G885">IF(D885&lt;&gt;"",INDEX(DysfunctionalValues,2,MATCH(D885,KanoDysfunctional,0)),"")</f>
        <v/>
      </c>
      <c r="H885" s="31" t="str">
        <f t="array" ref="H885">IF(C885&lt;&gt;"",INDEX(KanoTable,MATCH(C885,KanoFunctional,0),MATCH(D885,KanoDysfunctional,0)),"")</f>
        <v/>
      </c>
      <c r="I885" s="31" t="str">
        <f t="shared" si="36"/>
        <v/>
      </c>
      <c r="J885" s="31" t="e">
        <f>VLOOKUP(B885,#REF!,3,FALSE)</f>
        <v>#REF!</v>
      </c>
    </row>
    <row r="886" spans="1:10" ht="15.75" customHeight="1">
      <c r="A886" s="3"/>
      <c r="B886" s="3"/>
      <c r="C886" s="3"/>
      <c r="D886" s="3"/>
      <c r="E886" s="3"/>
      <c r="F886" s="31" t="str">
        <f t="array" ref="F886">IF(C886&lt;&gt;"",INDEX(FunctionalValues,MATCH(C886,KanoFunctional,0),2),"")</f>
        <v/>
      </c>
      <c r="G886" s="31" t="str">
        <f t="array" ref="G886">IF(D886&lt;&gt;"",INDEX(DysfunctionalValues,2,MATCH(D886,KanoDysfunctional,0)),"")</f>
        <v/>
      </c>
      <c r="H886" s="31" t="str">
        <f t="array" ref="H886">IF(C886&lt;&gt;"",INDEX(KanoTable,MATCH(C886,KanoFunctional,0),MATCH(D886,KanoDysfunctional,0)),"")</f>
        <v/>
      </c>
      <c r="I886" s="31" t="str">
        <f t="shared" si="36"/>
        <v/>
      </c>
      <c r="J886" s="31" t="e">
        <f>VLOOKUP(B886,#REF!,3,FALSE)</f>
        <v>#REF!</v>
      </c>
    </row>
    <row r="887" spans="1:10" ht="15.75" customHeight="1">
      <c r="A887" s="3"/>
      <c r="B887" s="3"/>
      <c r="C887" s="3"/>
      <c r="D887" s="3"/>
      <c r="E887" s="3"/>
      <c r="F887" s="31" t="str">
        <f t="array" ref="F887">IF(C887&lt;&gt;"",INDEX(FunctionalValues,MATCH(C887,KanoFunctional,0),2),"")</f>
        <v/>
      </c>
      <c r="G887" s="31" t="str">
        <f t="array" ref="G887">IF(D887&lt;&gt;"",INDEX(DysfunctionalValues,2,MATCH(D887,KanoDysfunctional,0)),"")</f>
        <v/>
      </c>
      <c r="H887" s="31" t="str">
        <f t="array" ref="H887">IF(C887&lt;&gt;"",INDEX(KanoTable,MATCH(C887,KanoFunctional,0),MATCH(D887,KanoDysfunctional,0)),"")</f>
        <v/>
      </c>
      <c r="I887" s="31" t="str">
        <f t="shared" si="36"/>
        <v/>
      </c>
      <c r="J887" s="31" t="e">
        <f>VLOOKUP(B887,#REF!,3,FALSE)</f>
        <v>#REF!</v>
      </c>
    </row>
    <row r="888" spans="1:10" ht="15.75" customHeight="1">
      <c r="A888" s="3"/>
      <c r="B888" s="3"/>
      <c r="C888" s="3"/>
      <c r="D888" s="3"/>
      <c r="E888" s="3"/>
      <c r="F888" s="31" t="str">
        <f t="array" ref="F888">IF(C888&lt;&gt;"",INDEX(FunctionalValues,MATCH(C888,KanoFunctional,0),2),"")</f>
        <v/>
      </c>
      <c r="G888" s="31" t="str">
        <f t="array" ref="G888">IF(D888&lt;&gt;"",INDEX(DysfunctionalValues,2,MATCH(D888,KanoDysfunctional,0)),"")</f>
        <v/>
      </c>
      <c r="H888" s="31" t="str">
        <f t="array" ref="H888">IF(C888&lt;&gt;"",INDEX(KanoTable,MATCH(C888,KanoFunctional,0),MATCH(D888,KanoDysfunctional,0)),"")</f>
        <v/>
      </c>
      <c r="I888" s="31" t="str">
        <f t="shared" si="36"/>
        <v/>
      </c>
      <c r="J888" s="31" t="e">
        <f>VLOOKUP(B888,#REF!,3,FALSE)</f>
        <v>#REF!</v>
      </c>
    </row>
    <row r="889" spans="1:10" ht="15.75" customHeight="1">
      <c r="A889" s="3"/>
      <c r="B889" s="3"/>
      <c r="C889" s="3"/>
      <c r="D889" s="3"/>
      <c r="E889" s="3"/>
      <c r="F889" s="31" t="str">
        <f t="array" ref="F889">IF(C889&lt;&gt;"",INDEX(FunctionalValues,MATCH(C889,KanoFunctional,0),2),"")</f>
        <v/>
      </c>
      <c r="G889" s="31" t="str">
        <f t="array" ref="G889">IF(D889&lt;&gt;"",INDEX(DysfunctionalValues,2,MATCH(D889,KanoDysfunctional,0)),"")</f>
        <v/>
      </c>
      <c r="H889" s="31" t="str">
        <f t="array" ref="H889">IF(C889&lt;&gt;"",INDEX(KanoTable,MATCH(C889,KanoFunctional,0),MATCH(D889,KanoDysfunctional,0)),"")</f>
        <v/>
      </c>
      <c r="I889" s="31" t="str">
        <f t="shared" si="36"/>
        <v/>
      </c>
      <c r="J889" s="31" t="e">
        <f>VLOOKUP(B889,#REF!,3,FALSE)</f>
        <v>#REF!</v>
      </c>
    </row>
    <row r="890" spans="1:10" ht="15.75" customHeight="1">
      <c r="A890" s="3"/>
      <c r="B890" s="3"/>
      <c r="C890" s="3"/>
      <c r="D890" s="3"/>
      <c r="E890" s="3"/>
      <c r="F890" s="31" t="str">
        <f t="array" ref="F890">IF(C890&lt;&gt;"",INDEX(FunctionalValues,MATCH(C890,KanoFunctional,0),2),"")</f>
        <v/>
      </c>
      <c r="G890" s="31" t="str">
        <f t="array" ref="G890">IF(D890&lt;&gt;"",INDEX(DysfunctionalValues,2,MATCH(D890,KanoDysfunctional,0)),"")</f>
        <v/>
      </c>
      <c r="H890" s="31" t="str">
        <f t="array" ref="H890">IF(C890&lt;&gt;"",INDEX(KanoTable,MATCH(C890,KanoFunctional,0),MATCH(D890,KanoDysfunctional,0)),"")</f>
        <v/>
      </c>
      <c r="I890" s="31" t="str">
        <f t="shared" si="36"/>
        <v/>
      </c>
      <c r="J890" s="31" t="e">
        <f>VLOOKUP(B890,#REF!,3,FALSE)</f>
        <v>#REF!</v>
      </c>
    </row>
    <row r="891" spans="1:10" ht="15.75" customHeight="1">
      <c r="A891" s="3"/>
      <c r="B891" s="3"/>
      <c r="C891" s="3"/>
      <c r="D891" s="3"/>
      <c r="E891" s="3"/>
      <c r="F891" s="31" t="str">
        <f t="array" ref="F891">IF(C891&lt;&gt;"",INDEX(FunctionalValues,MATCH(C891,KanoFunctional,0),2),"")</f>
        <v/>
      </c>
      <c r="G891" s="31" t="str">
        <f t="array" ref="G891">IF(D891&lt;&gt;"",INDEX(DysfunctionalValues,2,MATCH(D891,KanoDysfunctional,0)),"")</f>
        <v/>
      </c>
      <c r="H891" s="31" t="str">
        <f t="array" ref="H891">IF(C891&lt;&gt;"",INDEX(KanoTable,MATCH(C891,KanoFunctional,0),MATCH(D891,KanoDysfunctional,0)),"")</f>
        <v/>
      </c>
      <c r="I891" s="31" t="str">
        <f t="shared" si="36"/>
        <v/>
      </c>
      <c r="J891" s="31" t="e">
        <f>VLOOKUP(B891,#REF!,3,FALSE)</f>
        <v>#REF!</v>
      </c>
    </row>
    <row r="892" spans="1:10" ht="15.75" customHeight="1">
      <c r="A892" s="3"/>
      <c r="B892" s="3"/>
      <c r="C892" s="3"/>
      <c r="D892" s="3"/>
      <c r="E892" s="3"/>
      <c r="F892" s="31" t="str">
        <f t="array" ref="F892">IF(C892&lt;&gt;"",INDEX(FunctionalValues,MATCH(C892,KanoFunctional,0),2),"")</f>
        <v/>
      </c>
      <c r="G892" s="31" t="str">
        <f t="array" ref="G892">IF(D892&lt;&gt;"",INDEX(DysfunctionalValues,2,MATCH(D892,KanoDysfunctional,0)),"")</f>
        <v/>
      </c>
      <c r="H892" s="31" t="str">
        <f t="array" ref="H892">IF(C892&lt;&gt;"",INDEX(KanoTable,MATCH(C892,KanoFunctional,0),MATCH(D892,KanoDysfunctional,0)),"")</f>
        <v/>
      </c>
      <c r="I892" s="31" t="str">
        <f t="shared" si="36"/>
        <v/>
      </c>
      <c r="J892" s="31" t="e">
        <f>VLOOKUP(B892,#REF!,3,FALSE)</f>
        <v>#REF!</v>
      </c>
    </row>
    <row r="893" spans="1:10" ht="15.75" customHeight="1">
      <c r="A893" s="3"/>
      <c r="B893" s="3"/>
      <c r="C893" s="3"/>
      <c r="D893" s="3"/>
      <c r="E893" s="3"/>
      <c r="F893" s="31" t="str">
        <f t="array" ref="F893">IF(C893&lt;&gt;"",INDEX(FunctionalValues,MATCH(C893,KanoFunctional,0),2),"")</f>
        <v/>
      </c>
      <c r="G893" s="31" t="str">
        <f t="array" ref="G893">IF(D893&lt;&gt;"",INDEX(DysfunctionalValues,2,MATCH(D893,KanoDysfunctional,0)),"")</f>
        <v/>
      </c>
      <c r="H893" s="31" t="str">
        <f t="array" ref="H893">IF(C893&lt;&gt;"",INDEX(KanoTable,MATCH(C893,KanoFunctional,0),MATCH(D893,KanoDysfunctional,0)),"")</f>
        <v/>
      </c>
      <c r="I893" s="31" t="str">
        <f t="shared" si="36"/>
        <v/>
      </c>
      <c r="J893" s="31" t="e">
        <f>VLOOKUP(B893,#REF!,3,FALSE)</f>
        <v>#REF!</v>
      </c>
    </row>
    <row r="894" spans="1:10" ht="15.75" customHeight="1">
      <c r="A894" s="3"/>
      <c r="B894" s="3"/>
      <c r="C894" s="3"/>
      <c r="D894" s="3"/>
      <c r="E894" s="3"/>
      <c r="F894" s="31" t="str">
        <f t="array" ref="F894">IF(C894&lt;&gt;"",INDEX(FunctionalValues,MATCH(C894,KanoFunctional,0),2),"")</f>
        <v/>
      </c>
      <c r="G894" s="31" t="str">
        <f t="array" ref="G894">IF(D894&lt;&gt;"",INDEX(DysfunctionalValues,2,MATCH(D894,KanoDysfunctional,0)),"")</f>
        <v/>
      </c>
      <c r="H894" s="31" t="str">
        <f t="array" ref="H894">IF(C894&lt;&gt;"",INDEX(KanoTable,MATCH(C894,KanoFunctional,0),MATCH(D894,KanoDysfunctional,0)),"")</f>
        <v/>
      </c>
      <c r="I894" s="31" t="str">
        <f t="shared" si="36"/>
        <v/>
      </c>
      <c r="J894" s="31" t="e">
        <f>VLOOKUP(B894,#REF!,3,FALSE)</f>
        <v>#REF!</v>
      </c>
    </row>
    <row r="895" spans="1:10" ht="15.75" customHeight="1">
      <c r="A895" s="3"/>
      <c r="B895" s="3"/>
      <c r="C895" s="3"/>
      <c r="D895" s="3"/>
      <c r="E895" s="3"/>
      <c r="F895" s="31" t="str">
        <f t="array" ref="F895">IF(C895&lt;&gt;"",INDEX(FunctionalValues,MATCH(C895,KanoFunctional,0),2),"")</f>
        <v/>
      </c>
      <c r="G895" s="31" t="str">
        <f t="array" ref="G895">IF(D895&lt;&gt;"",INDEX(DysfunctionalValues,2,MATCH(D895,KanoDysfunctional,0)),"")</f>
        <v/>
      </c>
      <c r="H895" s="31" t="str">
        <f t="array" ref="H895">IF(C895&lt;&gt;"",INDEX(KanoTable,MATCH(C895,KanoFunctional,0),MATCH(D895,KanoDysfunctional,0)),"")</f>
        <v/>
      </c>
      <c r="I895" s="31" t="str">
        <f t="shared" si="36"/>
        <v/>
      </c>
      <c r="J895" s="31" t="e">
        <f>VLOOKUP(B895,#REF!,3,FALSE)</f>
        <v>#REF!</v>
      </c>
    </row>
    <row r="896" spans="1:10" ht="15.75" customHeight="1">
      <c r="A896" s="3"/>
      <c r="B896" s="3"/>
      <c r="C896" s="3"/>
      <c r="D896" s="3"/>
      <c r="E896" s="3"/>
      <c r="F896" s="31" t="str">
        <f t="array" ref="F896">IF(C896&lt;&gt;"",INDEX(FunctionalValues,MATCH(C896,KanoFunctional,0),2),"")</f>
        <v/>
      </c>
      <c r="G896" s="31" t="str">
        <f t="array" ref="G896">IF(D896&lt;&gt;"",INDEX(DysfunctionalValues,2,MATCH(D896,KanoDysfunctional,0)),"")</f>
        <v/>
      </c>
      <c r="H896" s="31" t="str">
        <f t="array" ref="H896">IF(C896&lt;&gt;"",INDEX(KanoTable,MATCH(C896,KanoFunctional,0),MATCH(D896,KanoDysfunctional,0)),"")</f>
        <v/>
      </c>
      <c r="I896" s="31" t="str">
        <f t="shared" si="36"/>
        <v/>
      </c>
      <c r="J896" s="31" t="e">
        <f>VLOOKUP(B896,#REF!,3,FALSE)</f>
        <v>#REF!</v>
      </c>
    </row>
    <row r="897" spans="1:10" ht="15.75" customHeight="1">
      <c r="A897" s="3"/>
      <c r="B897" s="3"/>
      <c r="C897" s="3"/>
      <c r="D897" s="3"/>
      <c r="E897" s="3"/>
      <c r="F897" s="31" t="str">
        <f t="array" ref="F897">IF(C897&lt;&gt;"",INDEX(FunctionalValues,MATCH(C897,KanoFunctional,0),2),"")</f>
        <v/>
      </c>
      <c r="G897" s="31" t="str">
        <f t="array" ref="G897">IF(D897&lt;&gt;"",INDEX(DysfunctionalValues,2,MATCH(D897,KanoDysfunctional,0)),"")</f>
        <v/>
      </c>
      <c r="H897" s="31" t="str">
        <f t="array" ref="H897">IF(C897&lt;&gt;"",INDEX(KanoTable,MATCH(C897,KanoFunctional,0),MATCH(D897,KanoDysfunctional,0)),"")</f>
        <v/>
      </c>
      <c r="I897" s="31" t="str">
        <f t="shared" si="36"/>
        <v/>
      </c>
      <c r="J897" s="31" t="e">
        <f>VLOOKUP(B897,#REF!,3,FALSE)</f>
        <v>#REF!</v>
      </c>
    </row>
    <row r="898" spans="1:10" ht="15.75" customHeight="1">
      <c r="A898" s="3"/>
      <c r="B898" s="3"/>
      <c r="C898" s="3"/>
      <c r="D898" s="3"/>
      <c r="E898" s="3"/>
      <c r="F898" s="31" t="str">
        <f t="array" ref="F898">IF(C898&lt;&gt;"",INDEX(FunctionalValues,MATCH(C898,KanoFunctional,0),2),"")</f>
        <v/>
      </c>
      <c r="G898" s="31" t="str">
        <f t="array" ref="G898">IF(D898&lt;&gt;"",INDEX(DysfunctionalValues,2,MATCH(D898,KanoDysfunctional,0)),"")</f>
        <v/>
      </c>
      <c r="H898" s="31" t="str">
        <f t="array" ref="H898">IF(C898&lt;&gt;"",INDEX(KanoTable,MATCH(C898,KanoFunctional,0),MATCH(D898,KanoDysfunctional,0)),"")</f>
        <v/>
      </c>
      <c r="I898" s="31" t="str">
        <f t="shared" si="36"/>
        <v/>
      </c>
      <c r="J898" s="31" t="e">
        <f>VLOOKUP(B898,#REF!,3,FALSE)</f>
        <v>#REF!</v>
      </c>
    </row>
    <row r="899" spans="1:10" ht="15.75" customHeight="1">
      <c r="A899" s="3"/>
      <c r="B899" s="3"/>
      <c r="C899" s="3"/>
      <c r="D899" s="3"/>
      <c r="E899" s="3"/>
      <c r="F899" s="31" t="str">
        <f t="array" ref="F899">IF(C899&lt;&gt;"",INDEX(FunctionalValues,MATCH(C899,KanoFunctional,0),2),"")</f>
        <v/>
      </c>
      <c r="G899" s="31" t="str">
        <f t="array" ref="G899">IF(D899&lt;&gt;"",INDEX(DysfunctionalValues,2,MATCH(D899,KanoDysfunctional,0)),"")</f>
        <v/>
      </c>
      <c r="H899" s="31" t="str">
        <f t="array" ref="H899">IF(C899&lt;&gt;"",INDEX(KanoTable,MATCH(C899,KanoFunctional,0),MATCH(D899,KanoDysfunctional,0)),"")</f>
        <v/>
      </c>
      <c r="I899" s="31" t="str">
        <f t="shared" si="36"/>
        <v/>
      </c>
      <c r="J899" s="31" t="e">
        <f>VLOOKUP(B899,#REF!,3,FALSE)</f>
        <v>#REF!</v>
      </c>
    </row>
    <row r="900" spans="1:10" ht="15.75" customHeight="1">
      <c r="A900" s="3"/>
      <c r="B900" s="3"/>
      <c r="C900" s="3"/>
      <c r="D900" s="3"/>
      <c r="E900" s="3"/>
      <c r="F900" s="31" t="str">
        <f t="array" ref="F900">IF(C900&lt;&gt;"",INDEX(FunctionalValues,MATCH(C900,KanoFunctional,0),2),"")</f>
        <v/>
      </c>
      <c r="G900" s="31" t="str">
        <f t="array" ref="G900">IF(D900&lt;&gt;"",INDEX(DysfunctionalValues,2,MATCH(D900,KanoDysfunctional,0)),"")</f>
        <v/>
      </c>
      <c r="H900" s="31" t="str">
        <f t="array" ref="H900">IF(C900&lt;&gt;"",INDEX(KanoTable,MATCH(C900,KanoFunctional,0),MATCH(D900,KanoDysfunctional,0)),"")</f>
        <v/>
      </c>
      <c r="I900" s="31" t="str">
        <f t="shared" si="36"/>
        <v/>
      </c>
      <c r="J900" s="31" t="e">
        <f>VLOOKUP(B900,#REF!,3,FALSE)</f>
        <v>#REF!</v>
      </c>
    </row>
    <row r="901" spans="1:10" ht="15.75" customHeight="1">
      <c r="A901" s="3"/>
      <c r="B901" s="3"/>
      <c r="C901" s="3"/>
      <c r="D901" s="3"/>
      <c r="E901" s="3"/>
      <c r="F901" s="31" t="str">
        <f t="array" ref="F901">IF(C901&lt;&gt;"",INDEX(FunctionalValues,MATCH(C901,KanoFunctional,0),2),"")</f>
        <v/>
      </c>
      <c r="G901" s="31" t="str">
        <f t="array" ref="G901">IF(D901&lt;&gt;"",INDEX(DysfunctionalValues,2,MATCH(D901,KanoDysfunctional,0)),"")</f>
        <v/>
      </c>
      <c r="H901" s="31" t="str">
        <f t="array" ref="H901">IF(C901&lt;&gt;"",INDEX(KanoTable,MATCH(C901,KanoFunctional,0),MATCH(D901,KanoDysfunctional,0)),"")</f>
        <v/>
      </c>
      <c r="I901" s="31" t="str">
        <f t="shared" si="36"/>
        <v/>
      </c>
      <c r="J901" s="31" t="e">
        <f>VLOOKUP(B901,#REF!,3,FALSE)</f>
        <v>#REF!</v>
      </c>
    </row>
    <row r="902" spans="1:10" ht="15.75" customHeight="1">
      <c r="A902" s="3"/>
      <c r="B902" s="3"/>
      <c r="C902" s="3"/>
      <c r="D902" s="3"/>
      <c r="E902" s="3"/>
      <c r="F902" s="31" t="str">
        <f t="array" ref="F902">IF(C902&lt;&gt;"",INDEX(FunctionalValues,MATCH(C902,KanoFunctional,0),2),"")</f>
        <v/>
      </c>
      <c r="G902" s="31" t="str">
        <f t="array" ref="G902">IF(D902&lt;&gt;"",INDEX(DysfunctionalValues,2,MATCH(D902,KanoDysfunctional,0)),"")</f>
        <v/>
      </c>
      <c r="H902" s="31" t="str">
        <f t="array" ref="H902">IF(C902&lt;&gt;"",INDEX(KanoTable,MATCH(C902,KanoFunctional,0),MATCH(D902,KanoDysfunctional,0)),"")</f>
        <v/>
      </c>
      <c r="I902" s="31" t="str">
        <f t="shared" si="36"/>
        <v/>
      </c>
      <c r="J902" s="31" t="e">
        <f>VLOOKUP(B902,#REF!,3,FALSE)</f>
        <v>#REF!</v>
      </c>
    </row>
    <row r="903" spans="1:10" ht="15.75" customHeight="1">
      <c r="A903" s="3"/>
      <c r="B903" s="3"/>
      <c r="C903" s="3"/>
      <c r="D903" s="3"/>
      <c r="E903" s="3"/>
      <c r="F903" s="31" t="str">
        <f t="array" ref="F903">IF(C903&lt;&gt;"",INDEX(FunctionalValues,MATCH(C903,KanoFunctional,0),2),"")</f>
        <v/>
      </c>
      <c r="G903" s="31" t="str">
        <f t="array" ref="G903">IF(D903&lt;&gt;"",INDEX(DysfunctionalValues,2,MATCH(D903,KanoDysfunctional,0)),"")</f>
        <v/>
      </c>
      <c r="H903" s="31" t="str">
        <f t="array" ref="H903">IF(C903&lt;&gt;"",INDEX(KanoTable,MATCH(C903,KanoFunctional,0),MATCH(D903,KanoDysfunctional,0)),"")</f>
        <v/>
      </c>
      <c r="I903" s="31" t="str">
        <f t="shared" si="36"/>
        <v/>
      </c>
      <c r="J903" s="31" t="e">
        <f>VLOOKUP(B903,#REF!,3,FALSE)</f>
        <v>#REF!</v>
      </c>
    </row>
    <row r="904" spans="1:10" ht="15.75" customHeight="1">
      <c r="A904" s="3"/>
      <c r="B904" s="3"/>
      <c r="C904" s="3"/>
      <c r="D904" s="3"/>
      <c r="E904" s="3"/>
      <c r="F904" s="31" t="str">
        <f t="array" ref="F904">IF(C904&lt;&gt;"",INDEX(FunctionalValues,MATCH(C904,KanoFunctional,0),2),"")</f>
        <v/>
      </c>
      <c r="G904" s="31" t="str">
        <f t="array" ref="G904">IF(D904&lt;&gt;"",INDEX(DysfunctionalValues,2,MATCH(D904,KanoDysfunctional,0)),"")</f>
        <v/>
      </c>
      <c r="H904" s="31" t="str">
        <f t="array" ref="H904">IF(C904&lt;&gt;"",INDEX(KanoTable,MATCH(C904,KanoFunctional,0),MATCH(D904,KanoDysfunctional,0)),"")</f>
        <v/>
      </c>
      <c r="I904" s="31" t="str">
        <f t="shared" si="36"/>
        <v/>
      </c>
      <c r="J904" s="31" t="e">
        <f>VLOOKUP(B904,#REF!,3,FALSE)</f>
        <v>#REF!</v>
      </c>
    </row>
    <row r="905" spans="1:10" ht="15.75" customHeight="1">
      <c r="A905" s="3"/>
      <c r="B905" s="3"/>
      <c r="C905" s="3"/>
      <c r="D905" s="3"/>
      <c r="E905" s="3"/>
      <c r="F905" s="31" t="str">
        <f t="array" ref="F905">IF(C905&lt;&gt;"",INDEX(FunctionalValues,MATCH(C905,KanoFunctional,0),2),"")</f>
        <v/>
      </c>
      <c r="G905" s="31" t="str">
        <f t="array" ref="G905">IF(D905&lt;&gt;"",INDEX(DysfunctionalValues,2,MATCH(D905,KanoDysfunctional,0)),"")</f>
        <v/>
      </c>
      <c r="H905" s="31" t="str">
        <f t="array" ref="H905">IF(C905&lt;&gt;"",INDEX(KanoTable,MATCH(C905,KanoFunctional,0),MATCH(D905,KanoDysfunctional,0)),"")</f>
        <v/>
      </c>
      <c r="I905" s="31" t="str">
        <f t="shared" si="36"/>
        <v/>
      </c>
      <c r="J905" s="31" t="e">
        <f>VLOOKUP(B905,#REF!,3,FALSE)</f>
        <v>#REF!</v>
      </c>
    </row>
    <row r="906" spans="1:10" ht="15.75" customHeight="1">
      <c r="A906" s="3"/>
      <c r="B906" s="3"/>
      <c r="C906" s="3"/>
      <c r="D906" s="3"/>
      <c r="E906" s="3"/>
      <c r="F906" s="31" t="str">
        <f t="array" ref="F906">IF(C906&lt;&gt;"",INDEX(FunctionalValues,MATCH(C906,KanoFunctional,0),2),"")</f>
        <v/>
      </c>
      <c r="G906" s="31" t="str">
        <f t="array" ref="G906">IF(D906&lt;&gt;"",INDEX(DysfunctionalValues,2,MATCH(D906,KanoDysfunctional,0)),"")</f>
        <v/>
      </c>
      <c r="H906" s="31" t="str">
        <f t="array" ref="H906">IF(C906&lt;&gt;"",INDEX(KanoTable,MATCH(C906,KanoFunctional,0),MATCH(D906,KanoDysfunctional,0)),"")</f>
        <v/>
      </c>
      <c r="I906" s="31" t="str">
        <f t="shared" si="36"/>
        <v/>
      </c>
      <c r="J906" s="31" t="e">
        <f>VLOOKUP(B906,#REF!,3,FALSE)</f>
        <v>#REF!</v>
      </c>
    </row>
    <row r="907" spans="1:10" ht="15.75" customHeight="1">
      <c r="A907" s="3"/>
      <c r="B907" s="3"/>
      <c r="C907" s="3"/>
      <c r="D907" s="3"/>
      <c r="E907" s="3"/>
      <c r="F907" s="31" t="str">
        <f t="array" ref="F907">IF(C907&lt;&gt;"",INDEX(FunctionalValues,MATCH(C907,KanoFunctional,0),2),"")</f>
        <v/>
      </c>
      <c r="G907" s="31" t="str">
        <f t="array" ref="G907">IF(D907&lt;&gt;"",INDEX(DysfunctionalValues,2,MATCH(D907,KanoDysfunctional,0)),"")</f>
        <v/>
      </c>
      <c r="H907" s="31" t="str">
        <f t="array" ref="H907">IF(C907&lt;&gt;"",INDEX(KanoTable,MATCH(C907,KanoFunctional,0),MATCH(D907,KanoDysfunctional,0)),"")</f>
        <v/>
      </c>
      <c r="I907" s="31" t="str">
        <f t="shared" si="36"/>
        <v/>
      </c>
      <c r="J907" s="31" t="e">
        <f>VLOOKUP(B907,#REF!,3,FALSE)</f>
        <v>#REF!</v>
      </c>
    </row>
    <row r="908" spans="1:10" ht="15.75" customHeight="1">
      <c r="A908" s="3"/>
      <c r="B908" s="3"/>
      <c r="C908" s="3"/>
      <c r="D908" s="3"/>
      <c r="E908" s="3"/>
      <c r="F908" s="31" t="str">
        <f t="array" ref="F908">IF(C908&lt;&gt;"",INDEX(FunctionalValues,MATCH(C908,KanoFunctional,0),2),"")</f>
        <v/>
      </c>
      <c r="G908" s="31" t="str">
        <f t="array" ref="G908">IF(D908&lt;&gt;"",INDEX(DysfunctionalValues,2,MATCH(D908,KanoDysfunctional,0)),"")</f>
        <v/>
      </c>
      <c r="H908" s="31" t="str">
        <f t="array" ref="H908">IF(C908&lt;&gt;"",INDEX(KanoTable,MATCH(C908,KanoFunctional,0),MATCH(D908,KanoDysfunctional,0)),"")</f>
        <v/>
      </c>
      <c r="I908" s="31" t="str">
        <f t="shared" si="36"/>
        <v/>
      </c>
      <c r="J908" s="31" t="e">
        <f>VLOOKUP(B908,#REF!,3,FALSE)</f>
        <v>#REF!</v>
      </c>
    </row>
    <row r="909" spans="1:10" ht="15.75" customHeight="1">
      <c r="A909" s="3"/>
      <c r="B909" s="3"/>
      <c r="C909" s="3"/>
      <c r="D909" s="3"/>
      <c r="E909" s="3"/>
      <c r="F909" s="31" t="str">
        <f t="array" ref="F909">IF(C909&lt;&gt;"",INDEX(FunctionalValues,MATCH(C909,KanoFunctional,0),2),"")</f>
        <v/>
      </c>
      <c r="G909" s="31" t="str">
        <f t="array" ref="G909">IF(D909&lt;&gt;"",INDEX(DysfunctionalValues,2,MATCH(D909,KanoDysfunctional,0)),"")</f>
        <v/>
      </c>
      <c r="H909" s="31" t="str">
        <f t="array" ref="H909">IF(C909&lt;&gt;"",INDEX(KanoTable,MATCH(C909,KanoFunctional,0),MATCH(D909,KanoDysfunctional,0)),"")</f>
        <v/>
      </c>
      <c r="I909" s="31" t="str">
        <f t="shared" si="36"/>
        <v/>
      </c>
      <c r="J909" s="31" t="e">
        <f>VLOOKUP(B909,#REF!,3,FALSE)</f>
        <v>#REF!</v>
      </c>
    </row>
    <row r="910" spans="1:10" ht="15.75" customHeight="1">
      <c r="A910" s="3"/>
      <c r="B910" s="3"/>
      <c r="C910" s="3"/>
      <c r="D910" s="3"/>
      <c r="E910" s="3"/>
      <c r="F910" s="31" t="str">
        <f t="array" ref="F910">IF(C910&lt;&gt;"",INDEX(FunctionalValues,MATCH(C910,KanoFunctional,0),2),"")</f>
        <v/>
      </c>
      <c r="G910" s="31" t="str">
        <f t="array" ref="G910">IF(D910&lt;&gt;"",INDEX(DysfunctionalValues,2,MATCH(D910,KanoDysfunctional,0)),"")</f>
        <v/>
      </c>
      <c r="H910" s="31" t="str">
        <f t="array" ref="H910">IF(C910&lt;&gt;"",INDEX(KanoTable,MATCH(C910,KanoFunctional,0),MATCH(D910,KanoDysfunctional,0)),"")</f>
        <v/>
      </c>
      <c r="I910" s="31" t="str">
        <f t="shared" si="36"/>
        <v/>
      </c>
      <c r="J910" s="31" t="e">
        <f>VLOOKUP(B910,#REF!,3,FALSE)</f>
        <v>#REF!</v>
      </c>
    </row>
    <row r="911" spans="1:10" ht="15.75" customHeight="1">
      <c r="A911" s="3"/>
      <c r="B911" s="3"/>
      <c r="C911" s="3"/>
      <c r="D911" s="3"/>
      <c r="E911" s="3"/>
      <c r="F911" s="31" t="str">
        <f t="array" ref="F911">IF(C911&lt;&gt;"",INDEX(FunctionalValues,MATCH(C911,KanoFunctional,0),2),"")</f>
        <v/>
      </c>
      <c r="G911" s="31" t="str">
        <f t="array" ref="G911">IF(D911&lt;&gt;"",INDEX(DysfunctionalValues,2,MATCH(D911,KanoDysfunctional,0)),"")</f>
        <v/>
      </c>
      <c r="H911" s="31" t="str">
        <f t="array" ref="H911">IF(C911&lt;&gt;"",INDEX(KanoTable,MATCH(C911,KanoFunctional,0),MATCH(D911,KanoDysfunctional,0)),"")</f>
        <v/>
      </c>
      <c r="I911" s="31" t="str">
        <f t="shared" si="36"/>
        <v/>
      </c>
      <c r="J911" s="31" t="e">
        <f>VLOOKUP(B911,#REF!,3,FALSE)</f>
        <v>#REF!</v>
      </c>
    </row>
    <row r="912" spans="1:10" ht="15.75" customHeight="1">
      <c r="A912" s="3"/>
      <c r="B912" s="3"/>
      <c r="C912" s="3"/>
      <c r="D912" s="3"/>
      <c r="E912" s="3"/>
      <c r="F912" s="31" t="str">
        <f t="array" ref="F912">IF(C912&lt;&gt;"",INDEX(FunctionalValues,MATCH(C912,KanoFunctional,0),2),"")</f>
        <v/>
      </c>
      <c r="G912" s="31" t="str">
        <f t="array" ref="G912">IF(D912&lt;&gt;"",INDEX(DysfunctionalValues,2,MATCH(D912,KanoDysfunctional,0)),"")</f>
        <v/>
      </c>
      <c r="H912" s="31" t="str">
        <f t="array" ref="H912">IF(C912&lt;&gt;"",INDEX(KanoTable,MATCH(C912,KanoFunctional,0),MATCH(D912,KanoDysfunctional,0)),"")</f>
        <v/>
      </c>
      <c r="I912" s="31" t="str">
        <f t="shared" si="36"/>
        <v/>
      </c>
      <c r="J912" s="31" t="e">
        <f>VLOOKUP(B912,#REF!,3,FALSE)</f>
        <v>#REF!</v>
      </c>
    </row>
    <row r="913" spans="1:10" ht="15.75" customHeight="1">
      <c r="A913" s="3"/>
      <c r="B913" s="3"/>
      <c r="C913" s="3"/>
      <c r="D913" s="3"/>
      <c r="E913" s="3"/>
      <c r="F913" s="31" t="str">
        <f t="array" ref="F913">IF(C913&lt;&gt;"",INDEX(FunctionalValues,MATCH(C913,KanoFunctional,0),2),"")</f>
        <v/>
      </c>
      <c r="G913" s="31" t="str">
        <f t="array" ref="G913">IF(D913&lt;&gt;"",INDEX(DysfunctionalValues,2,MATCH(D913,KanoDysfunctional,0)),"")</f>
        <v/>
      </c>
      <c r="H913" s="31" t="str">
        <f t="array" ref="H913">IF(C913&lt;&gt;"",INDEX(KanoTable,MATCH(C913,KanoFunctional,0),MATCH(D913,KanoDysfunctional,0)),"")</f>
        <v/>
      </c>
      <c r="I913" s="31" t="str">
        <f t="shared" si="36"/>
        <v/>
      </c>
      <c r="J913" s="31" t="e">
        <f>VLOOKUP(B913,#REF!,3,FALSE)</f>
        <v>#REF!</v>
      </c>
    </row>
    <row r="914" spans="1:10" ht="15.75" customHeight="1">
      <c r="A914" s="3"/>
      <c r="B914" s="3"/>
      <c r="C914" s="3"/>
      <c r="D914" s="3"/>
      <c r="E914" s="3"/>
      <c r="F914" s="31" t="str">
        <f t="array" ref="F914">IF(C914&lt;&gt;"",INDEX(FunctionalValues,MATCH(C914,KanoFunctional,0),2),"")</f>
        <v/>
      </c>
      <c r="G914" s="31" t="str">
        <f t="array" ref="G914">IF(D914&lt;&gt;"",INDEX(DysfunctionalValues,2,MATCH(D914,KanoDysfunctional,0)),"")</f>
        <v/>
      </c>
      <c r="H914" s="31" t="str">
        <f t="array" ref="H914">IF(C914&lt;&gt;"",INDEX(KanoTable,MATCH(C914,KanoFunctional,0),MATCH(D914,KanoDysfunctional,0)),"")</f>
        <v/>
      </c>
      <c r="I914" s="31" t="str">
        <f t="shared" si="36"/>
        <v/>
      </c>
      <c r="J914" s="31" t="e">
        <f>VLOOKUP(B914,#REF!,3,FALSE)</f>
        <v>#REF!</v>
      </c>
    </row>
    <row r="915" spans="1:10" ht="15.75" customHeight="1">
      <c r="A915" s="3"/>
      <c r="B915" s="3"/>
      <c r="C915" s="3"/>
      <c r="D915" s="3"/>
      <c r="E915" s="3"/>
      <c r="F915" s="31" t="str">
        <f t="array" ref="F915">IF(C915&lt;&gt;"",INDEX(FunctionalValues,MATCH(C915,KanoFunctional,0),2),"")</f>
        <v/>
      </c>
      <c r="G915" s="31" t="str">
        <f t="array" ref="G915">IF(D915&lt;&gt;"",INDEX(DysfunctionalValues,2,MATCH(D915,KanoDysfunctional,0)),"")</f>
        <v/>
      </c>
      <c r="H915" s="31" t="str">
        <f t="array" ref="H915">IF(C915&lt;&gt;"",INDEX(KanoTable,MATCH(C915,KanoFunctional,0),MATCH(D915,KanoDysfunctional,0)),"")</f>
        <v/>
      </c>
      <c r="I915" s="31" t="str">
        <f t="shared" si="36"/>
        <v/>
      </c>
      <c r="J915" s="31" t="e">
        <f>VLOOKUP(B915,#REF!,3,FALSE)</f>
        <v>#REF!</v>
      </c>
    </row>
    <row r="916" spans="1:10" ht="15.75" customHeight="1">
      <c r="A916" s="3"/>
      <c r="B916" s="3"/>
      <c r="C916" s="3"/>
      <c r="D916" s="3"/>
      <c r="E916" s="3"/>
      <c r="F916" s="31" t="str">
        <f t="array" ref="F916">IF(C916&lt;&gt;"",INDEX(FunctionalValues,MATCH(C916,KanoFunctional,0),2),"")</f>
        <v/>
      </c>
      <c r="G916" s="31" t="str">
        <f t="array" ref="G916">IF(D916&lt;&gt;"",INDEX(DysfunctionalValues,2,MATCH(D916,KanoDysfunctional,0)),"")</f>
        <v/>
      </c>
      <c r="H916" s="31" t="str">
        <f t="array" ref="H916">IF(C916&lt;&gt;"",INDEX(KanoTable,MATCH(C916,KanoFunctional,0),MATCH(D916,KanoDysfunctional,0)),"")</f>
        <v/>
      </c>
      <c r="I916" s="31" t="str">
        <f t="shared" si="36"/>
        <v/>
      </c>
      <c r="J916" s="31" t="e">
        <f>VLOOKUP(B916,#REF!,3,FALSE)</f>
        <v>#REF!</v>
      </c>
    </row>
    <row r="917" spans="1:10" ht="15.75" customHeight="1">
      <c r="A917" s="3"/>
      <c r="B917" s="3"/>
      <c r="C917" s="3"/>
      <c r="D917" s="3"/>
      <c r="E917" s="3"/>
      <c r="F917" s="31" t="str">
        <f t="array" ref="F917">IF(C917&lt;&gt;"",INDEX(FunctionalValues,MATCH(C917,KanoFunctional,0),2),"")</f>
        <v/>
      </c>
      <c r="G917" s="31" t="str">
        <f t="array" ref="G917">IF(D917&lt;&gt;"",INDEX(DysfunctionalValues,2,MATCH(D917,KanoDysfunctional,0)),"")</f>
        <v/>
      </c>
      <c r="H917" s="31" t="str">
        <f t="array" ref="H917">IF(C917&lt;&gt;"",INDEX(KanoTable,MATCH(C917,KanoFunctional,0),MATCH(D917,KanoDysfunctional,0)),"")</f>
        <v/>
      </c>
      <c r="I917" s="31" t="str">
        <f t="shared" si="36"/>
        <v/>
      </c>
      <c r="J917" s="31" t="e">
        <f>VLOOKUP(B917,#REF!,3,FALSE)</f>
        <v>#REF!</v>
      </c>
    </row>
    <row r="918" spans="1:10" ht="15.75" customHeight="1">
      <c r="A918" s="3"/>
      <c r="B918" s="3"/>
      <c r="C918" s="3"/>
      <c r="D918" s="3"/>
      <c r="E918" s="3"/>
      <c r="F918" s="31" t="str">
        <f t="array" ref="F918">IF(C918&lt;&gt;"",INDEX(FunctionalValues,MATCH(C918,KanoFunctional,0),2),"")</f>
        <v/>
      </c>
      <c r="G918" s="31" t="str">
        <f t="array" ref="G918">IF(D918&lt;&gt;"",INDEX(DysfunctionalValues,2,MATCH(D918,KanoDysfunctional,0)),"")</f>
        <v/>
      </c>
      <c r="H918" s="31" t="str">
        <f t="array" ref="H918">IF(C918&lt;&gt;"",INDEX(KanoTable,MATCH(C918,KanoFunctional,0),MATCH(D918,KanoDysfunctional,0)),"")</f>
        <v/>
      </c>
      <c r="I918" s="31" t="str">
        <f t="shared" si="36"/>
        <v/>
      </c>
      <c r="J918" s="31" t="e">
        <f>VLOOKUP(B918,#REF!,3,FALSE)</f>
        <v>#REF!</v>
      </c>
    </row>
    <row r="919" spans="1:10" ht="15.75" customHeight="1">
      <c r="A919" s="3"/>
      <c r="B919" s="3"/>
      <c r="C919" s="3"/>
      <c r="D919" s="3"/>
      <c r="E919" s="3"/>
      <c r="F919" s="31" t="str">
        <f t="array" ref="F919">IF(C919&lt;&gt;"",INDEX(FunctionalValues,MATCH(C919,KanoFunctional,0),2),"")</f>
        <v/>
      </c>
      <c r="G919" s="31" t="str">
        <f t="array" ref="G919">IF(D919&lt;&gt;"",INDEX(DysfunctionalValues,2,MATCH(D919,KanoDysfunctional,0)),"")</f>
        <v/>
      </c>
      <c r="H919" s="31" t="str">
        <f t="array" ref="H919">IF(C919&lt;&gt;"",INDEX(KanoTable,MATCH(C919,KanoFunctional,0),MATCH(D919,KanoDysfunctional,0)),"")</f>
        <v/>
      </c>
      <c r="I919" s="31" t="str">
        <f t="shared" si="36"/>
        <v/>
      </c>
      <c r="J919" s="31" t="e">
        <f>VLOOKUP(B919,#REF!,3,FALSE)</f>
        <v>#REF!</v>
      </c>
    </row>
    <row r="920" spans="1:10" ht="15.75" customHeight="1">
      <c r="A920" s="3"/>
      <c r="B920" s="3"/>
      <c r="C920" s="3"/>
      <c r="D920" s="3"/>
      <c r="E920" s="3"/>
      <c r="F920" s="31" t="str">
        <f t="array" ref="F920">IF(C920&lt;&gt;"",INDEX(FunctionalValues,MATCH(C920,KanoFunctional,0),2),"")</f>
        <v/>
      </c>
      <c r="G920" s="31" t="str">
        <f t="array" ref="G920">IF(D920&lt;&gt;"",INDEX(DysfunctionalValues,2,MATCH(D920,KanoDysfunctional,0)),"")</f>
        <v/>
      </c>
      <c r="H920" s="31" t="str">
        <f t="array" ref="H920">IF(C920&lt;&gt;"",INDEX(KanoTable,MATCH(C920,KanoFunctional,0),MATCH(D920,KanoDysfunctional,0)),"")</f>
        <v/>
      </c>
      <c r="I920" s="31" t="str">
        <f t="shared" si="36"/>
        <v/>
      </c>
      <c r="J920" s="31" t="e">
        <f>VLOOKUP(B920,#REF!,3,FALSE)</f>
        <v>#REF!</v>
      </c>
    </row>
    <row r="921" spans="1:10" ht="15.75" customHeight="1">
      <c r="A921" s="3"/>
      <c r="B921" s="3"/>
      <c r="C921" s="3"/>
      <c r="D921" s="3"/>
      <c r="E921" s="3"/>
      <c r="F921" s="31" t="str">
        <f t="array" ref="F921">IF(C921&lt;&gt;"",INDEX(FunctionalValues,MATCH(C921,KanoFunctional,0),2),"")</f>
        <v/>
      </c>
      <c r="G921" s="31" t="str">
        <f t="array" ref="G921">IF(D921&lt;&gt;"",INDEX(DysfunctionalValues,2,MATCH(D921,KanoDysfunctional,0)),"")</f>
        <v/>
      </c>
      <c r="H921" s="31" t="str">
        <f t="array" ref="H921">IF(C921&lt;&gt;"",INDEX(KanoTable,MATCH(C921,KanoFunctional,0),MATCH(D921,KanoDysfunctional,0)),"")</f>
        <v/>
      </c>
      <c r="I921" s="31" t="str">
        <f t="shared" si="36"/>
        <v/>
      </c>
      <c r="J921" s="31" t="e">
        <f>VLOOKUP(B921,#REF!,3,FALSE)</f>
        <v>#REF!</v>
      </c>
    </row>
    <row r="922" spans="1:10" ht="15.75" customHeight="1">
      <c r="A922" s="3"/>
      <c r="B922" s="3"/>
      <c r="C922" s="3"/>
      <c r="D922" s="3"/>
      <c r="E922" s="3"/>
      <c r="F922" s="31" t="str">
        <f t="array" ref="F922">IF(C922&lt;&gt;"",INDEX(FunctionalValues,MATCH(C922,KanoFunctional,0),2),"")</f>
        <v/>
      </c>
      <c r="G922" s="31" t="str">
        <f t="array" ref="G922">IF(D922&lt;&gt;"",INDEX(DysfunctionalValues,2,MATCH(D922,KanoDysfunctional,0)),"")</f>
        <v/>
      </c>
      <c r="H922" s="31" t="str">
        <f t="array" ref="H922">IF(C922&lt;&gt;"",INDEX(KanoTable,MATCH(C922,KanoFunctional,0),MATCH(D922,KanoDysfunctional,0)),"")</f>
        <v/>
      </c>
      <c r="I922" s="31" t="str">
        <f t="shared" si="36"/>
        <v/>
      </c>
      <c r="J922" s="31" t="e">
        <f>VLOOKUP(B922,#REF!,3,FALSE)</f>
        <v>#REF!</v>
      </c>
    </row>
    <row r="923" spans="1:10" ht="15.75" customHeight="1">
      <c r="A923" s="3"/>
      <c r="B923" s="3"/>
      <c r="C923" s="3"/>
      <c r="D923" s="3"/>
      <c r="E923" s="3"/>
      <c r="F923" s="31" t="str">
        <f t="array" ref="F923">IF(C923&lt;&gt;"",INDEX(FunctionalValues,MATCH(C923,KanoFunctional,0),2),"")</f>
        <v/>
      </c>
      <c r="G923" s="31" t="str">
        <f t="array" ref="G923">IF(D923&lt;&gt;"",INDEX(DysfunctionalValues,2,MATCH(D923,KanoDysfunctional,0)),"")</f>
        <v/>
      </c>
      <c r="H923" s="31" t="str">
        <f t="array" ref="H923">IF(C923&lt;&gt;"",INDEX(KanoTable,MATCH(C923,KanoFunctional,0),MATCH(D923,KanoDysfunctional,0)),"")</f>
        <v/>
      </c>
      <c r="I923" s="31" t="str">
        <f t="shared" si="36"/>
        <v/>
      </c>
      <c r="J923" s="31" t="e">
        <f>VLOOKUP(B923,#REF!,3,FALSE)</f>
        <v>#REF!</v>
      </c>
    </row>
    <row r="924" spans="1:10" ht="15.75" customHeight="1">
      <c r="A924" s="3"/>
      <c r="B924" s="3"/>
      <c r="C924" s="3"/>
      <c r="D924" s="3"/>
      <c r="E924" s="3"/>
      <c r="F924" s="31" t="str">
        <f t="array" ref="F924">IF(C924&lt;&gt;"",INDEX(FunctionalValues,MATCH(C924,KanoFunctional,0),2),"")</f>
        <v/>
      </c>
      <c r="G924" s="31" t="str">
        <f t="array" ref="G924">IF(D924&lt;&gt;"",INDEX(DysfunctionalValues,2,MATCH(D924,KanoDysfunctional,0)),"")</f>
        <v/>
      </c>
      <c r="H924" s="31" t="str">
        <f t="array" ref="H924">IF(C924&lt;&gt;"",INDEX(KanoTable,MATCH(C924,KanoFunctional,0),MATCH(D924,KanoDysfunctional,0)),"")</f>
        <v/>
      </c>
      <c r="I924" s="31" t="str">
        <f t="shared" si="36"/>
        <v/>
      </c>
      <c r="J924" s="31" t="e">
        <f>VLOOKUP(B924,#REF!,3,FALSE)</f>
        <v>#REF!</v>
      </c>
    </row>
    <row r="925" spans="1:10" ht="15.75" customHeight="1">
      <c r="A925" s="3"/>
      <c r="B925" s="3"/>
      <c r="C925" s="3"/>
      <c r="D925" s="3"/>
      <c r="E925" s="3"/>
      <c r="F925" s="31" t="str">
        <f t="array" ref="F925">IF(C925&lt;&gt;"",INDEX(FunctionalValues,MATCH(C925,KanoFunctional,0),2),"")</f>
        <v/>
      </c>
      <c r="G925" s="31" t="str">
        <f t="array" ref="G925">IF(D925&lt;&gt;"",INDEX(DysfunctionalValues,2,MATCH(D925,KanoDysfunctional,0)),"")</f>
        <v/>
      </c>
      <c r="H925" s="31" t="str">
        <f t="array" ref="H925">IF(C925&lt;&gt;"",INDEX(KanoTable,MATCH(C925,KanoFunctional,0),MATCH(D925,KanoDysfunctional,0)),"")</f>
        <v/>
      </c>
      <c r="I925" s="31" t="str">
        <f t="shared" si="36"/>
        <v/>
      </c>
      <c r="J925" s="31" t="e">
        <f>VLOOKUP(B925,#REF!,3,FALSE)</f>
        <v>#REF!</v>
      </c>
    </row>
    <row r="926" spans="1:10" ht="15.75" customHeight="1">
      <c r="A926" s="3"/>
      <c r="B926" s="3"/>
      <c r="C926" s="3"/>
      <c r="D926" s="3"/>
      <c r="E926" s="3"/>
      <c r="F926" s="31" t="str">
        <f t="array" ref="F926">IF(C926&lt;&gt;"",INDEX(FunctionalValues,MATCH(C926,KanoFunctional,0),2),"")</f>
        <v/>
      </c>
      <c r="G926" s="31" t="str">
        <f t="array" ref="G926">IF(D926&lt;&gt;"",INDEX(DysfunctionalValues,2,MATCH(D926,KanoDysfunctional,0)),"")</f>
        <v/>
      </c>
      <c r="H926" s="31" t="str">
        <f t="array" ref="H926">IF(C926&lt;&gt;"",INDEX(KanoTable,MATCH(C926,KanoFunctional,0),MATCH(D926,KanoDysfunctional,0)),"")</f>
        <v/>
      </c>
      <c r="I926" s="31" t="str">
        <f t="shared" si="36"/>
        <v/>
      </c>
      <c r="J926" s="31" t="e">
        <f>VLOOKUP(B926,#REF!,3,FALSE)</f>
        <v>#REF!</v>
      </c>
    </row>
    <row r="927" spans="1:10" ht="15.75" customHeight="1">
      <c r="A927" s="3"/>
      <c r="B927" s="3"/>
      <c r="C927" s="3"/>
      <c r="D927" s="3"/>
      <c r="E927" s="3"/>
      <c r="F927" s="31" t="str">
        <f t="array" ref="F927">IF(C927&lt;&gt;"",INDEX(FunctionalValues,MATCH(C927,KanoFunctional,0),2),"")</f>
        <v/>
      </c>
      <c r="G927" s="31" t="str">
        <f t="array" ref="G927">IF(D927&lt;&gt;"",INDEX(DysfunctionalValues,2,MATCH(D927,KanoDysfunctional,0)),"")</f>
        <v/>
      </c>
      <c r="H927" s="31" t="str">
        <f t="array" ref="H927">IF(C927&lt;&gt;"",INDEX(KanoTable,MATCH(C927,KanoFunctional,0),MATCH(D927,KanoDysfunctional,0)),"")</f>
        <v/>
      </c>
      <c r="I927" s="31" t="str">
        <f t="shared" si="36"/>
        <v/>
      </c>
      <c r="J927" s="31" t="e">
        <f>VLOOKUP(B927,#REF!,3,FALSE)</f>
        <v>#REF!</v>
      </c>
    </row>
    <row r="928" spans="1:10" ht="15.75" customHeight="1">
      <c r="A928" s="3"/>
      <c r="B928" s="3"/>
      <c r="C928" s="3"/>
      <c r="D928" s="3"/>
      <c r="E928" s="3"/>
      <c r="F928" s="31" t="str">
        <f t="array" ref="F928">IF(C928&lt;&gt;"",INDEX(FunctionalValues,MATCH(C928,KanoFunctional,0),2),"")</f>
        <v/>
      </c>
      <c r="G928" s="31" t="str">
        <f t="array" ref="G928">IF(D928&lt;&gt;"",INDEX(DysfunctionalValues,2,MATCH(D928,KanoDysfunctional,0)),"")</f>
        <v/>
      </c>
      <c r="H928" s="31" t="str">
        <f t="array" ref="H928">IF(C928&lt;&gt;"",INDEX(KanoTable,MATCH(C928,KanoFunctional,0),MATCH(D928,KanoDysfunctional,0)),"")</f>
        <v/>
      </c>
      <c r="I928" s="31" t="str">
        <f t="shared" si="36"/>
        <v/>
      </c>
      <c r="J928" s="31" t="e">
        <f>VLOOKUP(B928,#REF!,3,FALSE)</f>
        <v>#REF!</v>
      </c>
    </row>
    <row r="929" spans="1:10" ht="15.75" customHeight="1">
      <c r="A929" s="3"/>
      <c r="B929" s="3"/>
      <c r="C929" s="3"/>
      <c r="D929" s="3"/>
      <c r="E929" s="3"/>
      <c r="F929" s="31" t="str">
        <f t="array" ref="F929">IF(C929&lt;&gt;"",INDEX(FunctionalValues,MATCH(C929,KanoFunctional,0),2),"")</f>
        <v/>
      </c>
      <c r="G929" s="31" t="str">
        <f t="array" ref="G929">IF(D929&lt;&gt;"",INDEX(DysfunctionalValues,2,MATCH(D929,KanoDysfunctional,0)),"")</f>
        <v/>
      </c>
      <c r="H929" s="31" t="str">
        <f t="array" ref="H929">IF(C929&lt;&gt;"",INDEX(KanoTable,MATCH(C929,KanoFunctional,0),MATCH(D929,KanoDysfunctional,0)),"")</f>
        <v/>
      </c>
      <c r="I929" s="31" t="str">
        <f t="shared" si="36"/>
        <v/>
      </c>
      <c r="J929" s="31" t="e">
        <f>VLOOKUP(B929,#REF!,3,FALSE)</f>
        <v>#REF!</v>
      </c>
    </row>
    <row r="930" spans="1:10" ht="15.75" customHeight="1">
      <c r="A930" s="3"/>
      <c r="B930" s="3"/>
      <c r="C930" s="3"/>
      <c r="D930" s="3"/>
      <c r="E930" s="3"/>
      <c r="F930" s="31" t="str">
        <f t="array" ref="F930">IF(C930&lt;&gt;"",INDEX(FunctionalValues,MATCH(C930,KanoFunctional,0),2),"")</f>
        <v/>
      </c>
      <c r="G930" s="31" t="str">
        <f t="array" ref="G930">IF(D930&lt;&gt;"",INDEX(DysfunctionalValues,2,MATCH(D930,KanoDysfunctional,0)),"")</f>
        <v/>
      </c>
      <c r="H930" s="31" t="str">
        <f t="array" ref="H930">IF(C930&lt;&gt;"",INDEX(KanoTable,MATCH(C930,KanoFunctional,0),MATCH(D930,KanoDysfunctional,0)),"")</f>
        <v/>
      </c>
      <c r="I930" s="31" t="str">
        <f t="shared" si="36"/>
        <v/>
      </c>
      <c r="J930" s="31" t="e">
        <f>VLOOKUP(B930,#REF!,3,FALSE)</f>
        <v>#REF!</v>
      </c>
    </row>
    <row r="931" spans="1:10" ht="15.75" customHeight="1">
      <c r="A931" s="3"/>
      <c r="B931" s="3"/>
      <c r="C931" s="3"/>
      <c r="D931" s="3"/>
      <c r="E931" s="3"/>
      <c r="F931" s="31" t="str">
        <f t="array" ref="F931">IF(C931&lt;&gt;"",INDEX(FunctionalValues,MATCH(C931,KanoFunctional,0),2),"")</f>
        <v/>
      </c>
      <c r="G931" s="31" t="str">
        <f t="array" ref="G931">IF(D931&lt;&gt;"",INDEX(DysfunctionalValues,2,MATCH(D931,KanoDysfunctional,0)),"")</f>
        <v/>
      </c>
      <c r="H931" s="31" t="str">
        <f t="array" ref="H931">IF(C931&lt;&gt;"",INDEX(KanoTable,MATCH(C931,KanoFunctional,0),MATCH(D931,KanoDysfunctional,0)),"")</f>
        <v/>
      </c>
      <c r="I931" s="31" t="str">
        <f t="shared" si="36"/>
        <v/>
      </c>
      <c r="J931" s="31" t="e">
        <f>VLOOKUP(B931,#REF!,3,FALSE)</f>
        <v>#REF!</v>
      </c>
    </row>
    <row r="932" spans="1:10" ht="15.75" customHeight="1">
      <c r="A932" s="3"/>
      <c r="B932" s="3"/>
      <c r="C932" s="3"/>
      <c r="D932" s="3"/>
      <c r="E932" s="3"/>
      <c r="F932" s="31" t="str">
        <f t="array" ref="F932">IF(C932&lt;&gt;"",INDEX(FunctionalValues,MATCH(C932,KanoFunctional,0),2),"")</f>
        <v/>
      </c>
      <c r="G932" s="31" t="str">
        <f t="array" ref="G932">IF(D932&lt;&gt;"",INDEX(DysfunctionalValues,2,MATCH(D932,KanoDysfunctional,0)),"")</f>
        <v/>
      </c>
      <c r="H932" s="31" t="str">
        <f t="array" ref="H932">IF(C932&lt;&gt;"",INDEX(KanoTable,MATCH(C932,KanoFunctional,0),MATCH(D932,KanoDysfunctional,0)),"")</f>
        <v/>
      </c>
      <c r="I932" s="31" t="str">
        <f t="shared" si="36"/>
        <v/>
      </c>
      <c r="J932" s="31" t="e">
        <f>VLOOKUP(B932,#REF!,3,FALSE)</f>
        <v>#REF!</v>
      </c>
    </row>
    <row r="933" spans="1:10" ht="15.75" customHeight="1">
      <c r="A933" s="3"/>
      <c r="B933" s="3"/>
      <c r="C933" s="3"/>
      <c r="D933" s="3"/>
      <c r="E933" s="3"/>
      <c r="F933" s="31" t="str">
        <f t="array" ref="F933">IF(C933&lt;&gt;"",INDEX(FunctionalValues,MATCH(C933,KanoFunctional,0),2),"")</f>
        <v/>
      </c>
      <c r="G933" s="31" t="str">
        <f t="array" ref="G933">IF(D933&lt;&gt;"",INDEX(DysfunctionalValues,2,MATCH(D933,KanoDysfunctional,0)),"")</f>
        <v/>
      </c>
      <c r="H933" s="31" t="str">
        <f t="array" ref="H933">IF(C933&lt;&gt;"",INDEX(KanoTable,MATCH(C933,KanoFunctional,0),MATCH(D933,KanoDysfunctional,0)),"")</f>
        <v/>
      </c>
      <c r="I933" s="31" t="str">
        <f t="shared" si="36"/>
        <v/>
      </c>
      <c r="J933" s="31" t="e">
        <f>VLOOKUP(B933,#REF!,3,FALSE)</f>
        <v>#REF!</v>
      </c>
    </row>
    <row r="934" spans="1:10" ht="15.75" customHeight="1">
      <c r="A934" s="3"/>
      <c r="B934" s="3"/>
      <c r="C934" s="3"/>
      <c r="D934" s="3"/>
      <c r="E934" s="3"/>
      <c r="F934" s="31" t="str">
        <f t="array" ref="F934">IF(C934&lt;&gt;"",INDEX(FunctionalValues,MATCH(C934,KanoFunctional,0),2),"")</f>
        <v/>
      </c>
      <c r="G934" s="31" t="str">
        <f t="array" ref="G934">IF(D934&lt;&gt;"",INDEX(DysfunctionalValues,2,MATCH(D934,KanoDysfunctional,0)),"")</f>
        <v/>
      </c>
      <c r="H934" s="31" t="str">
        <f t="array" ref="H934">IF(C934&lt;&gt;"",INDEX(KanoTable,MATCH(C934,KanoFunctional,0),MATCH(D934,KanoDysfunctional,0)),"")</f>
        <v/>
      </c>
      <c r="I934" s="31" t="str">
        <f t="shared" si="36"/>
        <v/>
      </c>
      <c r="J934" s="31" t="e">
        <f>VLOOKUP(B934,#REF!,3,FALSE)</f>
        <v>#REF!</v>
      </c>
    </row>
    <row r="935" spans="1:10" ht="15.75" customHeight="1">
      <c r="A935" s="3"/>
      <c r="B935" s="3"/>
      <c r="C935" s="3"/>
      <c r="D935" s="3"/>
      <c r="E935" s="3"/>
      <c r="F935" s="31" t="str">
        <f t="array" ref="F935">IF(C935&lt;&gt;"",INDEX(FunctionalValues,MATCH(C935,KanoFunctional,0),2),"")</f>
        <v/>
      </c>
      <c r="G935" s="31" t="str">
        <f t="array" ref="G935">IF(D935&lt;&gt;"",INDEX(DysfunctionalValues,2,MATCH(D935,KanoDysfunctional,0)),"")</f>
        <v/>
      </c>
      <c r="H935" s="31" t="str">
        <f t="array" ref="H935">IF(C935&lt;&gt;"",INDEX(KanoTable,MATCH(C935,KanoFunctional,0),MATCH(D935,KanoDysfunctional,0)),"")</f>
        <v/>
      </c>
      <c r="I935" s="31" t="str">
        <f t="shared" si="36"/>
        <v/>
      </c>
      <c r="J935" s="31" t="e">
        <f>VLOOKUP(B935,#REF!,3,FALSE)</f>
        <v>#REF!</v>
      </c>
    </row>
    <row r="936" spans="1:10" ht="15.75" customHeight="1">
      <c r="A936" s="3"/>
      <c r="B936" s="3"/>
      <c r="C936" s="3"/>
      <c r="D936" s="3"/>
      <c r="E936" s="3"/>
      <c r="F936" s="31" t="str">
        <f t="array" ref="F936">IF(C936&lt;&gt;"",INDEX(FunctionalValues,MATCH(C936,KanoFunctional,0),2),"")</f>
        <v/>
      </c>
      <c r="G936" s="31" t="str">
        <f t="array" ref="G936">IF(D936&lt;&gt;"",INDEX(DysfunctionalValues,2,MATCH(D936,KanoDysfunctional,0)),"")</f>
        <v/>
      </c>
      <c r="H936" s="31" t="str">
        <f t="array" ref="H936">IF(C936&lt;&gt;"",INDEX(KanoTable,MATCH(C936,KanoFunctional,0),MATCH(D936,KanoDysfunctional,0)),"")</f>
        <v/>
      </c>
      <c r="I936" s="31" t="str">
        <f t="shared" si="36"/>
        <v/>
      </c>
      <c r="J936" s="31" t="e">
        <f>VLOOKUP(B936,#REF!,3,FALSE)</f>
        <v>#REF!</v>
      </c>
    </row>
    <row r="937" spans="1:10" ht="15.75" customHeight="1">
      <c r="A937" s="3"/>
      <c r="B937" s="3"/>
      <c r="C937" s="3"/>
      <c r="D937" s="3"/>
      <c r="E937" s="3"/>
      <c r="F937" s="31" t="str">
        <f t="array" ref="F937">IF(C937&lt;&gt;"",INDEX(FunctionalValues,MATCH(C937,KanoFunctional,0),2),"")</f>
        <v/>
      </c>
      <c r="G937" s="31" t="str">
        <f t="array" ref="G937">IF(D937&lt;&gt;"",INDEX(DysfunctionalValues,2,MATCH(D937,KanoDysfunctional,0)),"")</f>
        <v/>
      </c>
      <c r="H937" s="31" t="str">
        <f t="array" ref="H937">IF(C937&lt;&gt;"",INDEX(KanoTable,MATCH(C937,KanoFunctional,0),MATCH(D937,KanoDysfunctional,0)),"")</f>
        <v/>
      </c>
      <c r="I937" s="31" t="str">
        <f t="shared" si="36"/>
        <v/>
      </c>
      <c r="J937" s="31" t="e">
        <f>VLOOKUP(B937,#REF!,3,FALSE)</f>
        <v>#REF!</v>
      </c>
    </row>
    <row r="938" spans="1:10" ht="15.75" customHeight="1">
      <c r="A938" s="3"/>
      <c r="B938" s="3"/>
      <c r="C938" s="3"/>
      <c r="D938" s="3"/>
      <c r="E938" s="3"/>
      <c r="F938" s="31" t="str">
        <f t="array" ref="F938">IF(C938&lt;&gt;"",INDEX(FunctionalValues,MATCH(C938,KanoFunctional,0),2),"")</f>
        <v/>
      </c>
      <c r="G938" s="31" t="str">
        <f t="array" ref="G938">IF(D938&lt;&gt;"",INDEX(DysfunctionalValues,2,MATCH(D938,KanoDysfunctional,0)),"")</f>
        <v/>
      </c>
      <c r="H938" s="31" t="str">
        <f t="array" ref="H938">IF(C938&lt;&gt;"",INDEX(KanoTable,MATCH(C938,KanoFunctional,0),MATCH(D938,KanoDysfunctional,0)),"")</f>
        <v/>
      </c>
      <c r="I938" s="31" t="str">
        <f t="shared" ref="I938:I1001" si="37">IF(C938&lt;&gt;"",MATCH(H938,KanoResultCodes,0),"")</f>
        <v/>
      </c>
      <c r="J938" s="31" t="e">
        <f>VLOOKUP(B938,#REF!,3,FALSE)</f>
        <v>#REF!</v>
      </c>
    </row>
    <row r="939" spans="1:10" ht="15.75" customHeight="1">
      <c r="A939" s="3"/>
      <c r="B939" s="3"/>
      <c r="C939" s="3"/>
      <c r="D939" s="3"/>
      <c r="E939" s="3"/>
      <c r="F939" s="31" t="str">
        <f t="array" ref="F939">IF(C939&lt;&gt;"",INDEX(FunctionalValues,MATCH(C939,KanoFunctional,0),2),"")</f>
        <v/>
      </c>
      <c r="G939" s="31" t="str">
        <f t="array" ref="G939">IF(D939&lt;&gt;"",INDEX(DysfunctionalValues,2,MATCH(D939,KanoDysfunctional,0)),"")</f>
        <v/>
      </c>
      <c r="H939" s="31" t="str">
        <f t="array" ref="H939">IF(C939&lt;&gt;"",INDEX(KanoTable,MATCH(C939,KanoFunctional,0),MATCH(D939,KanoDysfunctional,0)),"")</f>
        <v/>
      </c>
      <c r="I939" s="31" t="str">
        <f t="shared" si="37"/>
        <v/>
      </c>
      <c r="J939" s="31" t="e">
        <f>VLOOKUP(B939,#REF!,3,FALSE)</f>
        <v>#REF!</v>
      </c>
    </row>
    <row r="940" spans="1:10" ht="15.75" customHeight="1">
      <c r="A940" s="3"/>
      <c r="B940" s="3"/>
      <c r="C940" s="3"/>
      <c r="D940" s="3"/>
      <c r="E940" s="3"/>
      <c r="F940" s="31" t="str">
        <f t="array" ref="F940">IF(C940&lt;&gt;"",INDEX(FunctionalValues,MATCH(C940,KanoFunctional,0),2),"")</f>
        <v/>
      </c>
      <c r="G940" s="31" t="str">
        <f t="array" ref="G940">IF(D940&lt;&gt;"",INDEX(DysfunctionalValues,2,MATCH(D940,KanoDysfunctional,0)),"")</f>
        <v/>
      </c>
      <c r="H940" s="31" t="str">
        <f t="array" ref="H940">IF(C940&lt;&gt;"",INDEX(KanoTable,MATCH(C940,KanoFunctional,0),MATCH(D940,KanoDysfunctional,0)),"")</f>
        <v/>
      </c>
      <c r="I940" s="31" t="str">
        <f t="shared" si="37"/>
        <v/>
      </c>
      <c r="J940" s="31" t="e">
        <f>VLOOKUP(B940,#REF!,3,FALSE)</f>
        <v>#REF!</v>
      </c>
    </row>
    <row r="941" spans="1:10" ht="15.75" customHeight="1">
      <c r="A941" s="3"/>
      <c r="B941" s="3"/>
      <c r="C941" s="3"/>
      <c r="D941" s="3"/>
      <c r="E941" s="3"/>
      <c r="F941" s="31" t="str">
        <f t="array" ref="F941">IF(C941&lt;&gt;"",INDEX(FunctionalValues,MATCH(C941,KanoFunctional,0),2),"")</f>
        <v/>
      </c>
      <c r="G941" s="31" t="str">
        <f t="array" ref="G941">IF(D941&lt;&gt;"",INDEX(DysfunctionalValues,2,MATCH(D941,KanoDysfunctional,0)),"")</f>
        <v/>
      </c>
      <c r="H941" s="31" t="str">
        <f t="array" ref="H941">IF(C941&lt;&gt;"",INDEX(KanoTable,MATCH(C941,KanoFunctional,0),MATCH(D941,KanoDysfunctional,0)),"")</f>
        <v/>
      </c>
      <c r="I941" s="31" t="str">
        <f t="shared" si="37"/>
        <v/>
      </c>
      <c r="J941" s="31" t="e">
        <f>VLOOKUP(B941,#REF!,3,FALSE)</f>
        <v>#REF!</v>
      </c>
    </row>
    <row r="942" spans="1:10" ht="15.75" customHeight="1">
      <c r="A942" s="3"/>
      <c r="B942" s="3"/>
      <c r="C942" s="3"/>
      <c r="D942" s="3"/>
      <c r="E942" s="3"/>
      <c r="F942" s="31" t="str">
        <f t="array" ref="F942">IF(C942&lt;&gt;"",INDEX(FunctionalValues,MATCH(C942,KanoFunctional,0),2),"")</f>
        <v/>
      </c>
      <c r="G942" s="31" t="str">
        <f t="array" ref="G942">IF(D942&lt;&gt;"",INDEX(DysfunctionalValues,2,MATCH(D942,KanoDysfunctional,0)),"")</f>
        <v/>
      </c>
      <c r="H942" s="31" t="str">
        <f t="array" ref="H942">IF(C942&lt;&gt;"",INDEX(KanoTable,MATCH(C942,KanoFunctional,0),MATCH(D942,KanoDysfunctional,0)),"")</f>
        <v/>
      </c>
      <c r="I942" s="31" t="str">
        <f t="shared" si="37"/>
        <v/>
      </c>
      <c r="J942" s="31" t="e">
        <f>VLOOKUP(B942,#REF!,3,FALSE)</f>
        <v>#REF!</v>
      </c>
    </row>
    <row r="943" spans="1:10" ht="15.75" customHeight="1">
      <c r="A943" s="3"/>
      <c r="B943" s="3"/>
      <c r="C943" s="3"/>
      <c r="D943" s="3"/>
      <c r="E943" s="3"/>
      <c r="F943" s="31" t="str">
        <f t="array" ref="F943">IF(C943&lt;&gt;"",INDEX(FunctionalValues,MATCH(C943,KanoFunctional,0),2),"")</f>
        <v/>
      </c>
      <c r="G943" s="31" t="str">
        <f t="array" ref="G943">IF(D943&lt;&gt;"",INDEX(DysfunctionalValues,2,MATCH(D943,KanoDysfunctional,0)),"")</f>
        <v/>
      </c>
      <c r="H943" s="31" t="str">
        <f t="array" ref="H943">IF(C943&lt;&gt;"",INDEX(KanoTable,MATCH(C943,KanoFunctional,0),MATCH(D943,KanoDysfunctional,0)),"")</f>
        <v/>
      </c>
      <c r="I943" s="31" t="str">
        <f t="shared" si="37"/>
        <v/>
      </c>
      <c r="J943" s="31" t="e">
        <f>VLOOKUP(B943,#REF!,3,FALSE)</f>
        <v>#REF!</v>
      </c>
    </row>
    <row r="944" spans="1:10" ht="15.75" customHeight="1">
      <c r="A944" s="3"/>
      <c r="B944" s="3"/>
      <c r="C944" s="3"/>
      <c r="D944" s="3"/>
      <c r="E944" s="3"/>
      <c r="F944" s="31" t="str">
        <f t="array" ref="F944">IF(C944&lt;&gt;"",INDEX(FunctionalValues,MATCH(C944,KanoFunctional,0),2),"")</f>
        <v/>
      </c>
      <c r="G944" s="31" t="str">
        <f t="array" ref="G944">IF(D944&lt;&gt;"",INDEX(DysfunctionalValues,2,MATCH(D944,KanoDysfunctional,0)),"")</f>
        <v/>
      </c>
      <c r="H944" s="31" t="str">
        <f t="array" ref="H944">IF(C944&lt;&gt;"",INDEX(KanoTable,MATCH(C944,KanoFunctional,0),MATCH(D944,KanoDysfunctional,0)),"")</f>
        <v/>
      </c>
      <c r="I944" s="31" t="str">
        <f t="shared" si="37"/>
        <v/>
      </c>
      <c r="J944" s="31" t="e">
        <f>VLOOKUP(B944,#REF!,3,FALSE)</f>
        <v>#REF!</v>
      </c>
    </row>
    <row r="945" spans="1:10" ht="15.75" customHeight="1">
      <c r="A945" s="3"/>
      <c r="B945" s="3"/>
      <c r="C945" s="3"/>
      <c r="D945" s="3"/>
      <c r="E945" s="3"/>
      <c r="F945" s="31" t="str">
        <f t="array" ref="F945">IF(C945&lt;&gt;"",INDEX(FunctionalValues,MATCH(C945,KanoFunctional,0),2),"")</f>
        <v/>
      </c>
      <c r="G945" s="31" t="str">
        <f t="array" ref="G945">IF(D945&lt;&gt;"",INDEX(DysfunctionalValues,2,MATCH(D945,KanoDysfunctional,0)),"")</f>
        <v/>
      </c>
      <c r="H945" s="31" t="str">
        <f t="array" ref="H945">IF(C945&lt;&gt;"",INDEX(KanoTable,MATCH(C945,KanoFunctional,0),MATCH(D945,KanoDysfunctional,0)),"")</f>
        <v/>
      </c>
      <c r="I945" s="31" t="str">
        <f t="shared" si="37"/>
        <v/>
      </c>
      <c r="J945" s="31" t="e">
        <f>VLOOKUP(B945,#REF!,3,FALSE)</f>
        <v>#REF!</v>
      </c>
    </row>
    <row r="946" spans="1:10" ht="15.75" customHeight="1">
      <c r="A946" s="3"/>
      <c r="B946" s="3"/>
      <c r="C946" s="3"/>
      <c r="D946" s="3"/>
      <c r="E946" s="3"/>
      <c r="F946" s="31" t="str">
        <f t="array" ref="F946">IF(C946&lt;&gt;"",INDEX(FunctionalValues,MATCH(C946,KanoFunctional,0),2),"")</f>
        <v/>
      </c>
      <c r="G946" s="31" t="str">
        <f t="array" ref="G946">IF(D946&lt;&gt;"",INDEX(DysfunctionalValues,2,MATCH(D946,KanoDysfunctional,0)),"")</f>
        <v/>
      </c>
      <c r="H946" s="31" t="str">
        <f t="array" ref="H946">IF(C946&lt;&gt;"",INDEX(KanoTable,MATCH(C946,KanoFunctional,0),MATCH(D946,KanoDysfunctional,0)),"")</f>
        <v/>
      </c>
      <c r="I946" s="31" t="str">
        <f t="shared" si="37"/>
        <v/>
      </c>
      <c r="J946" s="31" t="e">
        <f>VLOOKUP(B946,#REF!,3,FALSE)</f>
        <v>#REF!</v>
      </c>
    </row>
    <row r="947" spans="1:10" ht="15.75" customHeight="1">
      <c r="A947" s="3"/>
      <c r="B947" s="3"/>
      <c r="C947" s="3"/>
      <c r="D947" s="3"/>
      <c r="E947" s="3"/>
      <c r="F947" s="31" t="str">
        <f t="array" ref="F947">IF(C947&lt;&gt;"",INDEX(FunctionalValues,MATCH(C947,KanoFunctional,0),2),"")</f>
        <v/>
      </c>
      <c r="G947" s="31" t="str">
        <f t="array" ref="G947">IF(D947&lt;&gt;"",INDEX(DysfunctionalValues,2,MATCH(D947,KanoDysfunctional,0)),"")</f>
        <v/>
      </c>
      <c r="H947" s="31" t="str">
        <f t="array" ref="H947">IF(C947&lt;&gt;"",INDEX(KanoTable,MATCH(C947,KanoFunctional,0),MATCH(D947,KanoDysfunctional,0)),"")</f>
        <v/>
      </c>
      <c r="I947" s="31" t="str">
        <f t="shared" si="37"/>
        <v/>
      </c>
      <c r="J947" s="31" t="e">
        <f>VLOOKUP(B947,#REF!,3,FALSE)</f>
        <v>#REF!</v>
      </c>
    </row>
    <row r="948" spans="1:10" ht="15.75" customHeight="1">
      <c r="A948" s="3"/>
      <c r="B948" s="3"/>
      <c r="C948" s="3"/>
      <c r="D948" s="3"/>
      <c r="E948" s="3"/>
      <c r="F948" s="31" t="str">
        <f t="array" ref="F948">IF(C948&lt;&gt;"",INDEX(FunctionalValues,MATCH(C948,KanoFunctional,0),2),"")</f>
        <v/>
      </c>
      <c r="G948" s="31" t="str">
        <f t="array" ref="G948">IF(D948&lt;&gt;"",INDEX(DysfunctionalValues,2,MATCH(D948,KanoDysfunctional,0)),"")</f>
        <v/>
      </c>
      <c r="H948" s="31" t="str">
        <f t="array" ref="H948">IF(C948&lt;&gt;"",INDEX(KanoTable,MATCH(C948,KanoFunctional,0),MATCH(D948,KanoDysfunctional,0)),"")</f>
        <v/>
      </c>
      <c r="I948" s="31" t="str">
        <f t="shared" si="37"/>
        <v/>
      </c>
      <c r="J948" s="31" t="e">
        <f>VLOOKUP(B948,#REF!,3,FALSE)</f>
        <v>#REF!</v>
      </c>
    </row>
    <row r="949" spans="1:10" ht="15.75" customHeight="1">
      <c r="A949" s="3"/>
      <c r="B949" s="3"/>
      <c r="C949" s="3"/>
      <c r="D949" s="3"/>
      <c r="E949" s="3"/>
      <c r="F949" s="31" t="str">
        <f t="array" ref="F949">IF(C949&lt;&gt;"",INDEX(FunctionalValues,MATCH(C949,KanoFunctional,0),2),"")</f>
        <v/>
      </c>
      <c r="G949" s="31" t="str">
        <f t="array" ref="G949">IF(D949&lt;&gt;"",INDEX(DysfunctionalValues,2,MATCH(D949,KanoDysfunctional,0)),"")</f>
        <v/>
      </c>
      <c r="H949" s="31" t="str">
        <f t="array" ref="H949">IF(C949&lt;&gt;"",INDEX(KanoTable,MATCH(C949,KanoFunctional,0),MATCH(D949,KanoDysfunctional,0)),"")</f>
        <v/>
      </c>
      <c r="I949" s="31" t="str">
        <f t="shared" si="37"/>
        <v/>
      </c>
      <c r="J949" s="31" t="e">
        <f>VLOOKUP(B949,#REF!,3,FALSE)</f>
        <v>#REF!</v>
      </c>
    </row>
    <row r="950" spans="1:10" ht="15.75" customHeight="1">
      <c r="A950" s="3"/>
      <c r="B950" s="3"/>
      <c r="C950" s="3"/>
      <c r="D950" s="3"/>
      <c r="E950" s="3"/>
      <c r="F950" s="31" t="str">
        <f t="array" ref="F950">IF(C950&lt;&gt;"",INDEX(FunctionalValues,MATCH(C950,KanoFunctional,0),2),"")</f>
        <v/>
      </c>
      <c r="G950" s="31" t="str">
        <f t="array" ref="G950">IF(D950&lt;&gt;"",INDEX(DysfunctionalValues,2,MATCH(D950,KanoDysfunctional,0)),"")</f>
        <v/>
      </c>
      <c r="H950" s="31" t="str">
        <f t="array" ref="H950">IF(C950&lt;&gt;"",INDEX(KanoTable,MATCH(C950,KanoFunctional,0),MATCH(D950,KanoDysfunctional,0)),"")</f>
        <v/>
      </c>
      <c r="I950" s="31" t="str">
        <f t="shared" si="37"/>
        <v/>
      </c>
      <c r="J950" s="31" t="e">
        <f>VLOOKUP(B950,#REF!,3,FALSE)</f>
        <v>#REF!</v>
      </c>
    </row>
    <row r="951" spans="1:10" ht="15.75" customHeight="1">
      <c r="A951" s="3"/>
      <c r="B951" s="3"/>
      <c r="C951" s="3"/>
      <c r="D951" s="3"/>
      <c r="E951" s="3"/>
      <c r="F951" s="31" t="str">
        <f t="array" ref="F951">IF(C951&lt;&gt;"",INDEX(FunctionalValues,MATCH(C951,KanoFunctional,0),2),"")</f>
        <v/>
      </c>
      <c r="G951" s="31" t="str">
        <f t="array" ref="G951">IF(D951&lt;&gt;"",INDEX(DysfunctionalValues,2,MATCH(D951,KanoDysfunctional,0)),"")</f>
        <v/>
      </c>
      <c r="H951" s="31" t="str">
        <f t="array" ref="H951">IF(C951&lt;&gt;"",INDEX(KanoTable,MATCH(C951,KanoFunctional,0),MATCH(D951,KanoDysfunctional,0)),"")</f>
        <v/>
      </c>
      <c r="I951" s="31" t="str">
        <f t="shared" si="37"/>
        <v/>
      </c>
      <c r="J951" s="31" t="e">
        <f>VLOOKUP(B951,#REF!,3,FALSE)</f>
        <v>#REF!</v>
      </c>
    </row>
    <row r="952" spans="1:10" ht="15.75" customHeight="1">
      <c r="A952" s="3"/>
      <c r="B952" s="3"/>
      <c r="C952" s="3"/>
      <c r="D952" s="3"/>
      <c r="E952" s="3"/>
      <c r="F952" s="31" t="str">
        <f t="array" ref="F952">IF(C952&lt;&gt;"",INDEX(FunctionalValues,MATCH(C952,KanoFunctional,0),2),"")</f>
        <v/>
      </c>
      <c r="G952" s="31" t="str">
        <f t="array" ref="G952">IF(D952&lt;&gt;"",INDEX(DysfunctionalValues,2,MATCH(D952,KanoDysfunctional,0)),"")</f>
        <v/>
      </c>
      <c r="H952" s="31" t="str">
        <f t="array" ref="H952">IF(C952&lt;&gt;"",INDEX(KanoTable,MATCH(C952,KanoFunctional,0),MATCH(D952,KanoDysfunctional,0)),"")</f>
        <v/>
      </c>
      <c r="I952" s="31" t="str">
        <f t="shared" si="37"/>
        <v/>
      </c>
      <c r="J952" s="31" t="e">
        <f>VLOOKUP(B952,#REF!,3,FALSE)</f>
        <v>#REF!</v>
      </c>
    </row>
    <row r="953" spans="1:10" ht="15.75" customHeight="1">
      <c r="A953" s="3"/>
      <c r="B953" s="3"/>
      <c r="C953" s="3"/>
      <c r="D953" s="3"/>
      <c r="E953" s="3"/>
      <c r="F953" s="31" t="str">
        <f t="array" ref="F953">IF(C953&lt;&gt;"",INDEX(FunctionalValues,MATCH(C953,KanoFunctional,0),2),"")</f>
        <v/>
      </c>
      <c r="G953" s="31" t="str">
        <f t="array" ref="G953">IF(D953&lt;&gt;"",INDEX(DysfunctionalValues,2,MATCH(D953,KanoDysfunctional,0)),"")</f>
        <v/>
      </c>
      <c r="H953" s="31" t="str">
        <f t="array" ref="H953">IF(C953&lt;&gt;"",INDEX(KanoTable,MATCH(C953,KanoFunctional,0),MATCH(D953,KanoDysfunctional,0)),"")</f>
        <v/>
      </c>
      <c r="I953" s="31" t="str">
        <f t="shared" si="37"/>
        <v/>
      </c>
      <c r="J953" s="31" t="e">
        <f>VLOOKUP(B953,#REF!,3,FALSE)</f>
        <v>#REF!</v>
      </c>
    </row>
    <row r="954" spans="1:10" ht="15.75" customHeight="1">
      <c r="A954" s="3"/>
      <c r="B954" s="3"/>
      <c r="C954" s="3"/>
      <c r="D954" s="3"/>
      <c r="E954" s="3"/>
      <c r="F954" s="31" t="str">
        <f t="array" ref="F954">IF(C954&lt;&gt;"",INDEX(FunctionalValues,MATCH(C954,KanoFunctional,0),2),"")</f>
        <v/>
      </c>
      <c r="G954" s="31" t="str">
        <f t="array" ref="G954">IF(D954&lt;&gt;"",INDEX(DysfunctionalValues,2,MATCH(D954,KanoDysfunctional,0)),"")</f>
        <v/>
      </c>
      <c r="H954" s="31" t="str">
        <f t="array" ref="H954">IF(C954&lt;&gt;"",INDEX(KanoTable,MATCH(C954,KanoFunctional,0),MATCH(D954,KanoDysfunctional,0)),"")</f>
        <v/>
      </c>
      <c r="I954" s="31" t="str">
        <f t="shared" si="37"/>
        <v/>
      </c>
      <c r="J954" s="31" t="e">
        <f>VLOOKUP(B954,#REF!,3,FALSE)</f>
        <v>#REF!</v>
      </c>
    </row>
    <row r="955" spans="1:10" ht="15.75" customHeight="1">
      <c r="A955" s="3"/>
      <c r="B955" s="3"/>
      <c r="C955" s="3"/>
      <c r="D955" s="3"/>
      <c r="E955" s="3"/>
      <c r="F955" s="31" t="str">
        <f t="array" ref="F955">IF(C955&lt;&gt;"",INDEX(FunctionalValues,MATCH(C955,KanoFunctional,0),2),"")</f>
        <v/>
      </c>
      <c r="G955" s="31" t="str">
        <f t="array" ref="G955">IF(D955&lt;&gt;"",INDEX(DysfunctionalValues,2,MATCH(D955,KanoDysfunctional,0)),"")</f>
        <v/>
      </c>
      <c r="H955" s="31" t="str">
        <f t="array" ref="H955">IF(C955&lt;&gt;"",INDEX(KanoTable,MATCH(C955,KanoFunctional,0),MATCH(D955,KanoDysfunctional,0)),"")</f>
        <v/>
      </c>
      <c r="I955" s="31" t="str">
        <f t="shared" si="37"/>
        <v/>
      </c>
      <c r="J955" s="31" t="e">
        <f>VLOOKUP(B955,#REF!,3,FALSE)</f>
        <v>#REF!</v>
      </c>
    </row>
    <row r="956" spans="1:10" ht="15.75" customHeight="1">
      <c r="A956" s="3"/>
      <c r="B956" s="3"/>
      <c r="C956" s="3"/>
      <c r="D956" s="3"/>
      <c r="E956" s="3"/>
      <c r="F956" s="31" t="str">
        <f t="array" ref="F956">IF(C956&lt;&gt;"",INDEX(FunctionalValues,MATCH(C956,KanoFunctional,0),2),"")</f>
        <v/>
      </c>
      <c r="G956" s="31" t="str">
        <f t="array" ref="G956">IF(D956&lt;&gt;"",INDEX(DysfunctionalValues,2,MATCH(D956,KanoDysfunctional,0)),"")</f>
        <v/>
      </c>
      <c r="H956" s="31" t="str">
        <f t="array" ref="H956">IF(C956&lt;&gt;"",INDEX(KanoTable,MATCH(C956,KanoFunctional,0),MATCH(D956,KanoDysfunctional,0)),"")</f>
        <v/>
      </c>
      <c r="I956" s="31" t="str">
        <f t="shared" si="37"/>
        <v/>
      </c>
      <c r="J956" s="31" t="e">
        <f>VLOOKUP(B956,#REF!,3,FALSE)</f>
        <v>#REF!</v>
      </c>
    </row>
    <row r="957" spans="1:10" ht="15.75" customHeight="1">
      <c r="A957" s="3"/>
      <c r="B957" s="3"/>
      <c r="C957" s="3"/>
      <c r="D957" s="3"/>
      <c r="E957" s="3"/>
      <c r="F957" s="31" t="str">
        <f t="array" ref="F957">IF(C957&lt;&gt;"",INDEX(FunctionalValues,MATCH(C957,KanoFunctional,0),2),"")</f>
        <v/>
      </c>
      <c r="G957" s="31" t="str">
        <f t="array" ref="G957">IF(D957&lt;&gt;"",INDEX(DysfunctionalValues,2,MATCH(D957,KanoDysfunctional,0)),"")</f>
        <v/>
      </c>
      <c r="H957" s="31" t="str">
        <f t="array" ref="H957">IF(C957&lt;&gt;"",INDEX(KanoTable,MATCH(C957,KanoFunctional,0),MATCH(D957,KanoDysfunctional,0)),"")</f>
        <v/>
      </c>
      <c r="I957" s="31" t="str">
        <f t="shared" si="37"/>
        <v/>
      </c>
      <c r="J957" s="31" t="e">
        <f>VLOOKUP(B957,#REF!,3,FALSE)</f>
        <v>#REF!</v>
      </c>
    </row>
    <row r="958" spans="1:10" ht="15.75" customHeight="1">
      <c r="A958" s="3"/>
      <c r="B958" s="3"/>
      <c r="C958" s="3"/>
      <c r="D958" s="3"/>
      <c r="E958" s="3"/>
      <c r="F958" s="31" t="str">
        <f t="array" ref="F958">IF(C958&lt;&gt;"",INDEX(FunctionalValues,MATCH(C958,KanoFunctional,0),2),"")</f>
        <v/>
      </c>
      <c r="G958" s="31" t="str">
        <f t="array" ref="G958">IF(D958&lt;&gt;"",INDEX(DysfunctionalValues,2,MATCH(D958,KanoDysfunctional,0)),"")</f>
        <v/>
      </c>
      <c r="H958" s="31" t="str">
        <f t="array" ref="H958">IF(C958&lt;&gt;"",INDEX(KanoTable,MATCH(C958,KanoFunctional,0),MATCH(D958,KanoDysfunctional,0)),"")</f>
        <v/>
      </c>
      <c r="I958" s="31" t="str">
        <f t="shared" si="37"/>
        <v/>
      </c>
      <c r="J958" s="31" t="e">
        <f>VLOOKUP(B958,#REF!,3,FALSE)</f>
        <v>#REF!</v>
      </c>
    </row>
    <row r="959" spans="1:10" ht="15.75" customHeight="1">
      <c r="A959" s="3"/>
      <c r="B959" s="3"/>
      <c r="C959" s="3"/>
      <c r="D959" s="3"/>
      <c r="E959" s="3"/>
      <c r="F959" s="31" t="str">
        <f t="array" ref="F959">IF(C959&lt;&gt;"",INDEX(FunctionalValues,MATCH(C959,KanoFunctional,0),2),"")</f>
        <v/>
      </c>
      <c r="G959" s="31" t="str">
        <f t="array" ref="G959">IF(D959&lt;&gt;"",INDEX(DysfunctionalValues,2,MATCH(D959,KanoDysfunctional,0)),"")</f>
        <v/>
      </c>
      <c r="H959" s="31" t="str">
        <f t="array" ref="H959">IF(C959&lt;&gt;"",INDEX(KanoTable,MATCH(C959,KanoFunctional,0),MATCH(D959,KanoDysfunctional,0)),"")</f>
        <v/>
      </c>
      <c r="I959" s="31" t="str">
        <f t="shared" si="37"/>
        <v/>
      </c>
      <c r="J959" s="31" t="e">
        <f>VLOOKUP(B959,#REF!,3,FALSE)</f>
        <v>#REF!</v>
      </c>
    </row>
    <row r="960" spans="1:10" ht="15.75" customHeight="1">
      <c r="A960" s="3"/>
      <c r="B960" s="3"/>
      <c r="C960" s="3"/>
      <c r="D960" s="3"/>
      <c r="E960" s="3"/>
      <c r="F960" s="31" t="str">
        <f t="array" ref="F960">IF(C960&lt;&gt;"",INDEX(FunctionalValues,MATCH(C960,KanoFunctional,0),2),"")</f>
        <v/>
      </c>
      <c r="G960" s="31" t="str">
        <f t="array" ref="G960">IF(D960&lt;&gt;"",INDEX(DysfunctionalValues,2,MATCH(D960,KanoDysfunctional,0)),"")</f>
        <v/>
      </c>
      <c r="H960" s="31" t="str">
        <f t="array" ref="H960">IF(C960&lt;&gt;"",INDEX(KanoTable,MATCH(C960,KanoFunctional,0),MATCH(D960,KanoDysfunctional,0)),"")</f>
        <v/>
      </c>
      <c r="I960" s="31" t="str">
        <f t="shared" si="37"/>
        <v/>
      </c>
      <c r="J960" s="31" t="e">
        <f>VLOOKUP(B960,#REF!,3,FALSE)</f>
        <v>#REF!</v>
      </c>
    </row>
    <row r="961" spans="1:10" ht="15.75" customHeight="1">
      <c r="A961" s="3"/>
      <c r="B961" s="3"/>
      <c r="C961" s="3"/>
      <c r="D961" s="3"/>
      <c r="E961" s="3"/>
      <c r="F961" s="31" t="str">
        <f t="array" ref="F961">IF(C961&lt;&gt;"",INDEX(FunctionalValues,MATCH(C961,KanoFunctional,0),2),"")</f>
        <v/>
      </c>
      <c r="G961" s="31" t="str">
        <f t="array" ref="G961">IF(D961&lt;&gt;"",INDEX(DysfunctionalValues,2,MATCH(D961,KanoDysfunctional,0)),"")</f>
        <v/>
      </c>
      <c r="H961" s="31" t="str">
        <f t="array" ref="H961">IF(C961&lt;&gt;"",INDEX(KanoTable,MATCH(C961,KanoFunctional,0),MATCH(D961,KanoDysfunctional,0)),"")</f>
        <v/>
      </c>
      <c r="I961" s="31" t="str">
        <f t="shared" si="37"/>
        <v/>
      </c>
      <c r="J961" s="31" t="e">
        <f>VLOOKUP(B961,#REF!,3,FALSE)</f>
        <v>#REF!</v>
      </c>
    </row>
    <row r="962" spans="1:10" ht="15.75" customHeight="1">
      <c r="A962" s="3"/>
      <c r="B962" s="3"/>
      <c r="C962" s="3"/>
      <c r="D962" s="3"/>
      <c r="E962" s="3"/>
      <c r="F962" s="31" t="str">
        <f t="array" ref="F962">IF(C962&lt;&gt;"",INDEX(FunctionalValues,MATCH(C962,KanoFunctional,0),2),"")</f>
        <v/>
      </c>
      <c r="G962" s="31" t="str">
        <f t="array" ref="G962">IF(D962&lt;&gt;"",INDEX(DysfunctionalValues,2,MATCH(D962,KanoDysfunctional,0)),"")</f>
        <v/>
      </c>
      <c r="H962" s="31" t="str">
        <f t="array" ref="H962">IF(C962&lt;&gt;"",INDEX(KanoTable,MATCH(C962,KanoFunctional,0),MATCH(D962,KanoDysfunctional,0)),"")</f>
        <v/>
      </c>
      <c r="I962" s="31" t="str">
        <f t="shared" si="37"/>
        <v/>
      </c>
      <c r="J962" s="31" t="e">
        <f>VLOOKUP(B962,#REF!,3,FALSE)</f>
        <v>#REF!</v>
      </c>
    </row>
    <row r="963" spans="1:10" ht="15.75" customHeight="1">
      <c r="A963" s="3"/>
      <c r="B963" s="3"/>
      <c r="C963" s="3"/>
      <c r="D963" s="3"/>
      <c r="E963" s="3"/>
      <c r="F963" s="31" t="str">
        <f t="array" ref="F963">IF(C963&lt;&gt;"",INDEX(FunctionalValues,MATCH(C963,KanoFunctional,0),2),"")</f>
        <v/>
      </c>
      <c r="G963" s="31" t="str">
        <f t="array" ref="G963">IF(D963&lt;&gt;"",INDEX(DysfunctionalValues,2,MATCH(D963,KanoDysfunctional,0)),"")</f>
        <v/>
      </c>
      <c r="H963" s="31" t="str">
        <f t="array" ref="H963">IF(C963&lt;&gt;"",INDEX(KanoTable,MATCH(C963,KanoFunctional,0),MATCH(D963,KanoDysfunctional,0)),"")</f>
        <v/>
      </c>
      <c r="I963" s="31" t="str">
        <f t="shared" si="37"/>
        <v/>
      </c>
      <c r="J963" s="31" t="e">
        <f>VLOOKUP(B963,#REF!,3,FALSE)</f>
        <v>#REF!</v>
      </c>
    </row>
    <row r="964" spans="1:10" ht="15.75" customHeight="1">
      <c r="A964" s="3"/>
      <c r="B964" s="3"/>
      <c r="C964" s="3"/>
      <c r="D964" s="3"/>
      <c r="E964" s="3"/>
      <c r="F964" s="31" t="str">
        <f t="array" ref="F964">IF(C964&lt;&gt;"",INDEX(FunctionalValues,MATCH(C964,KanoFunctional,0),2),"")</f>
        <v/>
      </c>
      <c r="G964" s="31" t="str">
        <f t="array" ref="G964">IF(D964&lt;&gt;"",INDEX(DysfunctionalValues,2,MATCH(D964,KanoDysfunctional,0)),"")</f>
        <v/>
      </c>
      <c r="H964" s="31" t="str">
        <f t="array" ref="H964">IF(C964&lt;&gt;"",INDEX(KanoTable,MATCH(C964,KanoFunctional,0),MATCH(D964,KanoDysfunctional,0)),"")</f>
        <v/>
      </c>
      <c r="I964" s="31" t="str">
        <f t="shared" si="37"/>
        <v/>
      </c>
      <c r="J964" s="31" t="e">
        <f>VLOOKUP(B964,#REF!,3,FALSE)</f>
        <v>#REF!</v>
      </c>
    </row>
    <row r="965" spans="1:10" ht="15.75" customHeight="1">
      <c r="A965" s="3"/>
      <c r="B965" s="3"/>
      <c r="C965" s="3"/>
      <c r="D965" s="3"/>
      <c r="E965" s="3"/>
      <c r="F965" s="31" t="str">
        <f t="array" ref="F965">IF(C965&lt;&gt;"",INDEX(FunctionalValues,MATCH(C965,KanoFunctional,0),2),"")</f>
        <v/>
      </c>
      <c r="G965" s="31" t="str">
        <f t="array" ref="G965">IF(D965&lt;&gt;"",INDEX(DysfunctionalValues,2,MATCH(D965,KanoDysfunctional,0)),"")</f>
        <v/>
      </c>
      <c r="H965" s="31" t="str">
        <f t="array" ref="H965">IF(C965&lt;&gt;"",INDEX(KanoTable,MATCH(C965,KanoFunctional,0),MATCH(D965,KanoDysfunctional,0)),"")</f>
        <v/>
      </c>
      <c r="I965" s="31" t="str">
        <f t="shared" si="37"/>
        <v/>
      </c>
      <c r="J965" s="31" t="e">
        <f>VLOOKUP(B965,#REF!,3,FALSE)</f>
        <v>#REF!</v>
      </c>
    </row>
    <row r="966" spans="1:10" ht="15.75" customHeight="1">
      <c r="A966" s="3"/>
      <c r="B966" s="3"/>
      <c r="C966" s="3"/>
      <c r="D966" s="3"/>
      <c r="E966" s="3"/>
      <c r="F966" s="31" t="str">
        <f t="array" ref="F966">IF(C966&lt;&gt;"",INDEX(FunctionalValues,MATCH(C966,KanoFunctional,0),2),"")</f>
        <v/>
      </c>
      <c r="G966" s="31" t="str">
        <f t="array" ref="G966">IF(D966&lt;&gt;"",INDEX(DysfunctionalValues,2,MATCH(D966,KanoDysfunctional,0)),"")</f>
        <v/>
      </c>
      <c r="H966" s="31" t="str">
        <f t="array" ref="H966">IF(C966&lt;&gt;"",INDEX(KanoTable,MATCH(C966,KanoFunctional,0),MATCH(D966,KanoDysfunctional,0)),"")</f>
        <v/>
      </c>
      <c r="I966" s="31" t="str">
        <f t="shared" si="37"/>
        <v/>
      </c>
      <c r="J966" s="31" t="e">
        <f>VLOOKUP(B966,#REF!,3,FALSE)</f>
        <v>#REF!</v>
      </c>
    </row>
    <row r="967" spans="1:10" ht="15.75" customHeight="1">
      <c r="A967" s="3"/>
      <c r="B967" s="3"/>
      <c r="C967" s="3"/>
      <c r="D967" s="3"/>
      <c r="E967" s="3"/>
      <c r="F967" s="31" t="str">
        <f t="array" ref="F967">IF(C967&lt;&gt;"",INDEX(FunctionalValues,MATCH(C967,KanoFunctional,0),2),"")</f>
        <v/>
      </c>
      <c r="G967" s="31" t="str">
        <f t="array" ref="G967">IF(D967&lt;&gt;"",INDEX(DysfunctionalValues,2,MATCH(D967,KanoDysfunctional,0)),"")</f>
        <v/>
      </c>
      <c r="H967" s="31" t="str">
        <f t="array" ref="H967">IF(C967&lt;&gt;"",INDEX(KanoTable,MATCH(C967,KanoFunctional,0),MATCH(D967,KanoDysfunctional,0)),"")</f>
        <v/>
      </c>
      <c r="I967" s="31" t="str">
        <f t="shared" si="37"/>
        <v/>
      </c>
      <c r="J967" s="31" t="e">
        <f>VLOOKUP(B967,#REF!,3,FALSE)</f>
        <v>#REF!</v>
      </c>
    </row>
    <row r="968" spans="1:10" ht="15.75" customHeight="1">
      <c r="A968" s="3"/>
      <c r="B968" s="3"/>
      <c r="C968" s="3"/>
      <c r="D968" s="3"/>
      <c r="E968" s="3"/>
      <c r="F968" s="31" t="str">
        <f t="array" ref="F968">IF(C968&lt;&gt;"",INDEX(FunctionalValues,MATCH(C968,KanoFunctional,0),2),"")</f>
        <v/>
      </c>
      <c r="G968" s="31" t="str">
        <f t="array" ref="G968">IF(D968&lt;&gt;"",INDEX(DysfunctionalValues,2,MATCH(D968,KanoDysfunctional,0)),"")</f>
        <v/>
      </c>
      <c r="H968" s="31" t="str">
        <f t="array" ref="H968">IF(C968&lt;&gt;"",INDEX(KanoTable,MATCH(C968,KanoFunctional,0),MATCH(D968,KanoDysfunctional,0)),"")</f>
        <v/>
      </c>
      <c r="I968" s="31" t="str">
        <f t="shared" si="37"/>
        <v/>
      </c>
      <c r="J968" s="31" t="e">
        <f>VLOOKUP(B968,#REF!,3,FALSE)</f>
        <v>#REF!</v>
      </c>
    </row>
    <row r="969" spans="1:10" ht="15.75" customHeight="1">
      <c r="A969" s="3"/>
      <c r="B969" s="3"/>
      <c r="C969" s="3"/>
      <c r="D969" s="3"/>
      <c r="E969" s="3"/>
      <c r="F969" s="31" t="str">
        <f t="array" ref="F969">IF(C969&lt;&gt;"",INDEX(FunctionalValues,MATCH(C969,KanoFunctional,0),2),"")</f>
        <v/>
      </c>
      <c r="G969" s="31" t="str">
        <f t="array" ref="G969">IF(D969&lt;&gt;"",INDEX(DysfunctionalValues,2,MATCH(D969,KanoDysfunctional,0)),"")</f>
        <v/>
      </c>
      <c r="H969" s="31" t="str">
        <f t="array" ref="H969">IF(C969&lt;&gt;"",INDEX(KanoTable,MATCH(C969,KanoFunctional,0),MATCH(D969,KanoDysfunctional,0)),"")</f>
        <v/>
      </c>
      <c r="I969" s="31" t="str">
        <f t="shared" si="37"/>
        <v/>
      </c>
      <c r="J969" s="31" t="e">
        <f>VLOOKUP(B969,#REF!,3,FALSE)</f>
        <v>#REF!</v>
      </c>
    </row>
    <row r="970" spans="1:10" ht="15.75" customHeight="1">
      <c r="A970" s="3"/>
      <c r="B970" s="3"/>
      <c r="C970" s="3"/>
      <c r="D970" s="3"/>
      <c r="E970" s="3"/>
      <c r="F970" s="31" t="str">
        <f t="array" ref="F970">IF(C970&lt;&gt;"",INDEX(FunctionalValues,MATCH(C970,KanoFunctional,0),2),"")</f>
        <v/>
      </c>
      <c r="G970" s="31" t="str">
        <f t="array" ref="G970">IF(D970&lt;&gt;"",INDEX(DysfunctionalValues,2,MATCH(D970,KanoDysfunctional,0)),"")</f>
        <v/>
      </c>
      <c r="H970" s="31" t="str">
        <f t="array" ref="H970">IF(C970&lt;&gt;"",INDEX(KanoTable,MATCH(C970,KanoFunctional,0),MATCH(D970,KanoDysfunctional,0)),"")</f>
        <v/>
      </c>
      <c r="I970" s="31" t="str">
        <f t="shared" si="37"/>
        <v/>
      </c>
      <c r="J970" s="31" t="e">
        <f>VLOOKUP(B970,#REF!,3,FALSE)</f>
        <v>#REF!</v>
      </c>
    </row>
    <row r="971" spans="1:10" ht="15.75" customHeight="1">
      <c r="A971" s="3"/>
      <c r="B971" s="3"/>
      <c r="C971" s="3"/>
      <c r="D971" s="3"/>
      <c r="E971" s="3"/>
      <c r="F971" s="31" t="str">
        <f t="array" ref="F971">IF(C971&lt;&gt;"",INDEX(FunctionalValues,MATCH(C971,KanoFunctional,0),2),"")</f>
        <v/>
      </c>
      <c r="G971" s="31" t="str">
        <f t="array" ref="G971">IF(D971&lt;&gt;"",INDEX(DysfunctionalValues,2,MATCH(D971,KanoDysfunctional,0)),"")</f>
        <v/>
      </c>
      <c r="H971" s="31" t="str">
        <f t="array" ref="H971">IF(C971&lt;&gt;"",INDEX(KanoTable,MATCH(C971,KanoFunctional,0),MATCH(D971,KanoDysfunctional,0)),"")</f>
        <v/>
      </c>
      <c r="I971" s="31" t="str">
        <f t="shared" si="37"/>
        <v/>
      </c>
      <c r="J971" s="31" t="e">
        <f>VLOOKUP(B971,#REF!,3,FALSE)</f>
        <v>#REF!</v>
      </c>
    </row>
    <row r="972" spans="1:10" ht="15.75" customHeight="1">
      <c r="A972" s="3"/>
      <c r="B972" s="3"/>
      <c r="C972" s="3"/>
      <c r="D972" s="3"/>
      <c r="E972" s="3"/>
      <c r="F972" s="31" t="str">
        <f t="array" ref="F972">IF(C972&lt;&gt;"",INDEX(FunctionalValues,MATCH(C972,KanoFunctional,0),2),"")</f>
        <v/>
      </c>
      <c r="G972" s="31" t="str">
        <f t="array" ref="G972">IF(D972&lt;&gt;"",INDEX(DysfunctionalValues,2,MATCH(D972,KanoDysfunctional,0)),"")</f>
        <v/>
      </c>
      <c r="H972" s="31" t="str">
        <f t="array" ref="H972">IF(C972&lt;&gt;"",INDEX(KanoTable,MATCH(C972,KanoFunctional,0),MATCH(D972,KanoDysfunctional,0)),"")</f>
        <v/>
      </c>
      <c r="I972" s="31" t="str">
        <f t="shared" si="37"/>
        <v/>
      </c>
      <c r="J972" s="31" t="e">
        <f>VLOOKUP(B972,#REF!,3,FALSE)</f>
        <v>#REF!</v>
      </c>
    </row>
    <row r="973" spans="1:10" ht="15.75" customHeight="1">
      <c r="A973" s="3"/>
      <c r="B973" s="3"/>
      <c r="C973" s="3"/>
      <c r="D973" s="3"/>
      <c r="E973" s="3"/>
      <c r="F973" s="31" t="str">
        <f t="array" ref="F973">IF(C973&lt;&gt;"",INDEX(FunctionalValues,MATCH(C973,KanoFunctional,0),2),"")</f>
        <v/>
      </c>
      <c r="G973" s="31" t="str">
        <f t="array" ref="G973">IF(D973&lt;&gt;"",INDEX(DysfunctionalValues,2,MATCH(D973,KanoDysfunctional,0)),"")</f>
        <v/>
      </c>
      <c r="H973" s="31" t="str">
        <f t="array" ref="H973">IF(C973&lt;&gt;"",INDEX(KanoTable,MATCH(C973,KanoFunctional,0),MATCH(D973,KanoDysfunctional,0)),"")</f>
        <v/>
      </c>
      <c r="I973" s="31" t="str">
        <f t="shared" si="37"/>
        <v/>
      </c>
      <c r="J973" s="31" t="e">
        <f>VLOOKUP(B973,#REF!,3,FALSE)</f>
        <v>#REF!</v>
      </c>
    </row>
    <row r="974" spans="1:10" ht="15.75" customHeight="1">
      <c r="A974" s="3"/>
      <c r="B974" s="3"/>
      <c r="C974" s="3"/>
      <c r="D974" s="3"/>
      <c r="E974" s="3"/>
      <c r="F974" s="31" t="str">
        <f t="array" ref="F974">IF(C974&lt;&gt;"",INDEX(FunctionalValues,MATCH(C974,KanoFunctional,0),2),"")</f>
        <v/>
      </c>
      <c r="G974" s="31" t="str">
        <f t="array" ref="G974">IF(D974&lt;&gt;"",INDEX(DysfunctionalValues,2,MATCH(D974,KanoDysfunctional,0)),"")</f>
        <v/>
      </c>
      <c r="H974" s="31" t="str">
        <f t="array" ref="H974">IF(C974&lt;&gt;"",INDEX(KanoTable,MATCH(C974,KanoFunctional,0),MATCH(D974,KanoDysfunctional,0)),"")</f>
        <v/>
      </c>
      <c r="I974" s="31" t="str">
        <f t="shared" si="37"/>
        <v/>
      </c>
      <c r="J974" s="31" t="e">
        <f>VLOOKUP(B974,#REF!,3,FALSE)</f>
        <v>#REF!</v>
      </c>
    </row>
    <row r="975" spans="1:10" ht="15.75" customHeight="1">
      <c r="A975" s="3"/>
      <c r="B975" s="3"/>
      <c r="C975" s="3"/>
      <c r="D975" s="3"/>
      <c r="E975" s="3"/>
      <c r="F975" s="31" t="str">
        <f t="array" ref="F975">IF(C975&lt;&gt;"",INDEX(FunctionalValues,MATCH(C975,KanoFunctional,0),2),"")</f>
        <v/>
      </c>
      <c r="G975" s="31" t="str">
        <f t="array" ref="G975">IF(D975&lt;&gt;"",INDEX(DysfunctionalValues,2,MATCH(D975,KanoDysfunctional,0)),"")</f>
        <v/>
      </c>
      <c r="H975" s="31" t="str">
        <f t="array" ref="H975">IF(C975&lt;&gt;"",INDEX(KanoTable,MATCH(C975,KanoFunctional,0),MATCH(D975,KanoDysfunctional,0)),"")</f>
        <v/>
      </c>
      <c r="I975" s="31" t="str">
        <f t="shared" si="37"/>
        <v/>
      </c>
      <c r="J975" s="31" t="e">
        <f>VLOOKUP(B975,#REF!,3,FALSE)</f>
        <v>#REF!</v>
      </c>
    </row>
    <row r="976" spans="1:10" ht="15.75" customHeight="1">
      <c r="A976" s="3"/>
      <c r="B976" s="3"/>
      <c r="C976" s="3"/>
      <c r="D976" s="3"/>
      <c r="E976" s="3"/>
      <c r="F976" s="31" t="str">
        <f t="array" ref="F976">IF(C976&lt;&gt;"",INDEX(FunctionalValues,MATCH(C976,KanoFunctional,0),2),"")</f>
        <v/>
      </c>
      <c r="G976" s="31" t="str">
        <f t="array" ref="G976">IF(D976&lt;&gt;"",INDEX(DysfunctionalValues,2,MATCH(D976,KanoDysfunctional,0)),"")</f>
        <v/>
      </c>
      <c r="H976" s="31" t="str">
        <f t="array" ref="H976">IF(C976&lt;&gt;"",INDEX(KanoTable,MATCH(C976,KanoFunctional,0),MATCH(D976,KanoDysfunctional,0)),"")</f>
        <v/>
      </c>
      <c r="I976" s="31" t="str">
        <f t="shared" si="37"/>
        <v/>
      </c>
      <c r="J976" s="31" t="e">
        <f>VLOOKUP(B976,#REF!,3,FALSE)</f>
        <v>#REF!</v>
      </c>
    </row>
    <row r="977" spans="1:10" ht="15.75" customHeight="1">
      <c r="A977" s="3"/>
      <c r="B977" s="3"/>
      <c r="C977" s="3"/>
      <c r="D977" s="3"/>
      <c r="E977" s="3"/>
      <c r="F977" s="31" t="str">
        <f t="array" ref="F977">IF(C977&lt;&gt;"",INDEX(FunctionalValues,MATCH(C977,KanoFunctional,0),2),"")</f>
        <v/>
      </c>
      <c r="G977" s="31" t="str">
        <f t="array" ref="G977">IF(D977&lt;&gt;"",INDEX(DysfunctionalValues,2,MATCH(D977,KanoDysfunctional,0)),"")</f>
        <v/>
      </c>
      <c r="H977" s="31" t="str">
        <f t="array" ref="H977">IF(C977&lt;&gt;"",INDEX(KanoTable,MATCH(C977,KanoFunctional,0),MATCH(D977,KanoDysfunctional,0)),"")</f>
        <v/>
      </c>
      <c r="I977" s="31" t="str">
        <f t="shared" si="37"/>
        <v/>
      </c>
      <c r="J977" s="31" t="e">
        <f>VLOOKUP(B977,#REF!,3,FALSE)</f>
        <v>#REF!</v>
      </c>
    </row>
    <row r="978" spans="1:10" ht="15.75" customHeight="1">
      <c r="A978" s="3"/>
      <c r="B978" s="3"/>
      <c r="C978" s="3"/>
      <c r="D978" s="3"/>
      <c r="E978" s="3"/>
      <c r="F978" s="31" t="str">
        <f t="array" ref="F978">IF(C978&lt;&gt;"",INDEX(FunctionalValues,MATCH(C978,KanoFunctional,0),2),"")</f>
        <v/>
      </c>
      <c r="G978" s="31" t="str">
        <f t="array" ref="G978">IF(D978&lt;&gt;"",INDEX(DysfunctionalValues,2,MATCH(D978,KanoDysfunctional,0)),"")</f>
        <v/>
      </c>
      <c r="H978" s="31" t="str">
        <f t="array" ref="H978">IF(C978&lt;&gt;"",INDEX(KanoTable,MATCH(C978,KanoFunctional,0),MATCH(D978,KanoDysfunctional,0)),"")</f>
        <v/>
      </c>
      <c r="I978" s="31" t="str">
        <f t="shared" si="37"/>
        <v/>
      </c>
      <c r="J978" s="31" t="e">
        <f>VLOOKUP(B978,#REF!,3,FALSE)</f>
        <v>#REF!</v>
      </c>
    </row>
    <row r="979" spans="1:10" ht="15.75" customHeight="1">
      <c r="A979" s="3"/>
      <c r="B979" s="3"/>
      <c r="C979" s="3"/>
      <c r="D979" s="3"/>
      <c r="E979" s="3"/>
      <c r="F979" s="31" t="str">
        <f t="array" ref="F979">IF(C979&lt;&gt;"",INDEX(FunctionalValues,MATCH(C979,KanoFunctional,0),2),"")</f>
        <v/>
      </c>
      <c r="G979" s="31" t="str">
        <f t="array" ref="G979">IF(D979&lt;&gt;"",INDEX(DysfunctionalValues,2,MATCH(D979,KanoDysfunctional,0)),"")</f>
        <v/>
      </c>
      <c r="H979" s="31" t="str">
        <f t="array" ref="H979">IF(C979&lt;&gt;"",INDEX(KanoTable,MATCH(C979,KanoFunctional,0),MATCH(D979,KanoDysfunctional,0)),"")</f>
        <v/>
      </c>
      <c r="I979" s="31" t="str">
        <f t="shared" si="37"/>
        <v/>
      </c>
      <c r="J979" s="31" t="e">
        <f>VLOOKUP(B979,#REF!,3,FALSE)</f>
        <v>#REF!</v>
      </c>
    </row>
    <row r="980" spans="1:10" ht="15.75" customHeight="1">
      <c r="A980" s="3"/>
      <c r="B980" s="3"/>
      <c r="C980" s="3"/>
      <c r="D980" s="3"/>
      <c r="E980" s="3"/>
      <c r="F980" s="31" t="str">
        <f t="array" ref="F980">IF(C980&lt;&gt;"",INDEX(FunctionalValues,MATCH(C980,KanoFunctional,0),2),"")</f>
        <v/>
      </c>
      <c r="G980" s="31" t="str">
        <f t="array" ref="G980">IF(D980&lt;&gt;"",INDEX(DysfunctionalValues,2,MATCH(D980,KanoDysfunctional,0)),"")</f>
        <v/>
      </c>
      <c r="H980" s="31" t="str">
        <f t="array" ref="H980">IF(C980&lt;&gt;"",INDEX(KanoTable,MATCH(C980,KanoFunctional,0),MATCH(D980,KanoDysfunctional,0)),"")</f>
        <v/>
      </c>
      <c r="I980" s="31" t="str">
        <f t="shared" si="37"/>
        <v/>
      </c>
      <c r="J980" s="31" t="e">
        <f>VLOOKUP(B980,#REF!,3,FALSE)</f>
        <v>#REF!</v>
      </c>
    </row>
    <row r="981" spans="1:10" ht="15.75" customHeight="1">
      <c r="A981" s="3"/>
      <c r="B981" s="3"/>
      <c r="C981" s="3"/>
      <c r="D981" s="3"/>
      <c r="E981" s="3"/>
      <c r="F981" s="31" t="str">
        <f t="array" ref="F981">IF(C981&lt;&gt;"",INDEX(FunctionalValues,MATCH(C981,KanoFunctional,0),2),"")</f>
        <v/>
      </c>
      <c r="G981" s="31" t="str">
        <f t="array" ref="G981">IF(D981&lt;&gt;"",INDEX(DysfunctionalValues,2,MATCH(D981,KanoDysfunctional,0)),"")</f>
        <v/>
      </c>
      <c r="H981" s="31" t="str">
        <f t="array" ref="H981">IF(C981&lt;&gt;"",INDEX(KanoTable,MATCH(C981,KanoFunctional,0),MATCH(D981,KanoDysfunctional,0)),"")</f>
        <v/>
      </c>
      <c r="I981" s="31" t="str">
        <f t="shared" si="37"/>
        <v/>
      </c>
      <c r="J981" s="31" t="e">
        <f>VLOOKUP(B981,#REF!,3,FALSE)</f>
        <v>#REF!</v>
      </c>
    </row>
    <row r="982" spans="1:10" ht="15.75" customHeight="1">
      <c r="A982" s="3"/>
      <c r="B982" s="3"/>
      <c r="C982" s="3"/>
      <c r="D982" s="3"/>
      <c r="E982" s="3"/>
      <c r="F982" s="31" t="str">
        <f t="array" ref="F982">IF(C982&lt;&gt;"",INDEX(FunctionalValues,MATCH(C982,KanoFunctional,0),2),"")</f>
        <v/>
      </c>
      <c r="G982" s="31" t="str">
        <f t="array" ref="G982">IF(D982&lt;&gt;"",INDEX(DysfunctionalValues,2,MATCH(D982,KanoDysfunctional,0)),"")</f>
        <v/>
      </c>
      <c r="H982" s="31" t="str">
        <f t="array" ref="H982">IF(C982&lt;&gt;"",INDEX(KanoTable,MATCH(C982,KanoFunctional,0),MATCH(D982,KanoDysfunctional,0)),"")</f>
        <v/>
      </c>
      <c r="I982" s="31" t="str">
        <f t="shared" si="37"/>
        <v/>
      </c>
      <c r="J982" s="31" t="e">
        <f>VLOOKUP(B982,#REF!,3,FALSE)</f>
        <v>#REF!</v>
      </c>
    </row>
    <row r="983" spans="1:10" ht="15.75" customHeight="1">
      <c r="A983" s="3"/>
      <c r="B983" s="3"/>
      <c r="C983" s="3"/>
      <c r="D983" s="3"/>
      <c r="E983" s="3"/>
      <c r="F983" s="31" t="str">
        <f t="array" ref="F983">IF(C983&lt;&gt;"",INDEX(FunctionalValues,MATCH(C983,KanoFunctional,0),2),"")</f>
        <v/>
      </c>
      <c r="G983" s="31" t="str">
        <f t="array" ref="G983">IF(D983&lt;&gt;"",INDEX(DysfunctionalValues,2,MATCH(D983,KanoDysfunctional,0)),"")</f>
        <v/>
      </c>
      <c r="H983" s="31" t="str">
        <f t="array" ref="H983">IF(C983&lt;&gt;"",INDEX(KanoTable,MATCH(C983,KanoFunctional,0),MATCH(D983,KanoDysfunctional,0)),"")</f>
        <v/>
      </c>
      <c r="I983" s="31" t="str">
        <f t="shared" si="37"/>
        <v/>
      </c>
      <c r="J983" s="31" t="e">
        <f>VLOOKUP(B983,#REF!,3,FALSE)</f>
        <v>#REF!</v>
      </c>
    </row>
    <row r="984" spans="1:10" ht="15.75" customHeight="1">
      <c r="A984" s="3"/>
      <c r="B984" s="3"/>
      <c r="C984" s="3"/>
      <c r="D984" s="3"/>
      <c r="E984" s="3"/>
      <c r="F984" s="31" t="str">
        <f t="array" ref="F984">IF(C984&lt;&gt;"",INDEX(FunctionalValues,MATCH(C984,KanoFunctional,0),2),"")</f>
        <v/>
      </c>
      <c r="G984" s="31" t="str">
        <f t="array" ref="G984">IF(D984&lt;&gt;"",INDEX(DysfunctionalValues,2,MATCH(D984,KanoDysfunctional,0)),"")</f>
        <v/>
      </c>
      <c r="H984" s="31" t="str">
        <f t="array" ref="H984">IF(C984&lt;&gt;"",INDEX(KanoTable,MATCH(C984,KanoFunctional,0),MATCH(D984,KanoDysfunctional,0)),"")</f>
        <v/>
      </c>
      <c r="I984" s="31" t="str">
        <f t="shared" si="37"/>
        <v/>
      </c>
      <c r="J984" s="31" t="e">
        <f>VLOOKUP(B984,#REF!,3,FALSE)</f>
        <v>#REF!</v>
      </c>
    </row>
    <row r="985" spans="1:10" ht="15.75" customHeight="1">
      <c r="A985" s="3"/>
      <c r="B985" s="3"/>
      <c r="C985" s="3"/>
      <c r="D985" s="3"/>
      <c r="E985" s="3"/>
      <c r="F985" s="31" t="str">
        <f t="array" ref="F985">IF(C985&lt;&gt;"",INDEX(FunctionalValues,MATCH(C985,KanoFunctional,0),2),"")</f>
        <v/>
      </c>
      <c r="G985" s="31" t="str">
        <f t="array" ref="G985">IF(D985&lt;&gt;"",INDEX(DysfunctionalValues,2,MATCH(D985,KanoDysfunctional,0)),"")</f>
        <v/>
      </c>
      <c r="H985" s="31" t="str">
        <f t="array" ref="H985">IF(C985&lt;&gt;"",INDEX(KanoTable,MATCH(C985,KanoFunctional,0),MATCH(D985,KanoDysfunctional,0)),"")</f>
        <v/>
      </c>
      <c r="I985" s="31" t="str">
        <f t="shared" si="37"/>
        <v/>
      </c>
      <c r="J985" s="31" t="e">
        <f>VLOOKUP(B985,#REF!,3,FALSE)</f>
        <v>#REF!</v>
      </c>
    </row>
    <row r="986" spans="1:10" ht="15.75" customHeight="1">
      <c r="A986" s="3"/>
      <c r="B986" s="3"/>
      <c r="C986" s="3"/>
      <c r="D986" s="3"/>
      <c r="E986" s="3"/>
      <c r="F986" s="31" t="str">
        <f t="array" ref="F986">IF(C986&lt;&gt;"",INDEX(FunctionalValues,MATCH(C986,KanoFunctional,0),2),"")</f>
        <v/>
      </c>
      <c r="G986" s="31" t="str">
        <f t="array" ref="G986">IF(D986&lt;&gt;"",INDEX(DysfunctionalValues,2,MATCH(D986,KanoDysfunctional,0)),"")</f>
        <v/>
      </c>
      <c r="H986" s="31" t="str">
        <f t="array" ref="H986">IF(C986&lt;&gt;"",INDEX(KanoTable,MATCH(C986,KanoFunctional,0),MATCH(D986,KanoDysfunctional,0)),"")</f>
        <v/>
      </c>
      <c r="I986" s="31" t="str">
        <f t="shared" si="37"/>
        <v/>
      </c>
      <c r="J986" s="31" t="e">
        <f>VLOOKUP(B986,#REF!,3,FALSE)</f>
        <v>#REF!</v>
      </c>
    </row>
    <row r="987" spans="1:10" ht="15.75" customHeight="1">
      <c r="A987" s="3"/>
      <c r="B987" s="3"/>
      <c r="C987" s="3"/>
      <c r="D987" s="3"/>
      <c r="E987" s="3"/>
      <c r="F987" s="31" t="str">
        <f t="array" ref="F987">IF(C987&lt;&gt;"",INDEX(FunctionalValues,MATCH(C987,KanoFunctional,0),2),"")</f>
        <v/>
      </c>
      <c r="G987" s="31" t="str">
        <f t="array" ref="G987">IF(D987&lt;&gt;"",INDEX(DysfunctionalValues,2,MATCH(D987,KanoDysfunctional,0)),"")</f>
        <v/>
      </c>
      <c r="H987" s="31" t="str">
        <f t="array" ref="H987">IF(C987&lt;&gt;"",INDEX(KanoTable,MATCH(C987,KanoFunctional,0),MATCH(D987,KanoDysfunctional,0)),"")</f>
        <v/>
      </c>
      <c r="I987" s="31" t="str">
        <f t="shared" si="37"/>
        <v/>
      </c>
      <c r="J987" s="31" t="e">
        <f>VLOOKUP(B987,#REF!,3,FALSE)</f>
        <v>#REF!</v>
      </c>
    </row>
    <row r="988" spans="1:10" ht="15.75" customHeight="1">
      <c r="A988" s="3"/>
      <c r="B988" s="3"/>
      <c r="C988" s="3"/>
      <c r="D988" s="3"/>
      <c r="E988" s="3"/>
      <c r="F988" s="31" t="str">
        <f t="array" ref="F988">IF(C988&lt;&gt;"",INDEX(FunctionalValues,MATCH(C988,KanoFunctional,0),2),"")</f>
        <v/>
      </c>
      <c r="G988" s="31" t="str">
        <f t="array" ref="G988">IF(D988&lt;&gt;"",INDEX(DysfunctionalValues,2,MATCH(D988,KanoDysfunctional,0)),"")</f>
        <v/>
      </c>
      <c r="H988" s="31" t="str">
        <f t="array" ref="H988">IF(C988&lt;&gt;"",INDEX(KanoTable,MATCH(C988,KanoFunctional,0),MATCH(D988,KanoDysfunctional,0)),"")</f>
        <v/>
      </c>
      <c r="I988" s="31" t="str">
        <f t="shared" si="37"/>
        <v/>
      </c>
      <c r="J988" s="31" t="e">
        <f>VLOOKUP(B988,#REF!,3,FALSE)</f>
        <v>#REF!</v>
      </c>
    </row>
    <row r="989" spans="1:10" ht="15.75" customHeight="1">
      <c r="A989" s="3"/>
      <c r="B989" s="3"/>
      <c r="C989" s="3"/>
      <c r="D989" s="3"/>
      <c r="E989" s="3"/>
      <c r="F989" s="31" t="str">
        <f t="array" ref="F989">IF(C989&lt;&gt;"",INDEX(FunctionalValues,MATCH(C989,KanoFunctional,0),2),"")</f>
        <v/>
      </c>
      <c r="G989" s="31" t="str">
        <f t="array" ref="G989">IF(D989&lt;&gt;"",INDEX(DysfunctionalValues,2,MATCH(D989,KanoDysfunctional,0)),"")</f>
        <v/>
      </c>
      <c r="H989" s="31" t="str">
        <f t="array" ref="H989">IF(C989&lt;&gt;"",INDEX(KanoTable,MATCH(C989,KanoFunctional,0),MATCH(D989,KanoDysfunctional,0)),"")</f>
        <v/>
      </c>
      <c r="I989" s="31" t="str">
        <f t="shared" si="37"/>
        <v/>
      </c>
      <c r="J989" s="31" t="e">
        <f>VLOOKUP(B989,#REF!,3,FALSE)</f>
        <v>#REF!</v>
      </c>
    </row>
    <row r="990" spans="1:10" ht="15.75" customHeight="1">
      <c r="A990" s="3"/>
      <c r="B990" s="3"/>
      <c r="C990" s="3"/>
      <c r="D990" s="3"/>
      <c r="E990" s="3"/>
      <c r="F990" s="31" t="str">
        <f t="array" ref="F990">IF(C990&lt;&gt;"",INDEX(FunctionalValues,MATCH(C990,KanoFunctional,0),2),"")</f>
        <v/>
      </c>
      <c r="G990" s="31" t="str">
        <f t="array" ref="G990">IF(D990&lt;&gt;"",INDEX(DysfunctionalValues,2,MATCH(D990,KanoDysfunctional,0)),"")</f>
        <v/>
      </c>
      <c r="H990" s="31" t="str">
        <f t="array" ref="H990">IF(C990&lt;&gt;"",INDEX(KanoTable,MATCH(C990,KanoFunctional,0),MATCH(D990,KanoDysfunctional,0)),"")</f>
        <v/>
      </c>
      <c r="I990" s="31" t="str">
        <f t="shared" si="37"/>
        <v/>
      </c>
      <c r="J990" s="31" t="e">
        <f>VLOOKUP(B990,#REF!,3,FALSE)</f>
        <v>#REF!</v>
      </c>
    </row>
    <row r="991" spans="1:10" ht="15.75" customHeight="1">
      <c r="A991" s="3"/>
      <c r="B991" s="3"/>
      <c r="C991" s="3"/>
      <c r="D991" s="3"/>
      <c r="E991" s="3"/>
      <c r="F991" s="31" t="str">
        <f t="array" ref="F991">IF(C991&lt;&gt;"",INDEX(FunctionalValues,MATCH(C991,KanoFunctional,0),2),"")</f>
        <v/>
      </c>
      <c r="G991" s="31" t="str">
        <f t="array" ref="G991">IF(D991&lt;&gt;"",INDEX(DysfunctionalValues,2,MATCH(D991,KanoDysfunctional,0)),"")</f>
        <v/>
      </c>
      <c r="H991" s="31" t="str">
        <f t="array" ref="H991">IF(C991&lt;&gt;"",INDEX(KanoTable,MATCH(C991,KanoFunctional,0),MATCH(D991,KanoDysfunctional,0)),"")</f>
        <v/>
      </c>
      <c r="I991" s="31" t="str">
        <f t="shared" si="37"/>
        <v/>
      </c>
      <c r="J991" s="31" t="e">
        <f>VLOOKUP(B991,#REF!,3,FALSE)</f>
        <v>#REF!</v>
      </c>
    </row>
    <row r="992" spans="1:10" ht="15.75" customHeight="1">
      <c r="A992" s="3"/>
      <c r="B992" s="3"/>
      <c r="C992" s="3"/>
      <c r="D992" s="3"/>
      <c r="E992" s="3"/>
      <c r="F992" s="31" t="str">
        <f t="array" ref="F992">IF(C992&lt;&gt;"",INDEX(FunctionalValues,MATCH(C992,KanoFunctional,0),2),"")</f>
        <v/>
      </c>
      <c r="G992" s="31" t="str">
        <f t="array" ref="G992">IF(D992&lt;&gt;"",INDEX(DysfunctionalValues,2,MATCH(D992,KanoDysfunctional,0)),"")</f>
        <v/>
      </c>
      <c r="H992" s="31" t="str">
        <f t="array" ref="H992">IF(C992&lt;&gt;"",INDEX(KanoTable,MATCH(C992,KanoFunctional,0),MATCH(D992,KanoDysfunctional,0)),"")</f>
        <v/>
      </c>
      <c r="I992" s="31" t="str">
        <f t="shared" si="37"/>
        <v/>
      </c>
      <c r="J992" s="31" t="e">
        <f>VLOOKUP(B992,#REF!,3,FALSE)</f>
        <v>#REF!</v>
      </c>
    </row>
    <row r="993" spans="1:10" ht="15.75" customHeight="1">
      <c r="A993" s="3"/>
      <c r="B993" s="3"/>
      <c r="C993" s="3"/>
      <c r="D993" s="3"/>
      <c r="E993" s="3"/>
      <c r="F993" s="31" t="str">
        <f t="array" ref="F993">IF(C993&lt;&gt;"",INDEX(FunctionalValues,MATCH(C993,KanoFunctional,0),2),"")</f>
        <v/>
      </c>
      <c r="G993" s="31" t="str">
        <f t="array" ref="G993">IF(D993&lt;&gt;"",INDEX(DysfunctionalValues,2,MATCH(D993,KanoDysfunctional,0)),"")</f>
        <v/>
      </c>
      <c r="H993" s="31" t="str">
        <f t="array" ref="H993">IF(C993&lt;&gt;"",INDEX(KanoTable,MATCH(C993,KanoFunctional,0),MATCH(D993,KanoDysfunctional,0)),"")</f>
        <v/>
      </c>
      <c r="I993" s="31" t="str">
        <f t="shared" si="37"/>
        <v/>
      </c>
      <c r="J993" s="31" t="e">
        <f>VLOOKUP(B993,#REF!,3,FALSE)</f>
        <v>#REF!</v>
      </c>
    </row>
    <row r="994" spans="1:10" ht="15.75" customHeight="1">
      <c r="A994" s="3"/>
      <c r="B994" s="3"/>
      <c r="C994" s="3"/>
      <c r="D994" s="3"/>
      <c r="E994" s="3"/>
      <c r="F994" s="31" t="str">
        <f t="array" ref="F994">IF(C994&lt;&gt;"",INDEX(FunctionalValues,MATCH(C994,KanoFunctional,0),2),"")</f>
        <v/>
      </c>
      <c r="G994" s="31" t="str">
        <f t="array" ref="G994">IF(D994&lt;&gt;"",INDEX(DysfunctionalValues,2,MATCH(D994,KanoDysfunctional,0)),"")</f>
        <v/>
      </c>
      <c r="H994" s="31" t="str">
        <f t="array" ref="H994">IF(C994&lt;&gt;"",INDEX(KanoTable,MATCH(C994,KanoFunctional,0),MATCH(D994,KanoDysfunctional,0)),"")</f>
        <v/>
      </c>
      <c r="I994" s="31" t="str">
        <f t="shared" si="37"/>
        <v/>
      </c>
      <c r="J994" s="31" t="e">
        <f>VLOOKUP(B994,#REF!,3,FALSE)</f>
        <v>#REF!</v>
      </c>
    </row>
    <row r="995" spans="1:10" ht="15.75" customHeight="1">
      <c r="A995" s="3"/>
      <c r="B995" s="3"/>
      <c r="C995" s="3"/>
      <c r="D995" s="3"/>
      <c r="E995" s="3"/>
      <c r="F995" s="31" t="str">
        <f t="array" ref="F995">IF(C995&lt;&gt;"",INDEX(FunctionalValues,MATCH(C995,KanoFunctional,0),2),"")</f>
        <v/>
      </c>
      <c r="G995" s="31" t="str">
        <f t="array" ref="G995">IF(D995&lt;&gt;"",INDEX(DysfunctionalValues,2,MATCH(D995,KanoDysfunctional,0)),"")</f>
        <v/>
      </c>
      <c r="H995" s="31" t="str">
        <f t="array" ref="H995">IF(C995&lt;&gt;"",INDEX(KanoTable,MATCH(C995,KanoFunctional,0),MATCH(D995,KanoDysfunctional,0)),"")</f>
        <v/>
      </c>
      <c r="I995" s="31" t="str">
        <f t="shared" si="37"/>
        <v/>
      </c>
      <c r="J995" s="31" t="e">
        <f>VLOOKUP(B995,#REF!,3,FALSE)</f>
        <v>#REF!</v>
      </c>
    </row>
    <row r="996" spans="1:10" ht="15.75" customHeight="1">
      <c r="A996" s="3"/>
      <c r="B996" s="3"/>
      <c r="C996" s="3"/>
      <c r="D996" s="3"/>
      <c r="E996" s="3"/>
      <c r="F996" s="31" t="str">
        <f t="array" ref="F996">IF(C996&lt;&gt;"",INDEX(FunctionalValues,MATCH(C996,KanoFunctional,0),2),"")</f>
        <v/>
      </c>
      <c r="G996" s="31" t="str">
        <f t="array" ref="G996">IF(D996&lt;&gt;"",INDEX(DysfunctionalValues,2,MATCH(D996,KanoDysfunctional,0)),"")</f>
        <v/>
      </c>
      <c r="H996" s="31" t="str">
        <f t="array" ref="H996">IF(C996&lt;&gt;"",INDEX(KanoTable,MATCH(C996,KanoFunctional,0),MATCH(D996,KanoDysfunctional,0)),"")</f>
        <v/>
      </c>
      <c r="I996" s="31" t="str">
        <f t="shared" si="37"/>
        <v/>
      </c>
      <c r="J996" s="31" t="e">
        <f>VLOOKUP(B996,#REF!,3,FALSE)</f>
        <v>#REF!</v>
      </c>
    </row>
    <row r="997" spans="1:10" ht="15.75" customHeight="1">
      <c r="A997" s="3"/>
      <c r="B997" s="3"/>
      <c r="C997" s="3"/>
      <c r="D997" s="3"/>
      <c r="E997" s="3"/>
      <c r="F997" s="31" t="str">
        <f t="array" ref="F997">IF(C997&lt;&gt;"",INDEX(FunctionalValues,MATCH(C997,KanoFunctional,0),2),"")</f>
        <v/>
      </c>
      <c r="G997" s="31" t="str">
        <f t="array" ref="G997">IF(D997&lt;&gt;"",INDEX(DysfunctionalValues,2,MATCH(D997,KanoDysfunctional,0)),"")</f>
        <v/>
      </c>
      <c r="H997" s="31" t="str">
        <f t="array" ref="H997">IF(C997&lt;&gt;"",INDEX(KanoTable,MATCH(C997,KanoFunctional,0),MATCH(D997,KanoDysfunctional,0)),"")</f>
        <v/>
      </c>
      <c r="I997" s="31" t="str">
        <f t="shared" si="37"/>
        <v/>
      </c>
      <c r="J997" s="31" t="e">
        <f>VLOOKUP(B997,#REF!,3,FALSE)</f>
        <v>#REF!</v>
      </c>
    </row>
    <row r="998" spans="1:10" ht="15.75" customHeight="1">
      <c r="A998" s="3"/>
      <c r="B998" s="3"/>
      <c r="C998" s="3"/>
      <c r="D998" s="3"/>
      <c r="E998" s="3"/>
      <c r="F998" s="31" t="str">
        <f t="array" ref="F998">IF(C998&lt;&gt;"",INDEX(FunctionalValues,MATCH(C998,KanoFunctional,0),2),"")</f>
        <v/>
      </c>
      <c r="G998" s="31" t="str">
        <f t="array" ref="G998">IF(D998&lt;&gt;"",INDEX(DysfunctionalValues,2,MATCH(D998,KanoDysfunctional,0)),"")</f>
        <v/>
      </c>
      <c r="H998" s="31" t="str">
        <f t="array" ref="H998">IF(C998&lt;&gt;"",INDEX(KanoTable,MATCH(C998,KanoFunctional,0),MATCH(D998,KanoDysfunctional,0)),"")</f>
        <v/>
      </c>
      <c r="I998" s="31" t="str">
        <f t="shared" si="37"/>
        <v/>
      </c>
      <c r="J998" s="31" t="e">
        <f>VLOOKUP(B998,#REF!,3,FALSE)</f>
        <v>#REF!</v>
      </c>
    </row>
    <row r="999" spans="1:10" ht="15.75" customHeight="1">
      <c r="A999" s="3"/>
      <c r="B999" s="3"/>
      <c r="C999" s="3"/>
      <c r="D999" s="3"/>
      <c r="E999" s="3"/>
      <c r="F999" s="31" t="str">
        <f t="array" ref="F999">IF(C999&lt;&gt;"",INDEX(FunctionalValues,MATCH(C999,KanoFunctional,0),2),"")</f>
        <v/>
      </c>
      <c r="G999" s="31" t="str">
        <f t="array" ref="G999">IF(D999&lt;&gt;"",INDEX(DysfunctionalValues,2,MATCH(D999,KanoDysfunctional,0)),"")</f>
        <v/>
      </c>
      <c r="H999" s="31" t="str">
        <f t="array" ref="H999">IF(C999&lt;&gt;"",INDEX(KanoTable,MATCH(C999,KanoFunctional,0),MATCH(D999,KanoDysfunctional,0)),"")</f>
        <v/>
      </c>
      <c r="I999" s="31" t="str">
        <f t="shared" si="37"/>
        <v/>
      </c>
      <c r="J999" s="31" t="e">
        <f>VLOOKUP(B999,#REF!,3,FALSE)</f>
        <v>#REF!</v>
      </c>
    </row>
    <row r="1000" spans="1:10" ht="15.75" customHeight="1">
      <c r="A1000" s="3"/>
      <c r="B1000" s="3"/>
      <c r="C1000" s="3"/>
      <c r="D1000" s="3"/>
      <c r="E1000" s="3"/>
      <c r="F1000" s="31" t="str">
        <f t="array" ref="F1000">IF(C1000&lt;&gt;"",INDEX(FunctionalValues,MATCH(C1000,KanoFunctional,0),2),"")</f>
        <v/>
      </c>
      <c r="G1000" s="31" t="str">
        <f t="array" ref="G1000">IF(D1000&lt;&gt;"",INDEX(DysfunctionalValues,2,MATCH(D1000,KanoDysfunctional,0)),"")</f>
        <v/>
      </c>
      <c r="H1000" s="31" t="str">
        <f t="array" ref="H1000">IF(C1000&lt;&gt;"",INDEX(KanoTable,MATCH(C1000,KanoFunctional,0),MATCH(D1000,KanoDysfunctional,0)),"")</f>
        <v/>
      </c>
      <c r="I1000" s="31" t="str">
        <f t="shared" si="37"/>
        <v/>
      </c>
      <c r="J1000" s="31" t="e">
        <f>VLOOKUP(B1000,#REF!,3,FALSE)</f>
        <v>#REF!</v>
      </c>
    </row>
    <row r="1001" spans="1:10" ht="15.75" customHeight="1">
      <c r="A1001" s="3"/>
      <c r="B1001" s="3"/>
      <c r="C1001" s="3"/>
      <c r="D1001" s="3"/>
      <c r="E1001" s="3"/>
      <c r="F1001" s="31" t="str">
        <f t="array" ref="F1001">IF(C1001&lt;&gt;"",INDEX(FunctionalValues,MATCH(C1001,KanoFunctional,0),2),"")</f>
        <v/>
      </c>
      <c r="G1001" s="31" t="str">
        <f t="array" ref="G1001">IF(D1001&lt;&gt;"",INDEX(DysfunctionalValues,2,MATCH(D1001,KanoDysfunctional,0)),"")</f>
        <v/>
      </c>
      <c r="H1001" s="31" t="str">
        <f t="array" ref="H1001">IF(C1001&lt;&gt;"",INDEX(KanoTable,MATCH(C1001,KanoFunctional,0),MATCH(D1001,KanoDysfunctional,0)),"")</f>
        <v/>
      </c>
      <c r="I1001" s="31" t="str">
        <f t="shared" si="37"/>
        <v/>
      </c>
      <c r="J1001" s="31" t="e">
        <f>VLOOKUP(B1001,#REF!,3,FALSE)</f>
        <v>#REF!</v>
      </c>
    </row>
    <row r="1002" spans="1:10" ht="15.75" customHeight="1">
      <c r="A1002" s="3"/>
      <c r="B1002" s="3"/>
      <c r="C1002" s="3"/>
      <c r="D1002" s="3"/>
      <c r="E1002" s="3"/>
      <c r="F1002" s="31" t="str">
        <f t="array" ref="F1002">IF(C1002&lt;&gt;"",INDEX(FunctionalValues,MATCH(C1002,KanoFunctional,0),2),"")</f>
        <v/>
      </c>
      <c r="G1002" s="31" t="str">
        <f t="array" ref="G1002">IF(D1002&lt;&gt;"",INDEX(DysfunctionalValues,2,MATCH(D1002,KanoDysfunctional,0)),"")</f>
        <v/>
      </c>
      <c r="H1002" s="31" t="str">
        <f t="array" ref="H1002">IF(C1002&lt;&gt;"",INDEX(KanoTable,MATCH(C1002,KanoFunctional,0),MATCH(D1002,KanoDysfunctional,0)),"")</f>
        <v/>
      </c>
      <c r="I1002" s="31" t="str">
        <f t="shared" ref="I1002:I1065" si="38">IF(C1002&lt;&gt;"",MATCH(H1002,KanoResultCodes,0),"")</f>
        <v/>
      </c>
      <c r="J1002" s="31" t="e">
        <f>VLOOKUP(B1002,#REF!,3,FALSE)</f>
        <v>#REF!</v>
      </c>
    </row>
    <row r="1003" spans="1:10" ht="15.75" customHeight="1">
      <c r="A1003" s="3"/>
      <c r="B1003" s="3"/>
      <c r="C1003" s="3"/>
      <c r="D1003" s="3"/>
      <c r="E1003" s="3"/>
      <c r="F1003" s="31" t="str">
        <f t="array" ref="F1003">IF(C1003&lt;&gt;"",INDEX(FunctionalValues,MATCH(C1003,KanoFunctional,0),2),"")</f>
        <v/>
      </c>
      <c r="G1003" s="31" t="str">
        <f t="array" ref="G1003">IF(D1003&lt;&gt;"",INDEX(DysfunctionalValues,2,MATCH(D1003,KanoDysfunctional,0)),"")</f>
        <v/>
      </c>
      <c r="H1003" s="31" t="str">
        <f t="array" ref="H1003">IF(C1003&lt;&gt;"",INDEX(KanoTable,MATCH(C1003,KanoFunctional,0),MATCH(D1003,KanoDysfunctional,0)),"")</f>
        <v/>
      </c>
      <c r="I1003" s="31" t="str">
        <f t="shared" si="38"/>
        <v/>
      </c>
      <c r="J1003" s="31" t="e">
        <f>VLOOKUP(B1003,#REF!,3,FALSE)</f>
        <v>#REF!</v>
      </c>
    </row>
    <row r="1004" spans="1:10" ht="15.75" customHeight="1">
      <c r="A1004" s="3"/>
      <c r="B1004" s="3"/>
      <c r="C1004" s="3"/>
      <c r="D1004" s="3"/>
      <c r="E1004" s="3"/>
      <c r="F1004" s="31" t="str">
        <f t="array" ref="F1004">IF(C1004&lt;&gt;"",INDEX(FunctionalValues,MATCH(C1004,KanoFunctional,0),2),"")</f>
        <v/>
      </c>
      <c r="G1004" s="31" t="str">
        <f t="array" ref="G1004">IF(D1004&lt;&gt;"",INDEX(DysfunctionalValues,2,MATCH(D1004,KanoDysfunctional,0)),"")</f>
        <v/>
      </c>
      <c r="H1004" s="31" t="str">
        <f t="array" ref="H1004">IF(C1004&lt;&gt;"",INDEX(KanoTable,MATCH(C1004,KanoFunctional,0),MATCH(D1004,KanoDysfunctional,0)),"")</f>
        <v/>
      </c>
      <c r="I1004" s="31" t="str">
        <f t="shared" si="38"/>
        <v/>
      </c>
      <c r="J1004" s="31" t="e">
        <f>VLOOKUP(B1004,#REF!,3,FALSE)</f>
        <v>#REF!</v>
      </c>
    </row>
    <row r="1005" spans="1:10" ht="15.75" customHeight="1">
      <c r="A1005" s="3"/>
      <c r="B1005" s="3"/>
      <c r="C1005" s="3"/>
      <c r="D1005" s="3"/>
      <c r="E1005" s="3"/>
      <c r="F1005" s="31" t="str">
        <f t="array" ref="F1005">IF(C1005&lt;&gt;"",INDEX(FunctionalValues,MATCH(C1005,KanoFunctional,0),2),"")</f>
        <v/>
      </c>
      <c r="G1005" s="31" t="str">
        <f t="array" ref="G1005">IF(D1005&lt;&gt;"",INDEX(DysfunctionalValues,2,MATCH(D1005,KanoDysfunctional,0)),"")</f>
        <v/>
      </c>
      <c r="H1005" s="31" t="str">
        <f t="array" ref="H1005">IF(C1005&lt;&gt;"",INDEX(KanoTable,MATCH(C1005,KanoFunctional,0),MATCH(D1005,KanoDysfunctional,0)),"")</f>
        <v/>
      </c>
      <c r="I1005" s="31" t="str">
        <f t="shared" si="38"/>
        <v/>
      </c>
      <c r="J1005" s="31" t="e">
        <f>VLOOKUP(B1005,#REF!,3,FALSE)</f>
        <v>#REF!</v>
      </c>
    </row>
    <row r="1006" spans="1:10" ht="15.75" customHeight="1">
      <c r="A1006" s="3"/>
      <c r="B1006" s="3"/>
      <c r="C1006" s="3"/>
      <c r="D1006" s="3"/>
      <c r="E1006" s="3"/>
      <c r="F1006" s="31" t="str">
        <f t="array" ref="F1006">IF(C1006&lt;&gt;"",INDEX(FunctionalValues,MATCH(C1006,KanoFunctional,0),2),"")</f>
        <v/>
      </c>
      <c r="G1006" s="31" t="str">
        <f t="array" ref="G1006">IF(D1006&lt;&gt;"",INDEX(DysfunctionalValues,2,MATCH(D1006,KanoDysfunctional,0)),"")</f>
        <v/>
      </c>
      <c r="H1006" s="31" t="str">
        <f t="array" ref="H1006">IF(C1006&lt;&gt;"",INDEX(KanoTable,MATCH(C1006,KanoFunctional,0),MATCH(D1006,KanoDysfunctional,0)),"")</f>
        <v/>
      </c>
      <c r="I1006" s="31" t="str">
        <f t="shared" si="38"/>
        <v/>
      </c>
      <c r="J1006" s="31" t="e">
        <f>VLOOKUP(B1006,#REF!,3,FALSE)</f>
        <v>#REF!</v>
      </c>
    </row>
    <row r="1007" spans="1:10" ht="15.75" customHeight="1">
      <c r="A1007" s="3"/>
      <c r="B1007" s="3"/>
      <c r="C1007" s="3"/>
      <c r="D1007" s="3"/>
      <c r="E1007" s="3"/>
      <c r="F1007" s="31" t="str">
        <f t="array" ref="F1007">IF(C1007&lt;&gt;"",INDEX(FunctionalValues,MATCH(C1007,KanoFunctional,0),2),"")</f>
        <v/>
      </c>
      <c r="G1007" s="31" t="str">
        <f t="array" ref="G1007">IF(D1007&lt;&gt;"",INDEX(DysfunctionalValues,2,MATCH(D1007,KanoDysfunctional,0)),"")</f>
        <v/>
      </c>
      <c r="H1007" s="31" t="str">
        <f t="array" ref="H1007">IF(C1007&lt;&gt;"",INDEX(KanoTable,MATCH(C1007,KanoFunctional,0),MATCH(D1007,KanoDysfunctional,0)),"")</f>
        <v/>
      </c>
      <c r="I1007" s="31" t="str">
        <f t="shared" si="38"/>
        <v/>
      </c>
      <c r="J1007" s="31" t="e">
        <f>VLOOKUP(B1007,#REF!,3,FALSE)</f>
        <v>#REF!</v>
      </c>
    </row>
    <row r="1008" spans="1:10" ht="15.75" customHeight="1">
      <c r="A1008" s="3"/>
      <c r="B1008" s="3"/>
      <c r="C1008" s="3"/>
      <c r="D1008" s="3"/>
      <c r="E1008" s="3"/>
      <c r="F1008" s="31" t="str">
        <f t="array" ref="F1008">IF(C1008&lt;&gt;"",INDEX(FunctionalValues,MATCH(C1008,KanoFunctional,0),2),"")</f>
        <v/>
      </c>
      <c r="G1008" s="31" t="str">
        <f t="array" ref="G1008">IF(D1008&lt;&gt;"",INDEX(DysfunctionalValues,2,MATCH(D1008,KanoDysfunctional,0)),"")</f>
        <v/>
      </c>
      <c r="H1008" s="31" t="str">
        <f t="array" ref="H1008">IF(C1008&lt;&gt;"",INDEX(KanoTable,MATCH(C1008,KanoFunctional,0),MATCH(D1008,KanoDysfunctional,0)),"")</f>
        <v/>
      </c>
      <c r="I1008" s="31" t="str">
        <f t="shared" si="38"/>
        <v/>
      </c>
      <c r="J1008" s="31" t="e">
        <f>VLOOKUP(B1008,#REF!,3,FALSE)</f>
        <v>#REF!</v>
      </c>
    </row>
    <row r="1009" spans="1:10" ht="15.75" customHeight="1">
      <c r="A1009" s="3"/>
      <c r="B1009" s="3"/>
      <c r="C1009" s="3"/>
      <c r="D1009" s="3"/>
      <c r="E1009" s="3"/>
      <c r="F1009" s="31" t="str">
        <f t="array" ref="F1009">IF(C1009&lt;&gt;"",INDEX(FunctionalValues,MATCH(C1009,KanoFunctional,0),2),"")</f>
        <v/>
      </c>
      <c r="G1009" s="31" t="str">
        <f t="array" ref="G1009">IF(D1009&lt;&gt;"",INDEX(DysfunctionalValues,2,MATCH(D1009,KanoDysfunctional,0)),"")</f>
        <v/>
      </c>
      <c r="H1009" s="31" t="str">
        <f t="array" ref="H1009">IF(C1009&lt;&gt;"",INDEX(KanoTable,MATCH(C1009,KanoFunctional,0),MATCH(D1009,KanoDysfunctional,0)),"")</f>
        <v/>
      </c>
      <c r="I1009" s="31" t="str">
        <f t="shared" si="38"/>
        <v/>
      </c>
      <c r="J1009" s="31" t="e">
        <f>VLOOKUP(B1009,#REF!,3,FALSE)</f>
        <v>#REF!</v>
      </c>
    </row>
    <row r="1010" spans="1:10" ht="15.75" customHeight="1">
      <c r="A1010" s="3"/>
      <c r="B1010" s="3"/>
      <c r="C1010" s="3"/>
      <c r="D1010" s="3"/>
      <c r="E1010" s="3"/>
      <c r="F1010" s="31" t="str">
        <f t="array" ref="F1010">IF(C1010&lt;&gt;"",INDEX(FunctionalValues,MATCH(C1010,KanoFunctional,0),2),"")</f>
        <v/>
      </c>
      <c r="G1010" s="31" t="str">
        <f t="array" ref="G1010">IF(D1010&lt;&gt;"",INDEX(DysfunctionalValues,2,MATCH(D1010,KanoDysfunctional,0)),"")</f>
        <v/>
      </c>
      <c r="H1010" s="31" t="str">
        <f t="array" ref="H1010">IF(C1010&lt;&gt;"",INDEX(KanoTable,MATCH(C1010,KanoFunctional,0),MATCH(D1010,KanoDysfunctional,0)),"")</f>
        <v/>
      </c>
      <c r="I1010" s="31" t="str">
        <f t="shared" si="38"/>
        <v/>
      </c>
      <c r="J1010" s="31" t="e">
        <f>VLOOKUP(B1010,#REF!,3,FALSE)</f>
        <v>#REF!</v>
      </c>
    </row>
    <row r="1011" spans="1:10" ht="15.75" customHeight="1">
      <c r="A1011" s="3"/>
      <c r="B1011" s="3"/>
      <c r="C1011" s="3"/>
      <c r="D1011" s="3"/>
      <c r="E1011" s="3"/>
      <c r="F1011" s="31" t="str">
        <f t="array" ref="F1011">IF(C1011&lt;&gt;"",INDEX(FunctionalValues,MATCH(C1011,KanoFunctional,0),2),"")</f>
        <v/>
      </c>
      <c r="G1011" s="31" t="str">
        <f t="array" ref="G1011">IF(D1011&lt;&gt;"",INDEX(DysfunctionalValues,2,MATCH(D1011,KanoDysfunctional,0)),"")</f>
        <v/>
      </c>
      <c r="H1011" s="31" t="str">
        <f t="array" ref="H1011">IF(C1011&lt;&gt;"",INDEX(KanoTable,MATCH(C1011,KanoFunctional,0),MATCH(D1011,KanoDysfunctional,0)),"")</f>
        <v/>
      </c>
      <c r="I1011" s="31" t="str">
        <f t="shared" si="38"/>
        <v/>
      </c>
      <c r="J1011" s="31" t="e">
        <f>VLOOKUP(B1011,#REF!,3,FALSE)</f>
        <v>#REF!</v>
      </c>
    </row>
    <row r="1012" spans="1:10" ht="15.75" customHeight="1">
      <c r="A1012" s="3"/>
      <c r="B1012" s="3"/>
      <c r="C1012" s="3"/>
      <c r="D1012" s="3"/>
      <c r="E1012" s="3"/>
      <c r="F1012" s="31" t="str">
        <f t="array" ref="F1012">IF(C1012&lt;&gt;"",INDEX(FunctionalValues,MATCH(C1012,KanoFunctional,0),2),"")</f>
        <v/>
      </c>
      <c r="G1012" s="31" t="str">
        <f t="array" ref="G1012">IF(D1012&lt;&gt;"",INDEX(DysfunctionalValues,2,MATCH(D1012,KanoDysfunctional,0)),"")</f>
        <v/>
      </c>
      <c r="H1012" s="31" t="str">
        <f t="array" ref="H1012">IF(C1012&lt;&gt;"",INDEX(KanoTable,MATCH(C1012,KanoFunctional,0),MATCH(D1012,KanoDysfunctional,0)),"")</f>
        <v/>
      </c>
      <c r="I1012" s="31" t="str">
        <f t="shared" si="38"/>
        <v/>
      </c>
      <c r="J1012" s="31" t="e">
        <f>VLOOKUP(B1012,#REF!,3,FALSE)</f>
        <v>#REF!</v>
      </c>
    </row>
    <row r="1013" spans="1:10" ht="15.75" customHeight="1">
      <c r="A1013" s="3"/>
      <c r="B1013" s="3"/>
      <c r="C1013" s="3"/>
      <c r="D1013" s="3"/>
      <c r="E1013" s="3"/>
      <c r="F1013" s="31" t="str">
        <f t="array" ref="F1013">IF(C1013&lt;&gt;"",INDEX(FunctionalValues,MATCH(C1013,KanoFunctional,0),2),"")</f>
        <v/>
      </c>
      <c r="G1013" s="31" t="str">
        <f t="array" ref="G1013">IF(D1013&lt;&gt;"",INDEX(DysfunctionalValues,2,MATCH(D1013,KanoDysfunctional,0)),"")</f>
        <v/>
      </c>
      <c r="H1013" s="31" t="str">
        <f t="array" ref="H1013">IF(C1013&lt;&gt;"",INDEX(KanoTable,MATCH(C1013,KanoFunctional,0),MATCH(D1013,KanoDysfunctional,0)),"")</f>
        <v/>
      </c>
      <c r="I1013" s="31" t="str">
        <f t="shared" si="38"/>
        <v/>
      </c>
      <c r="J1013" s="31" t="e">
        <f>VLOOKUP(B1013,#REF!,3,FALSE)</f>
        <v>#REF!</v>
      </c>
    </row>
    <row r="1014" spans="1:10" ht="15.75" customHeight="1">
      <c r="A1014" s="3"/>
      <c r="B1014" s="3"/>
      <c r="C1014" s="3"/>
      <c r="D1014" s="3"/>
      <c r="E1014" s="3"/>
      <c r="F1014" s="31" t="str">
        <f t="array" ref="F1014">IF(C1014&lt;&gt;"",INDEX(FunctionalValues,MATCH(C1014,KanoFunctional,0),2),"")</f>
        <v/>
      </c>
      <c r="G1014" s="31" t="str">
        <f t="array" ref="G1014">IF(D1014&lt;&gt;"",INDEX(DysfunctionalValues,2,MATCH(D1014,KanoDysfunctional,0)),"")</f>
        <v/>
      </c>
      <c r="H1014" s="31" t="str">
        <f t="array" ref="H1014">IF(C1014&lt;&gt;"",INDEX(KanoTable,MATCH(C1014,KanoFunctional,0),MATCH(D1014,KanoDysfunctional,0)),"")</f>
        <v/>
      </c>
      <c r="I1014" s="31" t="str">
        <f t="shared" si="38"/>
        <v/>
      </c>
      <c r="J1014" s="31" t="e">
        <f>VLOOKUP(B1014,#REF!,3,FALSE)</f>
        <v>#REF!</v>
      </c>
    </row>
    <row r="1015" spans="1:10" ht="15.75" customHeight="1">
      <c r="A1015" s="3"/>
      <c r="B1015" s="3"/>
      <c r="C1015" s="3"/>
      <c r="D1015" s="3"/>
      <c r="E1015" s="3"/>
      <c r="F1015" s="31" t="str">
        <f t="array" ref="F1015">IF(C1015&lt;&gt;"",INDEX(FunctionalValues,MATCH(C1015,KanoFunctional,0),2),"")</f>
        <v/>
      </c>
      <c r="G1015" s="31" t="str">
        <f t="array" ref="G1015">IF(D1015&lt;&gt;"",INDEX(DysfunctionalValues,2,MATCH(D1015,KanoDysfunctional,0)),"")</f>
        <v/>
      </c>
      <c r="H1015" s="31" t="str">
        <f t="array" ref="H1015">IF(C1015&lt;&gt;"",INDEX(KanoTable,MATCH(C1015,KanoFunctional,0),MATCH(D1015,KanoDysfunctional,0)),"")</f>
        <v/>
      </c>
      <c r="I1015" s="31" t="str">
        <f t="shared" si="38"/>
        <v/>
      </c>
      <c r="J1015" s="31" t="e">
        <f>VLOOKUP(B1015,#REF!,3,FALSE)</f>
        <v>#REF!</v>
      </c>
    </row>
    <row r="1016" spans="1:10" ht="15.75" customHeight="1">
      <c r="A1016" s="3"/>
      <c r="B1016" s="3"/>
      <c r="C1016" s="3"/>
      <c r="D1016" s="3"/>
      <c r="E1016" s="3"/>
      <c r="F1016" s="31" t="str">
        <f t="array" ref="F1016">IF(C1016&lt;&gt;"",INDEX(FunctionalValues,MATCH(C1016,KanoFunctional,0),2),"")</f>
        <v/>
      </c>
      <c r="G1016" s="31" t="str">
        <f t="array" ref="G1016">IF(D1016&lt;&gt;"",INDEX(DysfunctionalValues,2,MATCH(D1016,KanoDysfunctional,0)),"")</f>
        <v/>
      </c>
      <c r="H1016" s="31" t="str">
        <f t="array" ref="H1016">IF(C1016&lt;&gt;"",INDEX(KanoTable,MATCH(C1016,KanoFunctional,0),MATCH(D1016,KanoDysfunctional,0)),"")</f>
        <v/>
      </c>
      <c r="I1016" s="31" t="str">
        <f t="shared" si="38"/>
        <v/>
      </c>
      <c r="J1016" s="31" t="e">
        <f>VLOOKUP(B1016,#REF!,3,FALSE)</f>
        <v>#REF!</v>
      </c>
    </row>
    <row r="1017" spans="1:10" ht="15.75" customHeight="1">
      <c r="A1017" s="3"/>
      <c r="B1017" s="3"/>
      <c r="C1017" s="3"/>
      <c r="D1017" s="3"/>
      <c r="E1017" s="3"/>
      <c r="F1017" s="31" t="str">
        <f t="array" ref="F1017">IF(C1017&lt;&gt;"",INDEX(FunctionalValues,MATCH(C1017,KanoFunctional,0),2),"")</f>
        <v/>
      </c>
      <c r="G1017" s="31" t="str">
        <f t="array" ref="G1017">IF(D1017&lt;&gt;"",INDEX(DysfunctionalValues,2,MATCH(D1017,KanoDysfunctional,0)),"")</f>
        <v/>
      </c>
      <c r="H1017" s="31" t="str">
        <f t="array" ref="H1017">IF(C1017&lt;&gt;"",INDEX(KanoTable,MATCH(C1017,KanoFunctional,0),MATCH(D1017,KanoDysfunctional,0)),"")</f>
        <v/>
      </c>
      <c r="I1017" s="31" t="str">
        <f t="shared" si="38"/>
        <v/>
      </c>
      <c r="J1017" s="31" t="e">
        <f>VLOOKUP(B1017,#REF!,3,FALSE)</f>
        <v>#REF!</v>
      </c>
    </row>
    <row r="1018" spans="1:10" ht="15.75" customHeight="1">
      <c r="A1018" s="3"/>
      <c r="B1018" s="3"/>
      <c r="C1018" s="3"/>
      <c r="D1018" s="3"/>
      <c r="E1018" s="3"/>
      <c r="F1018" s="31" t="str">
        <f t="array" ref="F1018">IF(C1018&lt;&gt;"",INDEX(FunctionalValues,MATCH(C1018,KanoFunctional,0),2),"")</f>
        <v/>
      </c>
      <c r="G1018" s="31" t="str">
        <f t="array" ref="G1018">IF(D1018&lt;&gt;"",INDEX(DysfunctionalValues,2,MATCH(D1018,KanoDysfunctional,0)),"")</f>
        <v/>
      </c>
      <c r="H1018" s="31" t="str">
        <f t="array" ref="H1018">IF(C1018&lt;&gt;"",INDEX(KanoTable,MATCH(C1018,KanoFunctional,0),MATCH(D1018,KanoDysfunctional,0)),"")</f>
        <v/>
      </c>
      <c r="I1018" s="31" t="str">
        <f t="shared" si="38"/>
        <v/>
      </c>
      <c r="J1018" s="31" t="e">
        <f>VLOOKUP(B1018,#REF!,3,FALSE)</f>
        <v>#REF!</v>
      </c>
    </row>
    <row r="1019" spans="1:10" ht="15.75" customHeight="1">
      <c r="A1019" s="3"/>
      <c r="B1019" s="3"/>
      <c r="C1019" s="3"/>
      <c r="D1019" s="3"/>
      <c r="E1019" s="3"/>
      <c r="F1019" s="31" t="str">
        <f t="array" ref="F1019">IF(C1019&lt;&gt;"",INDEX(FunctionalValues,MATCH(C1019,KanoFunctional,0),2),"")</f>
        <v/>
      </c>
      <c r="G1019" s="31" t="str">
        <f t="array" ref="G1019">IF(D1019&lt;&gt;"",INDEX(DysfunctionalValues,2,MATCH(D1019,KanoDysfunctional,0)),"")</f>
        <v/>
      </c>
      <c r="H1019" s="31" t="str">
        <f t="array" ref="H1019">IF(C1019&lt;&gt;"",INDEX(KanoTable,MATCH(C1019,KanoFunctional,0),MATCH(D1019,KanoDysfunctional,0)),"")</f>
        <v/>
      </c>
      <c r="I1019" s="31" t="str">
        <f t="shared" si="38"/>
        <v/>
      </c>
      <c r="J1019" s="31" t="e">
        <f>VLOOKUP(B1019,#REF!,3,FALSE)</f>
        <v>#REF!</v>
      </c>
    </row>
    <row r="1020" spans="1:10" ht="15.75" customHeight="1">
      <c r="A1020" s="3"/>
      <c r="B1020" s="3"/>
      <c r="C1020" s="3"/>
      <c r="D1020" s="3"/>
      <c r="E1020" s="3"/>
      <c r="F1020" s="31" t="str">
        <f t="array" ref="F1020">IF(C1020&lt;&gt;"",INDEX(FunctionalValues,MATCH(C1020,KanoFunctional,0),2),"")</f>
        <v/>
      </c>
      <c r="G1020" s="31" t="str">
        <f t="array" ref="G1020">IF(D1020&lt;&gt;"",INDEX(DysfunctionalValues,2,MATCH(D1020,KanoDysfunctional,0)),"")</f>
        <v/>
      </c>
      <c r="H1020" s="31" t="str">
        <f t="array" ref="H1020">IF(C1020&lt;&gt;"",INDEX(KanoTable,MATCH(C1020,KanoFunctional,0),MATCH(D1020,KanoDysfunctional,0)),"")</f>
        <v/>
      </c>
      <c r="I1020" s="31" t="str">
        <f t="shared" si="38"/>
        <v/>
      </c>
      <c r="J1020" s="31" t="e">
        <f>VLOOKUP(B1020,#REF!,3,FALSE)</f>
        <v>#REF!</v>
      </c>
    </row>
    <row r="1021" spans="1:10" ht="15.75" customHeight="1">
      <c r="A1021" s="3"/>
      <c r="B1021" s="3"/>
      <c r="C1021" s="3"/>
      <c r="D1021" s="3"/>
      <c r="E1021" s="3"/>
      <c r="F1021" s="31" t="str">
        <f t="array" ref="F1021">IF(C1021&lt;&gt;"",INDEX(FunctionalValues,MATCH(C1021,KanoFunctional,0),2),"")</f>
        <v/>
      </c>
      <c r="G1021" s="31" t="str">
        <f t="array" ref="G1021">IF(D1021&lt;&gt;"",INDEX(DysfunctionalValues,2,MATCH(D1021,KanoDysfunctional,0)),"")</f>
        <v/>
      </c>
      <c r="H1021" s="31" t="str">
        <f t="array" ref="H1021">IF(C1021&lt;&gt;"",INDEX(KanoTable,MATCH(C1021,KanoFunctional,0),MATCH(D1021,KanoDysfunctional,0)),"")</f>
        <v/>
      </c>
      <c r="I1021" s="31" t="str">
        <f t="shared" si="38"/>
        <v/>
      </c>
      <c r="J1021" s="31" t="e">
        <f>VLOOKUP(B1021,#REF!,3,FALSE)</f>
        <v>#REF!</v>
      </c>
    </row>
    <row r="1022" spans="1:10" ht="15.75" customHeight="1">
      <c r="A1022" s="3"/>
      <c r="B1022" s="3"/>
      <c r="C1022" s="3"/>
      <c r="D1022" s="3"/>
      <c r="E1022" s="3"/>
      <c r="F1022" s="31" t="str">
        <f t="array" ref="F1022">IF(C1022&lt;&gt;"",INDEX(FunctionalValues,MATCH(C1022,KanoFunctional,0),2),"")</f>
        <v/>
      </c>
      <c r="G1022" s="31" t="str">
        <f t="array" ref="G1022">IF(D1022&lt;&gt;"",INDEX(DysfunctionalValues,2,MATCH(D1022,KanoDysfunctional,0)),"")</f>
        <v/>
      </c>
      <c r="H1022" s="31" t="str">
        <f t="array" ref="H1022">IF(C1022&lt;&gt;"",INDEX(KanoTable,MATCH(C1022,KanoFunctional,0),MATCH(D1022,KanoDysfunctional,0)),"")</f>
        <v/>
      </c>
      <c r="I1022" s="31" t="str">
        <f t="shared" si="38"/>
        <v/>
      </c>
      <c r="J1022" s="31" t="e">
        <f>VLOOKUP(B1022,#REF!,3,FALSE)</f>
        <v>#REF!</v>
      </c>
    </row>
    <row r="1023" spans="1:10" ht="15.75" customHeight="1">
      <c r="A1023" s="3"/>
      <c r="B1023" s="3"/>
      <c r="C1023" s="3"/>
      <c r="D1023" s="3"/>
      <c r="E1023" s="3"/>
      <c r="F1023" s="31" t="str">
        <f t="array" ref="F1023">IF(C1023&lt;&gt;"",INDEX(FunctionalValues,MATCH(C1023,KanoFunctional,0),2),"")</f>
        <v/>
      </c>
      <c r="G1023" s="31" t="str">
        <f t="array" ref="G1023">IF(D1023&lt;&gt;"",INDEX(DysfunctionalValues,2,MATCH(D1023,KanoDysfunctional,0)),"")</f>
        <v/>
      </c>
      <c r="H1023" s="31" t="str">
        <f t="array" ref="H1023">IF(C1023&lt;&gt;"",INDEX(KanoTable,MATCH(C1023,KanoFunctional,0),MATCH(D1023,KanoDysfunctional,0)),"")</f>
        <v/>
      </c>
      <c r="I1023" s="31" t="str">
        <f t="shared" si="38"/>
        <v/>
      </c>
      <c r="J1023" s="31" t="e">
        <f>VLOOKUP(B1023,#REF!,3,FALSE)</f>
        <v>#REF!</v>
      </c>
    </row>
    <row r="1024" spans="1:10" ht="15.75" customHeight="1">
      <c r="A1024" s="3"/>
      <c r="B1024" s="3"/>
      <c r="C1024" s="3"/>
      <c r="D1024" s="3"/>
      <c r="E1024" s="3"/>
      <c r="F1024" s="31" t="str">
        <f t="array" ref="F1024">IF(C1024&lt;&gt;"",INDEX(FunctionalValues,MATCH(C1024,KanoFunctional,0),2),"")</f>
        <v/>
      </c>
      <c r="G1024" s="31" t="str">
        <f t="array" ref="G1024">IF(D1024&lt;&gt;"",INDEX(DysfunctionalValues,2,MATCH(D1024,KanoDysfunctional,0)),"")</f>
        <v/>
      </c>
      <c r="H1024" s="31" t="str">
        <f t="array" ref="H1024">IF(C1024&lt;&gt;"",INDEX(KanoTable,MATCH(C1024,KanoFunctional,0),MATCH(D1024,KanoDysfunctional,0)),"")</f>
        <v/>
      </c>
      <c r="I1024" s="31" t="str">
        <f t="shared" si="38"/>
        <v/>
      </c>
      <c r="J1024" s="31" t="e">
        <f>VLOOKUP(B1024,#REF!,3,FALSE)</f>
        <v>#REF!</v>
      </c>
    </row>
    <row r="1025" spans="1:10" ht="15.75" customHeight="1">
      <c r="A1025" s="3"/>
      <c r="B1025" s="3"/>
      <c r="C1025" s="3"/>
      <c r="D1025" s="3"/>
      <c r="E1025" s="3"/>
      <c r="F1025" s="31" t="str">
        <f t="array" ref="F1025">IF(C1025&lt;&gt;"",INDEX(FunctionalValues,MATCH(C1025,KanoFunctional,0),2),"")</f>
        <v/>
      </c>
      <c r="G1025" s="31" t="str">
        <f t="array" ref="G1025">IF(D1025&lt;&gt;"",INDEX(DysfunctionalValues,2,MATCH(D1025,KanoDysfunctional,0)),"")</f>
        <v/>
      </c>
      <c r="H1025" s="31" t="str">
        <f t="array" ref="H1025">IF(C1025&lt;&gt;"",INDEX(KanoTable,MATCH(C1025,KanoFunctional,0),MATCH(D1025,KanoDysfunctional,0)),"")</f>
        <v/>
      </c>
      <c r="I1025" s="31" t="str">
        <f t="shared" si="38"/>
        <v/>
      </c>
      <c r="J1025" s="31" t="e">
        <f>VLOOKUP(B1025,#REF!,3,FALSE)</f>
        <v>#REF!</v>
      </c>
    </row>
    <row r="1026" spans="1:10" ht="15.75" customHeight="1">
      <c r="A1026" s="3"/>
      <c r="B1026" s="3"/>
      <c r="C1026" s="3"/>
      <c r="D1026" s="3"/>
      <c r="E1026" s="3"/>
      <c r="F1026" s="31" t="str">
        <f t="array" ref="F1026">IF(C1026&lt;&gt;"",INDEX(FunctionalValues,MATCH(C1026,KanoFunctional,0),2),"")</f>
        <v/>
      </c>
      <c r="G1026" s="31" t="str">
        <f t="array" ref="G1026">IF(D1026&lt;&gt;"",INDEX(DysfunctionalValues,2,MATCH(D1026,KanoDysfunctional,0)),"")</f>
        <v/>
      </c>
      <c r="H1026" s="31" t="str">
        <f t="array" ref="H1026">IF(C1026&lt;&gt;"",INDEX(KanoTable,MATCH(C1026,KanoFunctional,0),MATCH(D1026,KanoDysfunctional,0)),"")</f>
        <v/>
      </c>
      <c r="I1026" s="31" t="str">
        <f t="shared" si="38"/>
        <v/>
      </c>
      <c r="J1026" s="31" t="e">
        <f>VLOOKUP(B1026,#REF!,3,FALSE)</f>
        <v>#REF!</v>
      </c>
    </row>
    <row r="1027" spans="1:10" ht="15.75" customHeight="1">
      <c r="A1027" s="3"/>
      <c r="B1027" s="3"/>
      <c r="C1027" s="3"/>
      <c r="D1027" s="3"/>
      <c r="E1027" s="3"/>
      <c r="F1027" s="31" t="str">
        <f t="array" ref="F1027">IF(C1027&lt;&gt;"",INDEX(FunctionalValues,MATCH(C1027,KanoFunctional,0),2),"")</f>
        <v/>
      </c>
      <c r="G1027" s="31" t="str">
        <f t="array" ref="G1027">IF(D1027&lt;&gt;"",INDEX(DysfunctionalValues,2,MATCH(D1027,KanoDysfunctional,0)),"")</f>
        <v/>
      </c>
      <c r="H1027" s="31" t="str">
        <f t="array" ref="H1027">IF(C1027&lt;&gt;"",INDEX(KanoTable,MATCH(C1027,KanoFunctional,0),MATCH(D1027,KanoDysfunctional,0)),"")</f>
        <v/>
      </c>
      <c r="I1027" s="31" t="str">
        <f t="shared" si="38"/>
        <v/>
      </c>
      <c r="J1027" s="31" t="e">
        <f>VLOOKUP(B1027,#REF!,3,FALSE)</f>
        <v>#REF!</v>
      </c>
    </row>
    <row r="1028" spans="1:10" ht="15.75" customHeight="1">
      <c r="A1028" s="3"/>
      <c r="B1028" s="3"/>
      <c r="C1028" s="3"/>
      <c r="D1028" s="3"/>
      <c r="E1028" s="3"/>
      <c r="F1028" s="31" t="str">
        <f t="array" ref="F1028">IF(C1028&lt;&gt;"",INDEX(FunctionalValues,MATCH(C1028,KanoFunctional,0),2),"")</f>
        <v/>
      </c>
      <c r="G1028" s="31" t="str">
        <f t="array" ref="G1028">IF(D1028&lt;&gt;"",INDEX(DysfunctionalValues,2,MATCH(D1028,KanoDysfunctional,0)),"")</f>
        <v/>
      </c>
      <c r="H1028" s="31" t="str">
        <f t="array" ref="H1028">IF(C1028&lt;&gt;"",INDEX(KanoTable,MATCH(C1028,KanoFunctional,0),MATCH(D1028,KanoDysfunctional,0)),"")</f>
        <v/>
      </c>
      <c r="I1028" s="31" t="str">
        <f t="shared" si="38"/>
        <v/>
      </c>
      <c r="J1028" s="31" t="e">
        <f>VLOOKUP(B1028,#REF!,3,FALSE)</f>
        <v>#REF!</v>
      </c>
    </row>
    <row r="1029" spans="1:10" ht="15.75" customHeight="1">
      <c r="A1029" s="3"/>
      <c r="B1029" s="3"/>
      <c r="C1029" s="3"/>
      <c r="D1029" s="3"/>
      <c r="E1029" s="3"/>
      <c r="F1029" s="31" t="str">
        <f t="array" ref="F1029">IF(C1029&lt;&gt;"",INDEX(FunctionalValues,MATCH(C1029,KanoFunctional,0),2),"")</f>
        <v/>
      </c>
      <c r="G1029" s="31" t="str">
        <f t="array" ref="G1029">IF(D1029&lt;&gt;"",INDEX(DysfunctionalValues,2,MATCH(D1029,KanoDysfunctional,0)),"")</f>
        <v/>
      </c>
      <c r="H1029" s="31" t="str">
        <f t="array" ref="H1029">IF(C1029&lt;&gt;"",INDEX(KanoTable,MATCH(C1029,KanoFunctional,0),MATCH(D1029,KanoDysfunctional,0)),"")</f>
        <v/>
      </c>
      <c r="I1029" s="31" t="str">
        <f t="shared" si="38"/>
        <v/>
      </c>
      <c r="J1029" s="31" t="e">
        <f>VLOOKUP(B1029,#REF!,3,FALSE)</f>
        <v>#REF!</v>
      </c>
    </row>
    <row r="1030" spans="1:10" ht="15.75" customHeight="1">
      <c r="A1030" s="3"/>
      <c r="B1030" s="3"/>
      <c r="C1030" s="3"/>
      <c r="D1030" s="3"/>
      <c r="E1030" s="3"/>
      <c r="F1030" s="31" t="str">
        <f t="array" ref="F1030">IF(C1030&lt;&gt;"",INDEX(FunctionalValues,MATCH(C1030,KanoFunctional,0),2),"")</f>
        <v/>
      </c>
      <c r="G1030" s="31" t="str">
        <f t="array" ref="G1030">IF(D1030&lt;&gt;"",INDEX(DysfunctionalValues,2,MATCH(D1030,KanoDysfunctional,0)),"")</f>
        <v/>
      </c>
      <c r="H1030" s="31" t="str">
        <f t="array" ref="H1030">IF(C1030&lt;&gt;"",INDEX(KanoTable,MATCH(C1030,KanoFunctional,0),MATCH(D1030,KanoDysfunctional,0)),"")</f>
        <v/>
      </c>
      <c r="I1030" s="31" t="str">
        <f t="shared" si="38"/>
        <v/>
      </c>
      <c r="J1030" s="31" t="e">
        <f>VLOOKUP(B1030,#REF!,3,FALSE)</f>
        <v>#REF!</v>
      </c>
    </row>
    <row r="1031" spans="1:10" ht="15.75" customHeight="1">
      <c r="A1031" s="3"/>
      <c r="B1031" s="3"/>
      <c r="C1031" s="3"/>
      <c r="D1031" s="3"/>
      <c r="E1031" s="3"/>
      <c r="F1031" s="31" t="str">
        <f t="array" ref="F1031">IF(C1031&lt;&gt;"",INDEX(FunctionalValues,MATCH(C1031,KanoFunctional,0),2),"")</f>
        <v/>
      </c>
      <c r="G1031" s="31" t="str">
        <f t="array" ref="G1031">IF(D1031&lt;&gt;"",INDEX(DysfunctionalValues,2,MATCH(D1031,KanoDysfunctional,0)),"")</f>
        <v/>
      </c>
      <c r="H1031" s="31" t="str">
        <f t="array" ref="H1031">IF(C1031&lt;&gt;"",INDEX(KanoTable,MATCH(C1031,KanoFunctional,0),MATCH(D1031,KanoDysfunctional,0)),"")</f>
        <v/>
      </c>
      <c r="I1031" s="31" t="str">
        <f t="shared" si="38"/>
        <v/>
      </c>
      <c r="J1031" s="31" t="e">
        <f>VLOOKUP(B1031,#REF!,3,FALSE)</f>
        <v>#REF!</v>
      </c>
    </row>
    <row r="1032" spans="1:10" ht="15.75" customHeight="1">
      <c r="A1032" s="3"/>
      <c r="B1032" s="3"/>
      <c r="C1032" s="3"/>
      <c r="D1032" s="3"/>
      <c r="E1032" s="3"/>
      <c r="F1032" s="31" t="str">
        <f t="array" ref="F1032">IF(C1032&lt;&gt;"",INDEX(FunctionalValues,MATCH(C1032,KanoFunctional,0),2),"")</f>
        <v/>
      </c>
      <c r="G1032" s="31" t="str">
        <f t="array" ref="G1032">IF(D1032&lt;&gt;"",INDEX(DysfunctionalValues,2,MATCH(D1032,KanoDysfunctional,0)),"")</f>
        <v/>
      </c>
      <c r="H1032" s="31" t="str">
        <f t="array" ref="H1032">IF(C1032&lt;&gt;"",INDEX(KanoTable,MATCH(C1032,KanoFunctional,0),MATCH(D1032,KanoDysfunctional,0)),"")</f>
        <v/>
      </c>
      <c r="I1032" s="31" t="str">
        <f t="shared" si="38"/>
        <v/>
      </c>
      <c r="J1032" s="31" t="e">
        <f>VLOOKUP(B1032,#REF!,3,FALSE)</f>
        <v>#REF!</v>
      </c>
    </row>
    <row r="1033" spans="1:10" ht="15.75" customHeight="1">
      <c r="A1033" s="3"/>
      <c r="B1033" s="3"/>
      <c r="C1033" s="3"/>
      <c r="D1033" s="3"/>
      <c r="E1033" s="3"/>
      <c r="F1033" s="31" t="str">
        <f t="array" ref="F1033">IF(C1033&lt;&gt;"",INDEX(FunctionalValues,MATCH(C1033,KanoFunctional,0),2),"")</f>
        <v/>
      </c>
      <c r="G1033" s="31" t="str">
        <f t="array" ref="G1033">IF(D1033&lt;&gt;"",INDEX(DysfunctionalValues,2,MATCH(D1033,KanoDysfunctional,0)),"")</f>
        <v/>
      </c>
      <c r="H1033" s="31" t="str">
        <f t="array" ref="H1033">IF(C1033&lt;&gt;"",INDEX(KanoTable,MATCH(C1033,KanoFunctional,0),MATCH(D1033,KanoDysfunctional,0)),"")</f>
        <v/>
      </c>
      <c r="I1033" s="31" t="str">
        <f t="shared" si="38"/>
        <v/>
      </c>
      <c r="J1033" s="31" t="e">
        <f>VLOOKUP(B1033,#REF!,3,FALSE)</f>
        <v>#REF!</v>
      </c>
    </row>
    <row r="1034" spans="1:10" ht="15.75" customHeight="1">
      <c r="A1034" s="3"/>
      <c r="B1034" s="3"/>
      <c r="C1034" s="3"/>
      <c r="D1034" s="3"/>
      <c r="E1034" s="3"/>
      <c r="F1034" s="31" t="str">
        <f t="array" ref="F1034">IF(C1034&lt;&gt;"",INDEX(FunctionalValues,MATCH(C1034,KanoFunctional,0),2),"")</f>
        <v/>
      </c>
      <c r="G1034" s="31" t="str">
        <f t="array" ref="G1034">IF(D1034&lt;&gt;"",INDEX(DysfunctionalValues,2,MATCH(D1034,KanoDysfunctional,0)),"")</f>
        <v/>
      </c>
      <c r="H1034" s="31" t="str">
        <f t="array" ref="H1034">IF(C1034&lt;&gt;"",INDEX(KanoTable,MATCH(C1034,KanoFunctional,0),MATCH(D1034,KanoDysfunctional,0)),"")</f>
        <v/>
      </c>
      <c r="I1034" s="31" t="str">
        <f t="shared" si="38"/>
        <v/>
      </c>
      <c r="J1034" s="31" t="e">
        <f>VLOOKUP(B1034,#REF!,3,FALSE)</f>
        <v>#REF!</v>
      </c>
    </row>
    <row r="1035" spans="1:10" ht="15.75" customHeight="1">
      <c r="A1035" s="3"/>
      <c r="B1035" s="3"/>
      <c r="C1035" s="3"/>
      <c r="D1035" s="3"/>
      <c r="E1035" s="3"/>
      <c r="F1035" s="31" t="str">
        <f t="array" ref="F1035">IF(C1035&lt;&gt;"",INDEX(FunctionalValues,MATCH(C1035,KanoFunctional,0),2),"")</f>
        <v/>
      </c>
      <c r="G1035" s="31" t="str">
        <f t="array" ref="G1035">IF(D1035&lt;&gt;"",INDEX(DysfunctionalValues,2,MATCH(D1035,KanoDysfunctional,0)),"")</f>
        <v/>
      </c>
      <c r="H1035" s="31" t="str">
        <f t="array" ref="H1035">IF(C1035&lt;&gt;"",INDEX(KanoTable,MATCH(C1035,KanoFunctional,0),MATCH(D1035,KanoDysfunctional,0)),"")</f>
        <v/>
      </c>
      <c r="I1035" s="31" t="str">
        <f t="shared" si="38"/>
        <v/>
      </c>
      <c r="J1035" s="31" t="e">
        <f>VLOOKUP(B1035,#REF!,3,FALSE)</f>
        <v>#REF!</v>
      </c>
    </row>
    <row r="1036" spans="1:10" ht="15.75" customHeight="1">
      <c r="A1036" s="3"/>
      <c r="B1036" s="3"/>
      <c r="C1036" s="3"/>
      <c r="D1036" s="3"/>
      <c r="E1036" s="3"/>
      <c r="F1036" s="31" t="str">
        <f t="array" ref="F1036">IF(C1036&lt;&gt;"",INDEX(FunctionalValues,MATCH(C1036,KanoFunctional,0),2),"")</f>
        <v/>
      </c>
      <c r="G1036" s="31" t="str">
        <f t="array" ref="G1036">IF(D1036&lt;&gt;"",INDEX(DysfunctionalValues,2,MATCH(D1036,KanoDysfunctional,0)),"")</f>
        <v/>
      </c>
      <c r="H1036" s="31" t="str">
        <f t="array" ref="H1036">IF(C1036&lt;&gt;"",INDEX(KanoTable,MATCH(C1036,KanoFunctional,0),MATCH(D1036,KanoDysfunctional,0)),"")</f>
        <v/>
      </c>
      <c r="I1036" s="31" t="str">
        <f t="shared" si="38"/>
        <v/>
      </c>
      <c r="J1036" s="31" t="e">
        <f>VLOOKUP(B1036,#REF!,3,FALSE)</f>
        <v>#REF!</v>
      </c>
    </row>
    <row r="1037" spans="1:10" ht="15.75" customHeight="1">
      <c r="A1037" s="3"/>
      <c r="B1037" s="3"/>
      <c r="C1037" s="3"/>
      <c r="D1037" s="3"/>
      <c r="E1037" s="3"/>
      <c r="F1037" s="31" t="str">
        <f t="array" ref="F1037">IF(C1037&lt;&gt;"",INDEX(FunctionalValues,MATCH(C1037,KanoFunctional,0),2),"")</f>
        <v/>
      </c>
      <c r="G1037" s="31" t="str">
        <f t="array" ref="G1037">IF(D1037&lt;&gt;"",INDEX(DysfunctionalValues,2,MATCH(D1037,KanoDysfunctional,0)),"")</f>
        <v/>
      </c>
      <c r="H1037" s="31" t="str">
        <f t="array" ref="H1037">IF(C1037&lt;&gt;"",INDEX(KanoTable,MATCH(C1037,KanoFunctional,0),MATCH(D1037,KanoDysfunctional,0)),"")</f>
        <v/>
      </c>
      <c r="I1037" s="31" t="str">
        <f t="shared" si="38"/>
        <v/>
      </c>
      <c r="J1037" s="31" t="e">
        <f>VLOOKUP(B1037,#REF!,3,FALSE)</f>
        <v>#REF!</v>
      </c>
    </row>
    <row r="1038" spans="1:10" ht="15.75" customHeight="1">
      <c r="A1038" s="3"/>
      <c r="B1038" s="3"/>
      <c r="C1038" s="3"/>
      <c r="D1038" s="3"/>
      <c r="E1038" s="3"/>
      <c r="F1038" s="31" t="str">
        <f t="array" ref="F1038">IF(C1038&lt;&gt;"",INDEX(FunctionalValues,MATCH(C1038,KanoFunctional,0),2),"")</f>
        <v/>
      </c>
      <c r="G1038" s="31" t="str">
        <f t="array" ref="G1038">IF(D1038&lt;&gt;"",INDEX(DysfunctionalValues,2,MATCH(D1038,KanoDysfunctional,0)),"")</f>
        <v/>
      </c>
      <c r="H1038" s="31" t="str">
        <f t="array" ref="H1038">IF(C1038&lt;&gt;"",INDEX(KanoTable,MATCH(C1038,KanoFunctional,0),MATCH(D1038,KanoDysfunctional,0)),"")</f>
        <v/>
      </c>
      <c r="I1038" s="31" t="str">
        <f t="shared" si="38"/>
        <v/>
      </c>
      <c r="J1038" s="31" t="e">
        <f>VLOOKUP(B1038,#REF!,3,FALSE)</f>
        <v>#REF!</v>
      </c>
    </row>
    <row r="1039" spans="1:10" ht="15.75" customHeight="1">
      <c r="A1039" s="3"/>
      <c r="B1039" s="3"/>
      <c r="C1039" s="3"/>
      <c r="D1039" s="3"/>
      <c r="E1039" s="3"/>
      <c r="F1039" s="31" t="str">
        <f t="array" ref="F1039">IF(C1039&lt;&gt;"",INDEX(FunctionalValues,MATCH(C1039,KanoFunctional,0),2),"")</f>
        <v/>
      </c>
      <c r="G1039" s="31" t="str">
        <f t="array" ref="G1039">IF(D1039&lt;&gt;"",INDEX(DysfunctionalValues,2,MATCH(D1039,KanoDysfunctional,0)),"")</f>
        <v/>
      </c>
      <c r="H1039" s="31" t="str">
        <f t="array" ref="H1039">IF(C1039&lt;&gt;"",INDEX(KanoTable,MATCH(C1039,KanoFunctional,0),MATCH(D1039,KanoDysfunctional,0)),"")</f>
        <v/>
      </c>
      <c r="I1039" s="31" t="str">
        <f t="shared" si="38"/>
        <v/>
      </c>
      <c r="J1039" s="31" t="e">
        <f>VLOOKUP(B1039,#REF!,3,FALSE)</f>
        <v>#REF!</v>
      </c>
    </row>
    <row r="1040" spans="1:10" ht="15.75" customHeight="1">
      <c r="A1040" s="3"/>
      <c r="B1040" s="3"/>
      <c r="C1040" s="3"/>
      <c r="D1040" s="3"/>
      <c r="E1040" s="3"/>
      <c r="F1040" s="31" t="str">
        <f t="array" ref="F1040">IF(C1040&lt;&gt;"",INDEX(FunctionalValues,MATCH(C1040,KanoFunctional,0),2),"")</f>
        <v/>
      </c>
      <c r="G1040" s="31" t="str">
        <f t="array" ref="G1040">IF(D1040&lt;&gt;"",INDEX(DysfunctionalValues,2,MATCH(D1040,KanoDysfunctional,0)),"")</f>
        <v/>
      </c>
      <c r="H1040" s="31" t="str">
        <f t="array" ref="H1040">IF(C1040&lt;&gt;"",INDEX(KanoTable,MATCH(C1040,KanoFunctional,0),MATCH(D1040,KanoDysfunctional,0)),"")</f>
        <v/>
      </c>
      <c r="I1040" s="31" t="str">
        <f t="shared" si="38"/>
        <v/>
      </c>
      <c r="J1040" s="31" t="e">
        <f>VLOOKUP(B1040,#REF!,3,FALSE)</f>
        <v>#REF!</v>
      </c>
    </row>
    <row r="1041" spans="1:10" ht="15.75" customHeight="1">
      <c r="A1041" s="3"/>
      <c r="B1041" s="3"/>
      <c r="C1041" s="3"/>
      <c r="D1041" s="3"/>
      <c r="E1041" s="3"/>
      <c r="F1041" s="31" t="str">
        <f t="array" ref="F1041">IF(C1041&lt;&gt;"",INDEX(FunctionalValues,MATCH(C1041,KanoFunctional,0),2),"")</f>
        <v/>
      </c>
      <c r="G1041" s="31" t="str">
        <f t="array" ref="G1041">IF(D1041&lt;&gt;"",INDEX(DysfunctionalValues,2,MATCH(D1041,KanoDysfunctional,0)),"")</f>
        <v/>
      </c>
      <c r="H1041" s="31" t="str">
        <f t="array" ref="H1041">IF(C1041&lt;&gt;"",INDEX(KanoTable,MATCH(C1041,KanoFunctional,0),MATCH(D1041,KanoDysfunctional,0)),"")</f>
        <v/>
      </c>
      <c r="I1041" s="31" t="str">
        <f t="shared" si="38"/>
        <v/>
      </c>
      <c r="J1041" s="31" t="e">
        <f>VLOOKUP(B1041,#REF!,3,FALSE)</f>
        <v>#REF!</v>
      </c>
    </row>
    <row r="1042" spans="1:10" ht="15.75" customHeight="1">
      <c r="A1042" s="3"/>
      <c r="B1042" s="3"/>
      <c r="C1042" s="3"/>
      <c r="D1042" s="3"/>
      <c r="E1042" s="3"/>
      <c r="F1042" s="31" t="str">
        <f t="array" ref="F1042">IF(C1042&lt;&gt;"",INDEX(FunctionalValues,MATCH(C1042,KanoFunctional,0),2),"")</f>
        <v/>
      </c>
      <c r="G1042" s="31" t="str">
        <f t="array" ref="G1042">IF(D1042&lt;&gt;"",INDEX(DysfunctionalValues,2,MATCH(D1042,KanoDysfunctional,0)),"")</f>
        <v/>
      </c>
      <c r="H1042" s="31" t="str">
        <f t="array" ref="H1042">IF(C1042&lt;&gt;"",INDEX(KanoTable,MATCH(C1042,KanoFunctional,0),MATCH(D1042,KanoDysfunctional,0)),"")</f>
        <v/>
      </c>
      <c r="I1042" s="31" t="str">
        <f t="shared" si="38"/>
        <v/>
      </c>
      <c r="J1042" s="31" t="e">
        <f>VLOOKUP(B1042,#REF!,3,FALSE)</f>
        <v>#REF!</v>
      </c>
    </row>
    <row r="1043" spans="1:10" ht="15.75" customHeight="1">
      <c r="A1043" s="3"/>
      <c r="B1043" s="3"/>
      <c r="C1043" s="3"/>
      <c r="D1043" s="3"/>
      <c r="E1043" s="3"/>
      <c r="F1043" s="31" t="str">
        <f t="array" ref="F1043">IF(C1043&lt;&gt;"",INDEX(FunctionalValues,MATCH(C1043,KanoFunctional,0),2),"")</f>
        <v/>
      </c>
      <c r="G1043" s="31" t="str">
        <f t="array" ref="G1043">IF(D1043&lt;&gt;"",INDEX(DysfunctionalValues,2,MATCH(D1043,KanoDysfunctional,0)),"")</f>
        <v/>
      </c>
      <c r="H1043" s="31" t="str">
        <f t="array" ref="H1043">IF(C1043&lt;&gt;"",INDEX(KanoTable,MATCH(C1043,KanoFunctional,0),MATCH(D1043,KanoDysfunctional,0)),"")</f>
        <v/>
      </c>
      <c r="I1043" s="31" t="str">
        <f t="shared" si="38"/>
        <v/>
      </c>
      <c r="J1043" s="31" t="e">
        <f>VLOOKUP(B1043,#REF!,3,FALSE)</f>
        <v>#REF!</v>
      </c>
    </row>
    <row r="1044" spans="1:10" ht="15.75" customHeight="1">
      <c r="A1044" s="3"/>
      <c r="B1044" s="3"/>
      <c r="C1044" s="3"/>
      <c r="D1044" s="3"/>
      <c r="E1044" s="3"/>
      <c r="F1044" s="31" t="str">
        <f t="array" ref="F1044">IF(C1044&lt;&gt;"",INDEX(FunctionalValues,MATCH(C1044,KanoFunctional,0),2),"")</f>
        <v/>
      </c>
      <c r="G1044" s="31" t="str">
        <f t="array" ref="G1044">IF(D1044&lt;&gt;"",INDEX(DysfunctionalValues,2,MATCH(D1044,KanoDysfunctional,0)),"")</f>
        <v/>
      </c>
      <c r="H1044" s="31" t="str">
        <f t="array" ref="H1044">IF(C1044&lt;&gt;"",INDEX(KanoTable,MATCH(C1044,KanoFunctional,0),MATCH(D1044,KanoDysfunctional,0)),"")</f>
        <v/>
      </c>
      <c r="I1044" s="31" t="str">
        <f t="shared" si="38"/>
        <v/>
      </c>
      <c r="J1044" s="31" t="e">
        <f>VLOOKUP(B1044,#REF!,3,FALSE)</f>
        <v>#REF!</v>
      </c>
    </row>
    <row r="1045" spans="1:10" ht="15.75" customHeight="1">
      <c r="A1045" s="3"/>
      <c r="B1045" s="3"/>
      <c r="C1045" s="3"/>
      <c r="D1045" s="3"/>
      <c r="E1045" s="3"/>
      <c r="F1045" s="31" t="str">
        <f t="array" ref="F1045">IF(C1045&lt;&gt;"",INDEX(FunctionalValues,MATCH(C1045,KanoFunctional,0),2),"")</f>
        <v/>
      </c>
      <c r="G1045" s="31" t="str">
        <f t="array" ref="G1045">IF(D1045&lt;&gt;"",INDEX(DysfunctionalValues,2,MATCH(D1045,KanoDysfunctional,0)),"")</f>
        <v/>
      </c>
      <c r="H1045" s="31" t="str">
        <f t="array" ref="H1045">IF(C1045&lt;&gt;"",INDEX(KanoTable,MATCH(C1045,KanoFunctional,0),MATCH(D1045,KanoDysfunctional,0)),"")</f>
        <v/>
      </c>
      <c r="I1045" s="31" t="str">
        <f t="shared" si="38"/>
        <v/>
      </c>
      <c r="J1045" s="31" t="e">
        <f>VLOOKUP(B1045,#REF!,3,FALSE)</f>
        <v>#REF!</v>
      </c>
    </row>
    <row r="1046" spans="1:10" ht="15.75" customHeight="1">
      <c r="A1046" s="3"/>
      <c r="B1046" s="3"/>
      <c r="C1046" s="3"/>
      <c r="D1046" s="3"/>
      <c r="E1046" s="3"/>
      <c r="F1046" s="31" t="str">
        <f t="array" ref="F1046">IF(C1046&lt;&gt;"",INDEX(FunctionalValues,MATCH(C1046,KanoFunctional,0),2),"")</f>
        <v/>
      </c>
      <c r="G1046" s="31" t="str">
        <f t="array" ref="G1046">IF(D1046&lt;&gt;"",INDEX(DysfunctionalValues,2,MATCH(D1046,KanoDysfunctional,0)),"")</f>
        <v/>
      </c>
      <c r="H1046" s="31" t="str">
        <f t="array" ref="H1046">IF(C1046&lt;&gt;"",INDEX(KanoTable,MATCH(C1046,KanoFunctional,0),MATCH(D1046,KanoDysfunctional,0)),"")</f>
        <v/>
      </c>
      <c r="I1046" s="31" t="str">
        <f t="shared" si="38"/>
        <v/>
      </c>
      <c r="J1046" s="31" t="e">
        <f>VLOOKUP(B1046,#REF!,3,FALSE)</f>
        <v>#REF!</v>
      </c>
    </row>
    <row r="1047" spans="1:10" ht="15.75" customHeight="1">
      <c r="A1047" s="3"/>
      <c r="B1047" s="3"/>
      <c r="C1047" s="3"/>
      <c r="D1047" s="3"/>
      <c r="E1047" s="3"/>
      <c r="F1047" s="31" t="str">
        <f t="array" ref="F1047">IF(C1047&lt;&gt;"",INDEX(FunctionalValues,MATCH(C1047,KanoFunctional,0),2),"")</f>
        <v/>
      </c>
      <c r="G1047" s="31" t="str">
        <f t="array" ref="G1047">IF(D1047&lt;&gt;"",INDEX(DysfunctionalValues,2,MATCH(D1047,KanoDysfunctional,0)),"")</f>
        <v/>
      </c>
      <c r="H1047" s="31" t="str">
        <f t="array" ref="H1047">IF(C1047&lt;&gt;"",INDEX(KanoTable,MATCH(C1047,KanoFunctional,0),MATCH(D1047,KanoDysfunctional,0)),"")</f>
        <v/>
      </c>
      <c r="I1047" s="31" t="str">
        <f t="shared" si="38"/>
        <v/>
      </c>
      <c r="J1047" s="31" t="e">
        <f>VLOOKUP(B1047,#REF!,3,FALSE)</f>
        <v>#REF!</v>
      </c>
    </row>
    <row r="1048" spans="1:10" ht="15.75" customHeight="1">
      <c r="A1048" s="3"/>
      <c r="B1048" s="3"/>
      <c r="C1048" s="3"/>
      <c r="D1048" s="3"/>
      <c r="E1048" s="3"/>
      <c r="F1048" s="31" t="str">
        <f t="array" ref="F1048">IF(C1048&lt;&gt;"",INDEX(FunctionalValues,MATCH(C1048,KanoFunctional,0),2),"")</f>
        <v/>
      </c>
      <c r="G1048" s="31" t="str">
        <f t="array" ref="G1048">IF(D1048&lt;&gt;"",INDEX(DysfunctionalValues,2,MATCH(D1048,KanoDysfunctional,0)),"")</f>
        <v/>
      </c>
      <c r="H1048" s="31" t="str">
        <f t="array" ref="H1048">IF(C1048&lt;&gt;"",INDEX(KanoTable,MATCH(C1048,KanoFunctional,0),MATCH(D1048,KanoDysfunctional,0)),"")</f>
        <v/>
      </c>
      <c r="I1048" s="31" t="str">
        <f t="shared" si="38"/>
        <v/>
      </c>
      <c r="J1048" s="31" t="e">
        <f>VLOOKUP(B1048,#REF!,3,FALSE)</f>
        <v>#REF!</v>
      </c>
    </row>
    <row r="1049" spans="1:10" ht="15.75" customHeight="1">
      <c r="A1049" s="3"/>
      <c r="B1049" s="3"/>
      <c r="C1049" s="3"/>
      <c r="D1049" s="3"/>
      <c r="E1049" s="3"/>
      <c r="F1049" s="31" t="str">
        <f t="array" ref="F1049">IF(C1049&lt;&gt;"",INDEX(FunctionalValues,MATCH(C1049,KanoFunctional,0),2),"")</f>
        <v/>
      </c>
      <c r="G1049" s="31" t="str">
        <f t="array" ref="G1049">IF(D1049&lt;&gt;"",INDEX(DysfunctionalValues,2,MATCH(D1049,KanoDysfunctional,0)),"")</f>
        <v/>
      </c>
      <c r="H1049" s="31" t="str">
        <f t="array" ref="H1049">IF(C1049&lt;&gt;"",INDEX(KanoTable,MATCH(C1049,KanoFunctional,0),MATCH(D1049,KanoDysfunctional,0)),"")</f>
        <v/>
      </c>
      <c r="I1049" s="31" t="str">
        <f t="shared" si="38"/>
        <v/>
      </c>
      <c r="J1049" s="31" t="e">
        <f>VLOOKUP(B1049,#REF!,3,FALSE)</f>
        <v>#REF!</v>
      </c>
    </row>
    <row r="1050" spans="1:10" ht="15.75" customHeight="1">
      <c r="A1050" s="3"/>
      <c r="B1050" s="3"/>
      <c r="C1050" s="3"/>
      <c r="D1050" s="3"/>
      <c r="E1050" s="3"/>
      <c r="F1050" s="31" t="str">
        <f t="array" ref="F1050">IF(C1050&lt;&gt;"",INDEX(FunctionalValues,MATCH(C1050,KanoFunctional,0),2),"")</f>
        <v/>
      </c>
      <c r="G1050" s="31" t="str">
        <f t="array" ref="G1050">IF(D1050&lt;&gt;"",INDEX(DysfunctionalValues,2,MATCH(D1050,KanoDysfunctional,0)),"")</f>
        <v/>
      </c>
      <c r="H1050" s="31" t="str">
        <f t="array" ref="H1050">IF(C1050&lt;&gt;"",INDEX(KanoTable,MATCH(C1050,KanoFunctional,0),MATCH(D1050,KanoDysfunctional,0)),"")</f>
        <v/>
      </c>
      <c r="I1050" s="31" t="str">
        <f t="shared" si="38"/>
        <v/>
      </c>
      <c r="J1050" s="31" t="e">
        <f>VLOOKUP(B1050,#REF!,3,FALSE)</f>
        <v>#REF!</v>
      </c>
    </row>
    <row r="1051" spans="1:10" ht="15.75" customHeight="1">
      <c r="A1051" s="3"/>
      <c r="B1051" s="3"/>
      <c r="C1051" s="3"/>
      <c r="D1051" s="3"/>
      <c r="E1051" s="3"/>
      <c r="F1051" s="31" t="str">
        <f t="array" ref="F1051">IF(C1051&lt;&gt;"",INDEX(FunctionalValues,MATCH(C1051,KanoFunctional,0),2),"")</f>
        <v/>
      </c>
      <c r="G1051" s="31" t="str">
        <f t="array" ref="G1051">IF(D1051&lt;&gt;"",INDEX(DysfunctionalValues,2,MATCH(D1051,KanoDysfunctional,0)),"")</f>
        <v/>
      </c>
      <c r="H1051" s="31" t="str">
        <f t="array" ref="H1051">IF(C1051&lt;&gt;"",INDEX(KanoTable,MATCH(C1051,KanoFunctional,0),MATCH(D1051,KanoDysfunctional,0)),"")</f>
        <v/>
      </c>
      <c r="I1051" s="31" t="str">
        <f t="shared" si="38"/>
        <v/>
      </c>
      <c r="J1051" s="31" t="e">
        <f>VLOOKUP(B1051,#REF!,3,FALSE)</f>
        <v>#REF!</v>
      </c>
    </row>
    <row r="1052" spans="1:10" ht="15.75" customHeight="1">
      <c r="A1052" s="3"/>
      <c r="B1052" s="3"/>
      <c r="C1052" s="3"/>
      <c r="D1052" s="3"/>
      <c r="E1052" s="3"/>
      <c r="F1052" s="31" t="str">
        <f t="array" ref="F1052">IF(C1052&lt;&gt;"",INDEX(FunctionalValues,MATCH(C1052,KanoFunctional,0),2),"")</f>
        <v/>
      </c>
      <c r="G1052" s="31" t="str">
        <f t="array" ref="G1052">IF(D1052&lt;&gt;"",INDEX(DysfunctionalValues,2,MATCH(D1052,KanoDysfunctional,0)),"")</f>
        <v/>
      </c>
      <c r="H1052" s="31" t="str">
        <f t="array" ref="H1052">IF(C1052&lt;&gt;"",INDEX(KanoTable,MATCH(C1052,KanoFunctional,0),MATCH(D1052,KanoDysfunctional,0)),"")</f>
        <v/>
      </c>
      <c r="I1052" s="31" t="str">
        <f t="shared" si="38"/>
        <v/>
      </c>
      <c r="J1052" s="31" t="e">
        <f>VLOOKUP(B1052,#REF!,3,FALSE)</f>
        <v>#REF!</v>
      </c>
    </row>
    <row r="1053" spans="1:10" ht="15.75" customHeight="1">
      <c r="A1053" s="3"/>
      <c r="B1053" s="3"/>
      <c r="C1053" s="3"/>
      <c r="D1053" s="3"/>
      <c r="E1053" s="3"/>
      <c r="F1053" s="31" t="str">
        <f t="array" ref="F1053">IF(C1053&lt;&gt;"",INDEX(FunctionalValues,MATCH(C1053,KanoFunctional,0),2),"")</f>
        <v/>
      </c>
      <c r="G1053" s="31" t="str">
        <f t="array" ref="G1053">IF(D1053&lt;&gt;"",INDEX(DysfunctionalValues,2,MATCH(D1053,KanoDysfunctional,0)),"")</f>
        <v/>
      </c>
      <c r="H1053" s="31" t="str">
        <f t="array" ref="H1053">IF(C1053&lt;&gt;"",INDEX(KanoTable,MATCH(C1053,KanoFunctional,0),MATCH(D1053,KanoDysfunctional,0)),"")</f>
        <v/>
      </c>
      <c r="I1053" s="31" t="str">
        <f t="shared" si="38"/>
        <v/>
      </c>
      <c r="J1053" s="31" t="e">
        <f>VLOOKUP(B1053,#REF!,3,FALSE)</f>
        <v>#REF!</v>
      </c>
    </row>
    <row r="1054" spans="1:10" ht="15.75" customHeight="1">
      <c r="A1054" s="3"/>
      <c r="B1054" s="3"/>
      <c r="C1054" s="3"/>
      <c r="D1054" s="3"/>
      <c r="E1054" s="3"/>
      <c r="F1054" s="31" t="str">
        <f t="array" ref="F1054">IF(C1054&lt;&gt;"",INDEX(FunctionalValues,MATCH(C1054,KanoFunctional,0),2),"")</f>
        <v/>
      </c>
      <c r="G1054" s="31" t="str">
        <f t="array" ref="G1054">IF(D1054&lt;&gt;"",INDEX(DysfunctionalValues,2,MATCH(D1054,KanoDysfunctional,0)),"")</f>
        <v/>
      </c>
      <c r="H1054" s="31" t="str">
        <f t="array" ref="H1054">IF(C1054&lt;&gt;"",INDEX(KanoTable,MATCH(C1054,KanoFunctional,0),MATCH(D1054,KanoDysfunctional,0)),"")</f>
        <v/>
      </c>
      <c r="I1054" s="31" t="str">
        <f t="shared" si="38"/>
        <v/>
      </c>
      <c r="J1054" s="31" t="e">
        <f>VLOOKUP(B1054,#REF!,3,FALSE)</f>
        <v>#REF!</v>
      </c>
    </row>
    <row r="1055" spans="1:10" ht="15.75" customHeight="1">
      <c r="A1055" s="3"/>
      <c r="B1055" s="3"/>
      <c r="C1055" s="3"/>
      <c r="D1055" s="3"/>
      <c r="E1055" s="3"/>
      <c r="F1055" s="31" t="str">
        <f t="array" ref="F1055">IF(C1055&lt;&gt;"",INDEX(FunctionalValues,MATCH(C1055,KanoFunctional,0),2),"")</f>
        <v/>
      </c>
      <c r="G1055" s="31" t="str">
        <f t="array" ref="G1055">IF(D1055&lt;&gt;"",INDEX(DysfunctionalValues,2,MATCH(D1055,KanoDysfunctional,0)),"")</f>
        <v/>
      </c>
      <c r="H1055" s="31" t="str">
        <f t="array" ref="H1055">IF(C1055&lt;&gt;"",INDEX(KanoTable,MATCH(C1055,KanoFunctional,0),MATCH(D1055,KanoDysfunctional,0)),"")</f>
        <v/>
      </c>
      <c r="I1055" s="31" t="str">
        <f t="shared" si="38"/>
        <v/>
      </c>
      <c r="J1055" s="31" t="e">
        <f>VLOOKUP(B1055,#REF!,3,FALSE)</f>
        <v>#REF!</v>
      </c>
    </row>
    <row r="1056" spans="1:10" ht="15.75" customHeight="1">
      <c r="A1056" s="3"/>
      <c r="B1056" s="3"/>
      <c r="C1056" s="3"/>
      <c r="D1056" s="3"/>
      <c r="E1056" s="3"/>
      <c r="F1056" s="31" t="str">
        <f t="array" ref="F1056">IF(C1056&lt;&gt;"",INDEX(FunctionalValues,MATCH(C1056,KanoFunctional,0),2),"")</f>
        <v/>
      </c>
      <c r="G1056" s="31" t="str">
        <f t="array" ref="G1056">IF(D1056&lt;&gt;"",INDEX(DysfunctionalValues,2,MATCH(D1056,KanoDysfunctional,0)),"")</f>
        <v/>
      </c>
      <c r="H1056" s="31" t="str">
        <f t="array" ref="H1056">IF(C1056&lt;&gt;"",INDEX(KanoTable,MATCH(C1056,KanoFunctional,0),MATCH(D1056,KanoDysfunctional,0)),"")</f>
        <v/>
      </c>
      <c r="I1056" s="31" t="str">
        <f t="shared" si="38"/>
        <v/>
      </c>
      <c r="J1056" s="31" t="e">
        <f>VLOOKUP(B1056,#REF!,3,FALSE)</f>
        <v>#REF!</v>
      </c>
    </row>
    <row r="1057" spans="1:10" ht="15.75" customHeight="1">
      <c r="A1057" s="3"/>
      <c r="B1057" s="3"/>
      <c r="C1057" s="3"/>
      <c r="D1057" s="3"/>
      <c r="E1057" s="3"/>
      <c r="F1057" s="31" t="str">
        <f t="array" ref="F1057">IF(C1057&lt;&gt;"",INDEX(FunctionalValues,MATCH(C1057,KanoFunctional,0),2),"")</f>
        <v/>
      </c>
      <c r="G1057" s="31" t="str">
        <f t="array" ref="G1057">IF(D1057&lt;&gt;"",INDEX(DysfunctionalValues,2,MATCH(D1057,KanoDysfunctional,0)),"")</f>
        <v/>
      </c>
      <c r="H1057" s="31" t="str">
        <f t="array" ref="H1057">IF(C1057&lt;&gt;"",INDEX(KanoTable,MATCH(C1057,KanoFunctional,0),MATCH(D1057,KanoDysfunctional,0)),"")</f>
        <v/>
      </c>
      <c r="I1057" s="31" t="str">
        <f t="shared" si="38"/>
        <v/>
      </c>
      <c r="J1057" s="31" t="e">
        <f>VLOOKUP(B1057,#REF!,3,FALSE)</f>
        <v>#REF!</v>
      </c>
    </row>
    <row r="1058" spans="1:10" ht="15.75" customHeight="1">
      <c r="A1058" s="3"/>
      <c r="B1058" s="3"/>
      <c r="C1058" s="3"/>
      <c r="D1058" s="3"/>
      <c r="E1058" s="3"/>
      <c r="F1058" s="31" t="str">
        <f t="array" ref="F1058">IF(C1058&lt;&gt;"",INDEX(FunctionalValues,MATCH(C1058,KanoFunctional,0),2),"")</f>
        <v/>
      </c>
      <c r="G1058" s="31" t="str">
        <f t="array" ref="G1058">IF(D1058&lt;&gt;"",INDEX(DysfunctionalValues,2,MATCH(D1058,KanoDysfunctional,0)),"")</f>
        <v/>
      </c>
      <c r="H1058" s="31" t="str">
        <f t="array" ref="H1058">IF(C1058&lt;&gt;"",INDEX(KanoTable,MATCH(C1058,KanoFunctional,0),MATCH(D1058,KanoDysfunctional,0)),"")</f>
        <v/>
      </c>
      <c r="I1058" s="31" t="str">
        <f t="shared" si="38"/>
        <v/>
      </c>
      <c r="J1058" s="31" t="e">
        <f>VLOOKUP(B1058,#REF!,3,FALSE)</f>
        <v>#REF!</v>
      </c>
    </row>
    <row r="1059" spans="1:10" ht="15.75" customHeight="1">
      <c r="A1059" s="3"/>
      <c r="B1059" s="3"/>
      <c r="C1059" s="3"/>
      <c r="D1059" s="3"/>
      <c r="E1059" s="3"/>
      <c r="F1059" s="31" t="str">
        <f t="array" ref="F1059">IF(C1059&lt;&gt;"",INDEX(FunctionalValues,MATCH(C1059,KanoFunctional,0),2),"")</f>
        <v/>
      </c>
      <c r="G1059" s="31" t="str">
        <f t="array" ref="G1059">IF(D1059&lt;&gt;"",INDEX(DysfunctionalValues,2,MATCH(D1059,KanoDysfunctional,0)),"")</f>
        <v/>
      </c>
      <c r="H1059" s="31" t="str">
        <f t="array" ref="H1059">IF(C1059&lt;&gt;"",INDEX(KanoTable,MATCH(C1059,KanoFunctional,0),MATCH(D1059,KanoDysfunctional,0)),"")</f>
        <v/>
      </c>
      <c r="I1059" s="31" t="str">
        <f t="shared" si="38"/>
        <v/>
      </c>
      <c r="J1059" s="31" t="e">
        <f>VLOOKUP(B1059,#REF!,3,FALSE)</f>
        <v>#REF!</v>
      </c>
    </row>
    <row r="1060" spans="1:10" ht="15.75" customHeight="1">
      <c r="A1060" s="3"/>
      <c r="B1060" s="3"/>
      <c r="C1060" s="3"/>
      <c r="D1060" s="3"/>
      <c r="E1060" s="3"/>
      <c r="F1060" s="31" t="str">
        <f t="array" ref="F1060">IF(C1060&lt;&gt;"",INDEX(FunctionalValues,MATCH(C1060,KanoFunctional,0),2),"")</f>
        <v/>
      </c>
      <c r="G1060" s="31" t="str">
        <f t="array" ref="G1060">IF(D1060&lt;&gt;"",INDEX(DysfunctionalValues,2,MATCH(D1060,KanoDysfunctional,0)),"")</f>
        <v/>
      </c>
      <c r="H1060" s="31" t="str">
        <f t="array" ref="H1060">IF(C1060&lt;&gt;"",INDEX(KanoTable,MATCH(C1060,KanoFunctional,0),MATCH(D1060,KanoDysfunctional,0)),"")</f>
        <v/>
      </c>
      <c r="I1060" s="31" t="str">
        <f t="shared" si="38"/>
        <v/>
      </c>
      <c r="J1060" s="31" t="e">
        <f>VLOOKUP(B1060,#REF!,3,FALSE)</f>
        <v>#REF!</v>
      </c>
    </row>
    <row r="1061" spans="1:10" ht="15.75" customHeight="1">
      <c r="A1061" s="3"/>
      <c r="B1061" s="3"/>
      <c r="C1061" s="3"/>
      <c r="D1061" s="3"/>
      <c r="E1061" s="3"/>
      <c r="F1061" s="31" t="str">
        <f t="array" ref="F1061">IF(C1061&lt;&gt;"",INDEX(FunctionalValues,MATCH(C1061,KanoFunctional,0),2),"")</f>
        <v/>
      </c>
      <c r="G1061" s="31" t="str">
        <f t="array" ref="G1061">IF(D1061&lt;&gt;"",INDEX(DysfunctionalValues,2,MATCH(D1061,KanoDysfunctional,0)),"")</f>
        <v/>
      </c>
      <c r="H1061" s="31" t="str">
        <f t="array" ref="H1061">IF(C1061&lt;&gt;"",INDEX(KanoTable,MATCH(C1061,KanoFunctional,0),MATCH(D1061,KanoDysfunctional,0)),"")</f>
        <v/>
      </c>
      <c r="I1061" s="31" t="str">
        <f t="shared" si="38"/>
        <v/>
      </c>
      <c r="J1061" s="31" t="e">
        <f>VLOOKUP(B1061,#REF!,3,FALSE)</f>
        <v>#REF!</v>
      </c>
    </row>
    <row r="1062" spans="1:10" ht="15.75" customHeight="1">
      <c r="A1062" s="3"/>
      <c r="B1062" s="3"/>
      <c r="C1062" s="3"/>
      <c r="D1062" s="3"/>
      <c r="E1062" s="3"/>
      <c r="F1062" s="31" t="str">
        <f t="array" ref="F1062">IF(C1062&lt;&gt;"",INDEX(FunctionalValues,MATCH(C1062,KanoFunctional,0),2),"")</f>
        <v/>
      </c>
      <c r="G1062" s="31" t="str">
        <f t="array" ref="G1062">IF(D1062&lt;&gt;"",INDEX(DysfunctionalValues,2,MATCH(D1062,KanoDysfunctional,0)),"")</f>
        <v/>
      </c>
      <c r="H1062" s="31" t="str">
        <f t="array" ref="H1062">IF(C1062&lt;&gt;"",INDEX(KanoTable,MATCH(C1062,KanoFunctional,0),MATCH(D1062,KanoDysfunctional,0)),"")</f>
        <v/>
      </c>
      <c r="I1062" s="31" t="str">
        <f t="shared" si="38"/>
        <v/>
      </c>
      <c r="J1062" s="31" t="e">
        <f>VLOOKUP(B1062,#REF!,3,FALSE)</f>
        <v>#REF!</v>
      </c>
    </row>
    <row r="1063" spans="1:10" ht="15.75" customHeight="1">
      <c r="A1063" s="3"/>
      <c r="B1063" s="3"/>
      <c r="C1063" s="3"/>
      <c r="D1063" s="3"/>
      <c r="E1063" s="3"/>
      <c r="F1063" s="31" t="str">
        <f t="array" ref="F1063">IF(C1063&lt;&gt;"",INDEX(FunctionalValues,MATCH(C1063,KanoFunctional,0),2),"")</f>
        <v/>
      </c>
      <c r="G1063" s="31" t="str">
        <f t="array" ref="G1063">IF(D1063&lt;&gt;"",INDEX(DysfunctionalValues,2,MATCH(D1063,KanoDysfunctional,0)),"")</f>
        <v/>
      </c>
      <c r="H1063" s="31" t="str">
        <f t="array" ref="H1063">IF(C1063&lt;&gt;"",INDEX(KanoTable,MATCH(C1063,KanoFunctional,0),MATCH(D1063,KanoDysfunctional,0)),"")</f>
        <v/>
      </c>
      <c r="I1063" s="31" t="str">
        <f t="shared" si="38"/>
        <v/>
      </c>
      <c r="J1063" s="31" t="e">
        <f>VLOOKUP(B1063,#REF!,3,FALSE)</f>
        <v>#REF!</v>
      </c>
    </row>
    <row r="1064" spans="1:10" ht="15.75" customHeight="1">
      <c r="A1064" s="3"/>
      <c r="B1064" s="3"/>
      <c r="C1064" s="3"/>
      <c r="D1064" s="3"/>
      <c r="E1064" s="3"/>
      <c r="F1064" s="31" t="str">
        <f t="array" ref="F1064">IF(C1064&lt;&gt;"",INDEX(FunctionalValues,MATCH(C1064,KanoFunctional,0),2),"")</f>
        <v/>
      </c>
      <c r="G1064" s="31" t="str">
        <f t="array" ref="G1064">IF(D1064&lt;&gt;"",INDEX(DysfunctionalValues,2,MATCH(D1064,KanoDysfunctional,0)),"")</f>
        <v/>
      </c>
      <c r="H1064" s="31" t="str">
        <f t="array" ref="H1064">IF(C1064&lt;&gt;"",INDEX(KanoTable,MATCH(C1064,KanoFunctional,0),MATCH(D1064,KanoDysfunctional,0)),"")</f>
        <v/>
      </c>
      <c r="I1064" s="31" t="str">
        <f t="shared" si="38"/>
        <v/>
      </c>
      <c r="J1064" s="31" t="e">
        <f>VLOOKUP(B1064,#REF!,3,FALSE)</f>
        <v>#REF!</v>
      </c>
    </row>
    <row r="1065" spans="1:10" ht="15.75" customHeight="1">
      <c r="A1065" s="3"/>
      <c r="B1065" s="3"/>
      <c r="C1065" s="3"/>
      <c r="D1065" s="3"/>
      <c r="E1065" s="3"/>
      <c r="F1065" s="31" t="str">
        <f t="array" ref="F1065">IF(C1065&lt;&gt;"",INDEX(FunctionalValues,MATCH(C1065,KanoFunctional,0),2),"")</f>
        <v/>
      </c>
      <c r="G1065" s="31" t="str">
        <f t="array" ref="G1065">IF(D1065&lt;&gt;"",INDEX(DysfunctionalValues,2,MATCH(D1065,KanoDysfunctional,0)),"")</f>
        <v/>
      </c>
      <c r="H1065" s="31" t="str">
        <f t="array" ref="H1065">IF(C1065&lt;&gt;"",INDEX(KanoTable,MATCH(C1065,KanoFunctional,0),MATCH(D1065,KanoDysfunctional,0)),"")</f>
        <v/>
      </c>
      <c r="I1065" s="31" t="str">
        <f t="shared" si="38"/>
        <v/>
      </c>
      <c r="J1065" s="31" t="e">
        <f>VLOOKUP(B1065,#REF!,3,FALSE)</f>
        <v>#REF!</v>
      </c>
    </row>
    <row r="1066" spans="1:10" ht="15.75" customHeight="1">
      <c r="A1066" s="3"/>
      <c r="B1066" s="3"/>
      <c r="C1066" s="3"/>
      <c r="D1066" s="3"/>
      <c r="E1066" s="3"/>
      <c r="F1066" s="31" t="str">
        <f t="array" ref="F1066">IF(C1066&lt;&gt;"",INDEX(FunctionalValues,MATCH(C1066,KanoFunctional,0),2),"")</f>
        <v/>
      </c>
      <c r="G1066" s="31" t="str">
        <f t="array" ref="G1066">IF(D1066&lt;&gt;"",INDEX(DysfunctionalValues,2,MATCH(D1066,KanoDysfunctional,0)),"")</f>
        <v/>
      </c>
      <c r="H1066" s="31" t="str">
        <f t="array" ref="H1066">IF(C1066&lt;&gt;"",INDEX(KanoTable,MATCH(C1066,KanoFunctional,0),MATCH(D1066,KanoDysfunctional,0)),"")</f>
        <v/>
      </c>
      <c r="I1066" s="31" t="str">
        <f t="shared" ref="I1066:I1129" si="39">IF(C1066&lt;&gt;"",MATCH(H1066,KanoResultCodes,0),"")</f>
        <v/>
      </c>
      <c r="J1066" s="31" t="e">
        <f>VLOOKUP(B1066,#REF!,3,FALSE)</f>
        <v>#REF!</v>
      </c>
    </row>
    <row r="1067" spans="1:10" ht="15.75" customHeight="1">
      <c r="A1067" s="3"/>
      <c r="B1067" s="3"/>
      <c r="C1067" s="3"/>
      <c r="D1067" s="3"/>
      <c r="E1067" s="3"/>
      <c r="F1067" s="31" t="str">
        <f t="array" ref="F1067">IF(C1067&lt;&gt;"",INDEX(FunctionalValues,MATCH(C1067,KanoFunctional,0),2),"")</f>
        <v/>
      </c>
      <c r="G1067" s="31" t="str">
        <f t="array" ref="G1067">IF(D1067&lt;&gt;"",INDEX(DysfunctionalValues,2,MATCH(D1067,KanoDysfunctional,0)),"")</f>
        <v/>
      </c>
      <c r="H1067" s="31" t="str">
        <f t="array" ref="H1067">IF(C1067&lt;&gt;"",INDEX(KanoTable,MATCH(C1067,KanoFunctional,0),MATCH(D1067,KanoDysfunctional,0)),"")</f>
        <v/>
      </c>
      <c r="I1067" s="31" t="str">
        <f t="shared" si="39"/>
        <v/>
      </c>
      <c r="J1067" s="31" t="e">
        <f>VLOOKUP(B1067,#REF!,3,FALSE)</f>
        <v>#REF!</v>
      </c>
    </row>
    <row r="1068" spans="1:10" ht="15.75" customHeight="1">
      <c r="A1068" s="3"/>
      <c r="B1068" s="3"/>
      <c r="C1068" s="3"/>
      <c r="D1068" s="3"/>
      <c r="E1068" s="3"/>
      <c r="F1068" s="31" t="str">
        <f t="array" ref="F1068">IF(C1068&lt;&gt;"",INDEX(FunctionalValues,MATCH(C1068,KanoFunctional,0),2),"")</f>
        <v/>
      </c>
      <c r="G1068" s="31" t="str">
        <f t="array" ref="G1068">IF(D1068&lt;&gt;"",INDEX(DysfunctionalValues,2,MATCH(D1068,KanoDysfunctional,0)),"")</f>
        <v/>
      </c>
      <c r="H1068" s="31" t="str">
        <f t="array" ref="H1068">IF(C1068&lt;&gt;"",INDEX(KanoTable,MATCH(C1068,KanoFunctional,0),MATCH(D1068,KanoDysfunctional,0)),"")</f>
        <v/>
      </c>
      <c r="I1068" s="31" t="str">
        <f t="shared" si="39"/>
        <v/>
      </c>
      <c r="J1068" s="31" t="e">
        <f>VLOOKUP(B1068,#REF!,3,FALSE)</f>
        <v>#REF!</v>
      </c>
    </row>
    <row r="1069" spans="1:10" ht="15.75" customHeight="1">
      <c r="A1069" s="3"/>
      <c r="B1069" s="3"/>
      <c r="C1069" s="3"/>
      <c r="D1069" s="3"/>
      <c r="E1069" s="3"/>
      <c r="F1069" s="31" t="str">
        <f t="array" ref="F1069">IF(C1069&lt;&gt;"",INDEX(FunctionalValues,MATCH(C1069,KanoFunctional,0),2),"")</f>
        <v/>
      </c>
      <c r="G1069" s="31" t="str">
        <f t="array" ref="G1069">IF(D1069&lt;&gt;"",INDEX(DysfunctionalValues,2,MATCH(D1069,KanoDysfunctional,0)),"")</f>
        <v/>
      </c>
      <c r="H1069" s="31" t="str">
        <f t="array" ref="H1069">IF(C1069&lt;&gt;"",INDEX(KanoTable,MATCH(C1069,KanoFunctional,0),MATCH(D1069,KanoDysfunctional,0)),"")</f>
        <v/>
      </c>
      <c r="I1069" s="31" t="str">
        <f t="shared" si="39"/>
        <v/>
      </c>
      <c r="J1069" s="31" t="e">
        <f>VLOOKUP(B1069,#REF!,3,FALSE)</f>
        <v>#REF!</v>
      </c>
    </row>
    <row r="1070" spans="1:10" ht="15.75" customHeight="1">
      <c r="A1070" s="3"/>
      <c r="B1070" s="3"/>
      <c r="C1070" s="3"/>
      <c r="D1070" s="3"/>
      <c r="E1070" s="3"/>
      <c r="F1070" s="31" t="str">
        <f t="array" ref="F1070">IF(C1070&lt;&gt;"",INDEX(FunctionalValues,MATCH(C1070,KanoFunctional,0),2),"")</f>
        <v/>
      </c>
      <c r="G1070" s="31" t="str">
        <f t="array" ref="G1070">IF(D1070&lt;&gt;"",INDEX(DysfunctionalValues,2,MATCH(D1070,KanoDysfunctional,0)),"")</f>
        <v/>
      </c>
      <c r="H1070" s="31" t="str">
        <f t="array" ref="H1070">IF(C1070&lt;&gt;"",INDEX(KanoTable,MATCH(C1070,KanoFunctional,0),MATCH(D1070,KanoDysfunctional,0)),"")</f>
        <v/>
      </c>
      <c r="I1070" s="31" t="str">
        <f t="shared" si="39"/>
        <v/>
      </c>
      <c r="J1070" s="31" t="e">
        <f>VLOOKUP(B1070,#REF!,3,FALSE)</f>
        <v>#REF!</v>
      </c>
    </row>
    <row r="1071" spans="1:10" ht="15.75" customHeight="1">
      <c r="A1071" s="3"/>
      <c r="B1071" s="3"/>
      <c r="C1071" s="3"/>
      <c r="D1071" s="3"/>
      <c r="E1071" s="3"/>
      <c r="F1071" s="31" t="str">
        <f t="array" ref="F1071">IF(C1071&lt;&gt;"",INDEX(FunctionalValues,MATCH(C1071,KanoFunctional,0),2),"")</f>
        <v/>
      </c>
      <c r="G1071" s="31" t="str">
        <f t="array" ref="G1071">IF(D1071&lt;&gt;"",INDEX(DysfunctionalValues,2,MATCH(D1071,KanoDysfunctional,0)),"")</f>
        <v/>
      </c>
      <c r="H1071" s="31" t="str">
        <f t="array" ref="H1071">IF(C1071&lt;&gt;"",INDEX(KanoTable,MATCH(C1071,KanoFunctional,0),MATCH(D1071,KanoDysfunctional,0)),"")</f>
        <v/>
      </c>
      <c r="I1071" s="31" t="str">
        <f t="shared" si="39"/>
        <v/>
      </c>
      <c r="J1071" s="31" t="e">
        <f>VLOOKUP(B1071,#REF!,3,FALSE)</f>
        <v>#REF!</v>
      </c>
    </row>
    <row r="1072" spans="1:10" ht="15.75" customHeight="1">
      <c r="A1072" s="3"/>
      <c r="B1072" s="3"/>
      <c r="C1072" s="3"/>
      <c r="D1072" s="3"/>
      <c r="E1072" s="3"/>
      <c r="F1072" s="31" t="str">
        <f t="array" ref="F1072">IF(C1072&lt;&gt;"",INDEX(FunctionalValues,MATCH(C1072,KanoFunctional,0),2),"")</f>
        <v/>
      </c>
      <c r="G1072" s="31" t="str">
        <f t="array" ref="G1072">IF(D1072&lt;&gt;"",INDEX(DysfunctionalValues,2,MATCH(D1072,KanoDysfunctional,0)),"")</f>
        <v/>
      </c>
      <c r="H1072" s="31" t="str">
        <f t="array" ref="H1072">IF(C1072&lt;&gt;"",INDEX(KanoTable,MATCH(C1072,KanoFunctional,0),MATCH(D1072,KanoDysfunctional,0)),"")</f>
        <v/>
      </c>
      <c r="I1072" s="31" t="str">
        <f t="shared" si="39"/>
        <v/>
      </c>
      <c r="J1072" s="31" t="e">
        <f>VLOOKUP(B1072,#REF!,3,FALSE)</f>
        <v>#REF!</v>
      </c>
    </row>
    <row r="1073" spans="1:10" ht="15.75" customHeight="1">
      <c r="A1073" s="3"/>
      <c r="B1073" s="3"/>
      <c r="C1073" s="3"/>
      <c r="D1073" s="3"/>
      <c r="E1073" s="3"/>
      <c r="F1073" s="31" t="str">
        <f t="array" ref="F1073">IF(C1073&lt;&gt;"",INDEX(FunctionalValues,MATCH(C1073,KanoFunctional,0),2),"")</f>
        <v/>
      </c>
      <c r="G1073" s="31" t="str">
        <f t="array" ref="G1073">IF(D1073&lt;&gt;"",INDEX(DysfunctionalValues,2,MATCH(D1073,KanoDysfunctional,0)),"")</f>
        <v/>
      </c>
      <c r="H1073" s="31" t="str">
        <f t="array" ref="H1073">IF(C1073&lt;&gt;"",INDEX(KanoTable,MATCH(C1073,KanoFunctional,0),MATCH(D1073,KanoDysfunctional,0)),"")</f>
        <v/>
      </c>
      <c r="I1073" s="31" t="str">
        <f t="shared" si="39"/>
        <v/>
      </c>
      <c r="J1073" s="31" t="e">
        <f>VLOOKUP(B1073,#REF!,3,FALSE)</f>
        <v>#REF!</v>
      </c>
    </row>
    <row r="1074" spans="1:10" ht="15.75" customHeight="1">
      <c r="A1074" s="3"/>
      <c r="B1074" s="3"/>
      <c r="C1074" s="3"/>
      <c r="D1074" s="3"/>
      <c r="E1074" s="3"/>
      <c r="F1074" s="31" t="str">
        <f t="array" ref="F1074">IF(C1074&lt;&gt;"",INDEX(FunctionalValues,MATCH(C1074,KanoFunctional,0),2),"")</f>
        <v/>
      </c>
      <c r="G1074" s="31" t="str">
        <f t="array" ref="G1074">IF(D1074&lt;&gt;"",INDEX(DysfunctionalValues,2,MATCH(D1074,KanoDysfunctional,0)),"")</f>
        <v/>
      </c>
      <c r="H1074" s="31" t="str">
        <f t="array" ref="H1074">IF(C1074&lt;&gt;"",INDEX(KanoTable,MATCH(C1074,KanoFunctional,0),MATCH(D1074,KanoDysfunctional,0)),"")</f>
        <v/>
      </c>
      <c r="I1074" s="31" t="str">
        <f t="shared" si="39"/>
        <v/>
      </c>
      <c r="J1074" s="31" t="e">
        <f>VLOOKUP(B1074,#REF!,3,FALSE)</f>
        <v>#REF!</v>
      </c>
    </row>
    <row r="1075" spans="1:10" ht="15.75" customHeight="1">
      <c r="A1075" s="3"/>
      <c r="B1075" s="3"/>
      <c r="C1075" s="3"/>
      <c r="D1075" s="3"/>
      <c r="E1075" s="3"/>
      <c r="F1075" s="31" t="str">
        <f t="array" ref="F1075">IF(C1075&lt;&gt;"",INDEX(FunctionalValues,MATCH(C1075,KanoFunctional,0),2),"")</f>
        <v/>
      </c>
      <c r="G1075" s="31" t="str">
        <f t="array" ref="G1075">IF(D1075&lt;&gt;"",INDEX(DysfunctionalValues,2,MATCH(D1075,KanoDysfunctional,0)),"")</f>
        <v/>
      </c>
      <c r="H1075" s="31" t="str">
        <f t="array" ref="H1075">IF(C1075&lt;&gt;"",INDEX(KanoTable,MATCH(C1075,KanoFunctional,0),MATCH(D1075,KanoDysfunctional,0)),"")</f>
        <v/>
      </c>
      <c r="I1075" s="31" t="str">
        <f t="shared" si="39"/>
        <v/>
      </c>
      <c r="J1075" s="31" t="e">
        <f>VLOOKUP(B1075,#REF!,3,FALSE)</f>
        <v>#REF!</v>
      </c>
    </row>
    <row r="1076" spans="1:10" ht="15.75" customHeight="1">
      <c r="A1076" s="3"/>
      <c r="B1076" s="3"/>
      <c r="C1076" s="3"/>
      <c r="D1076" s="3"/>
      <c r="E1076" s="3"/>
      <c r="F1076" s="31" t="str">
        <f t="array" ref="F1076">IF(C1076&lt;&gt;"",INDEX(FunctionalValues,MATCH(C1076,KanoFunctional,0),2),"")</f>
        <v/>
      </c>
      <c r="G1076" s="31" t="str">
        <f t="array" ref="G1076">IF(D1076&lt;&gt;"",INDEX(DysfunctionalValues,2,MATCH(D1076,KanoDysfunctional,0)),"")</f>
        <v/>
      </c>
      <c r="H1076" s="31" t="str">
        <f t="array" ref="H1076">IF(C1076&lt;&gt;"",INDEX(KanoTable,MATCH(C1076,KanoFunctional,0),MATCH(D1076,KanoDysfunctional,0)),"")</f>
        <v/>
      </c>
      <c r="I1076" s="31" t="str">
        <f t="shared" si="39"/>
        <v/>
      </c>
      <c r="J1076" s="31" t="e">
        <f>VLOOKUP(B1076,#REF!,3,FALSE)</f>
        <v>#REF!</v>
      </c>
    </row>
    <row r="1077" spans="1:10" ht="15.75" customHeight="1">
      <c r="A1077" s="3"/>
      <c r="B1077" s="3"/>
      <c r="C1077" s="3"/>
      <c r="D1077" s="3"/>
      <c r="E1077" s="3"/>
      <c r="F1077" s="31" t="str">
        <f t="array" ref="F1077">IF(C1077&lt;&gt;"",INDEX(FunctionalValues,MATCH(C1077,KanoFunctional,0),2),"")</f>
        <v/>
      </c>
      <c r="G1077" s="31" t="str">
        <f t="array" ref="G1077">IF(D1077&lt;&gt;"",INDEX(DysfunctionalValues,2,MATCH(D1077,KanoDysfunctional,0)),"")</f>
        <v/>
      </c>
      <c r="H1077" s="31" t="str">
        <f t="array" ref="H1077">IF(C1077&lt;&gt;"",INDEX(KanoTable,MATCH(C1077,KanoFunctional,0),MATCH(D1077,KanoDysfunctional,0)),"")</f>
        <v/>
      </c>
      <c r="I1077" s="31" t="str">
        <f t="shared" si="39"/>
        <v/>
      </c>
      <c r="J1077" s="31" t="e">
        <f>VLOOKUP(B1077,#REF!,3,FALSE)</f>
        <v>#REF!</v>
      </c>
    </row>
    <row r="1078" spans="1:10" ht="15.75" customHeight="1">
      <c r="A1078" s="3"/>
      <c r="B1078" s="3"/>
      <c r="C1078" s="3"/>
      <c r="D1078" s="3"/>
      <c r="E1078" s="3"/>
      <c r="F1078" s="31" t="str">
        <f t="array" ref="F1078">IF(C1078&lt;&gt;"",INDEX(FunctionalValues,MATCH(C1078,KanoFunctional,0),2),"")</f>
        <v/>
      </c>
      <c r="G1078" s="31" t="str">
        <f t="array" ref="G1078">IF(D1078&lt;&gt;"",INDEX(DysfunctionalValues,2,MATCH(D1078,KanoDysfunctional,0)),"")</f>
        <v/>
      </c>
      <c r="H1078" s="31" t="str">
        <f t="array" ref="H1078">IF(C1078&lt;&gt;"",INDEX(KanoTable,MATCH(C1078,KanoFunctional,0),MATCH(D1078,KanoDysfunctional,0)),"")</f>
        <v/>
      </c>
      <c r="I1078" s="31" t="str">
        <f t="shared" si="39"/>
        <v/>
      </c>
      <c r="J1078" s="31" t="e">
        <f>VLOOKUP(B1078,#REF!,3,FALSE)</f>
        <v>#REF!</v>
      </c>
    </row>
    <row r="1079" spans="1:10" ht="15.75" customHeight="1">
      <c r="A1079" s="3"/>
      <c r="B1079" s="3"/>
      <c r="C1079" s="3"/>
      <c r="D1079" s="3"/>
      <c r="E1079" s="3"/>
      <c r="F1079" s="31" t="str">
        <f t="array" ref="F1079">IF(C1079&lt;&gt;"",INDEX(FunctionalValues,MATCH(C1079,KanoFunctional,0),2),"")</f>
        <v/>
      </c>
      <c r="G1079" s="31" t="str">
        <f t="array" ref="G1079">IF(D1079&lt;&gt;"",INDEX(DysfunctionalValues,2,MATCH(D1079,KanoDysfunctional,0)),"")</f>
        <v/>
      </c>
      <c r="H1079" s="31" t="str">
        <f t="array" ref="H1079">IF(C1079&lt;&gt;"",INDEX(KanoTable,MATCH(C1079,KanoFunctional,0),MATCH(D1079,KanoDysfunctional,0)),"")</f>
        <v/>
      </c>
      <c r="I1079" s="31" t="str">
        <f t="shared" si="39"/>
        <v/>
      </c>
      <c r="J1079" s="31" t="e">
        <f>VLOOKUP(B1079,#REF!,3,FALSE)</f>
        <v>#REF!</v>
      </c>
    </row>
    <row r="1080" spans="1:10" ht="15.75" customHeight="1">
      <c r="A1080" s="3"/>
      <c r="B1080" s="3"/>
      <c r="C1080" s="3"/>
      <c r="D1080" s="3"/>
      <c r="E1080" s="3"/>
      <c r="F1080" s="31" t="str">
        <f t="array" ref="F1080">IF(C1080&lt;&gt;"",INDEX(FunctionalValues,MATCH(C1080,KanoFunctional,0),2),"")</f>
        <v/>
      </c>
      <c r="G1080" s="31" t="str">
        <f t="array" ref="G1080">IF(D1080&lt;&gt;"",INDEX(DysfunctionalValues,2,MATCH(D1080,KanoDysfunctional,0)),"")</f>
        <v/>
      </c>
      <c r="H1080" s="31" t="str">
        <f t="array" ref="H1080">IF(C1080&lt;&gt;"",INDEX(KanoTable,MATCH(C1080,KanoFunctional,0),MATCH(D1080,KanoDysfunctional,0)),"")</f>
        <v/>
      </c>
      <c r="I1080" s="31" t="str">
        <f t="shared" si="39"/>
        <v/>
      </c>
      <c r="J1080" s="31" t="e">
        <f>VLOOKUP(B1080,#REF!,3,FALSE)</f>
        <v>#REF!</v>
      </c>
    </row>
    <row r="1081" spans="1:10" ht="15.75" customHeight="1">
      <c r="A1081" s="3"/>
      <c r="B1081" s="3"/>
      <c r="C1081" s="3"/>
      <c r="D1081" s="3"/>
      <c r="E1081" s="3"/>
      <c r="F1081" s="31" t="str">
        <f t="array" ref="F1081">IF(C1081&lt;&gt;"",INDEX(FunctionalValues,MATCH(C1081,KanoFunctional,0),2),"")</f>
        <v/>
      </c>
      <c r="G1081" s="31" t="str">
        <f t="array" ref="G1081">IF(D1081&lt;&gt;"",INDEX(DysfunctionalValues,2,MATCH(D1081,KanoDysfunctional,0)),"")</f>
        <v/>
      </c>
      <c r="H1081" s="31" t="str">
        <f t="array" ref="H1081">IF(C1081&lt;&gt;"",INDEX(KanoTable,MATCH(C1081,KanoFunctional,0),MATCH(D1081,KanoDysfunctional,0)),"")</f>
        <v/>
      </c>
      <c r="I1081" s="31" t="str">
        <f t="shared" si="39"/>
        <v/>
      </c>
      <c r="J1081" s="31" t="e">
        <f>VLOOKUP(B1081,#REF!,3,FALSE)</f>
        <v>#REF!</v>
      </c>
    </row>
    <row r="1082" spans="1:10" ht="15.75" customHeight="1">
      <c r="A1082" s="3"/>
      <c r="B1082" s="3"/>
      <c r="C1082" s="3"/>
      <c r="D1082" s="3"/>
      <c r="E1082" s="3"/>
      <c r="F1082" s="31" t="str">
        <f t="array" ref="F1082">IF(C1082&lt;&gt;"",INDEX(FunctionalValues,MATCH(C1082,KanoFunctional,0),2),"")</f>
        <v/>
      </c>
      <c r="G1082" s="31" t="str">
        <f t="array" ref="G1082">IF(D1082&lt;&gt;"",INDEX(DysfunctionalValues,2,MATCH(D1082,KanoDysfunctional,0)),"")</f>
        <v/>
      </c>
      <c r="H1082" s="31" t="str">
        <f t="array" ref="H1082">IF(C1082&lt;&gt;"",INDEX(KanoTable,MATCH(C1082,KanoFunctional,0),MATCH(D1082,KanoDysfunctional,0)),"")</f>
        <v/>
      </c>
      <c r="I1082" s="31" t="str">
        <f t="shared" si="39"/>
        <v/>
      </c>
      <c r="J1082" s="31" t="e">
        <f>VLOOKUP(B1082,#REF!,3,FALSE)</f>
        <v>#REF!</v>
      </c>
    </row>
    <row r="1083" spans="1:10" ht="15.75" customHeight="1">
      <c r="A1083" s="3"/>
      <c r="B1083" s="3"/>
      <c r="C1083" s="3"/>
      <c r="D1083" s="3"/>
      <c r="E1083" s="3"/>
      <c r="F1083" s="31" t="str">
        <f t="array" ref="F1083">IF(C1083&lt;&gt;"",INDEX(FunctionalValues,MATCH(C1083,KanoFunctional,0),2),"")</f>
        <v/>
      </c>
      <c r="G1083" s="31" t="str">
        <f t="array" ref="G1083">IF(D1083&lt;&gt;"",INDEX(DysfunctionalValues,2,MATCH(D1083,KanoDysfunctional,0)),"")</f>
        <v/>
      </c>
      <c r="H1083" s="31" t="str">
        <f t="array" ref="H1083">IF(C1083&lt;&gt;"",INDEX(KanoTable,MATCH(C1083,KanoFunctional,0),MATCH(D1083,KanoDysfunctional,0)),"")</f>
        <v/>
      </c>
      <c r="I1083" s="31" t="str">
        <f t="shared" si="39"/>
        <v/>
      </c>
      <c r="J1083" s="31" t="e">
        <f>VLOOKUP(B1083,#REF!,3,FALSE)</f>
        <v>#REF!</v>
      </c>
    </row>
    <row r="1084" spans="1:10" ht="15.75" customHeight="1">
      <c r="A1084" s="3"/>
      <c r="B1084" s="3"/>
      <c r="C1084" s="3"/>
      <c r="D1084" s="3"/>
      <c r="E1084" s="3"/>
      <c r="F1084" s="31" t="str">
        <f t="array" ref="F1084">IF(C1084&lt;&gt;"",INDEX(FunctionalValues,MATCH(C1084,KanoFunctional,0),2),"")</f>
        <v/>
      </c>
      <c r="G1084" s="31" t="str">
        <f t="array" ref="G1084">IF(D1084&lt;&gt;"",INDEX(DysfunctionalValues,2,MATCH(D1084,KanoDysfunctional,0)),"")</f>
        <v/>
      </c>
      <c r="H1084" s="31" t="str">
        <f t="array" ref="H1084">IF(C1084&lt;&gt;"",INDEX(KanoTable,MATCH(C1084,KanoFunctional,0),MATCH(D1084,KanoDysfunctional,0)),"")</f>
        <v/>
      </c>
      <c r="I1084" s="31" t="str">
        <f t="shared" si="39"/>
        <v/>
      </c>
      <c r="J1084" s="31" t="e">
        <f>VLOOKUP(B1084,#REF!,3,FALSE)</f>
        <v>#REF!</v>
      </c>
    </row>
    <row r="1085" spans="1:10" ht="15.75" customHeight="1">
      <c r="A1085" s="3"/>
      <c r="B1085" s="3"/>
      <c r="C1085" s="3"/>
      <c r="D1085" s="3"/>
      <c r="E1085" s="3"/>
      <c r="F1085" s="31" t="str">
        <f t="array" ref="F1085">IF(C1085&lt;&gt;"",INDEX(FunctionalValues,MATCH(C1085,KanoFunctional,0),2),"")</f>
        <v/>
      </c>
      <c r="G1085" s="31" t="str">
        <f t="array" ref="G1085">IF(D1085&lt;&gt;"",INDEX(DysfunctionalValues,2,MATCH(D1085,KanoDysfunctional,0)),"")</f>
        <v/>
      </c>
      <c r="H1085" s="31" t="str">
        <f t="array" ref="H1085">IF(C1085&lt;&gt;"",INDEX(KanoTable,MATCH(C1085,KanoFunctional,0),MATCH(D1085,KanoDysfunctional,0)),"")</f>
        <v/>
      </c>
      <c r="I1085" s="31" t="str">
        <f t="shared" si="39"/>
        <v/>
      </c>
      <c r="J1085" s="31" t="e">
        <f>VLOOKUP(B1085,#REF!,3,FALSE)</f>
        <v>#REF!</v>
      </c>
    </row>
    <row r="1086" spans="1:10" ht="15.75" customHeight="1">
      <c r="A1086" s="3"/>
      <c r="B1086" s="3"/>
      <c r="C1086" s="3"/>
      <c r="D1086" s="3"/>
      <c r="E1086" s="3"/>
      <c r="F1086" s="31" t="str">
        <f t="array" ref="F1086">IF(C1086&lt;&gt;"",INDEX(FunctionalValues,MATCH(C1086,KanoFunctional,0),2),"")</f>
        <v/>
      </c>
      <c r="G1086" s="31" t="str">
        <f t="array" ref="G1086">IF(D1086&lt;&gt;"",INDEX(DysfunctionalValues,2,MATCH(D1086,KanoDysfunctional,0)),"")</f>
        <v/>
      </c>
      <c r="H1086" s="31" t="str">
        <f t="array" ref="H1086">IF(C1086&lt;&gt;"",INDEX(KanoTable,MATCH(C1086,KanoFunctional,0),MATCH(D1086,KanoDysfunctional,0)),"")</f>
        <v/>
      </c>
      <c r="I1086" s="31" t="str">
        <f t="shared" si="39"/>
        <v/>
      </c>
      <c r="J1086" s="31" t="e">
        <f>VLOOKUP(B1086,#REF!,3,FALSE)</f>
        <v>#REF!</v>
      </c>
    </row>
    <row r="1087" spans="1:10" ht="15.75" customHeight="1">
      <c r="A1087" s="3"/>
      <c r="B1087" s="3"/>
      <c r="C1087" s="3"/>
      <c r="D1087" s="3"/>
      <c r="E1087" s="3"/>
      <c r="F1087" s="31" t="str">
        <f t="array" ref="F1087">IF(C1087&lt;&gt;"",INDEX(FunctionalValues,MATCH(C1087,KanoFunctional,0),2),"")</f>
        <v/>
      </c>
      <c r="G1087" s="31" t="str">
        <f t="array" ref="G1087">IF(D1087&lt;&gt;"",INDEX(DysfunctionalValues,2,MATCH(D1087,KanoDysfunctional,0)),"")</f>
        <v/>
      </c>
      <c r="H1087" s="31" t="str">
        <f t="array" ref="H1087">IF(C1087&lt;&gt;"",INDEX(KanoTable,MATCH(C1087,KanoFunctional,0),MATCH(D1087,KanoDysfunctional,0)),"")</f>
        <v/>
      </c>
      <c r="I1087" s="31" t="str">
        <f t="shared" si="39"/>
        <v/>
      </c>
      <c r="J1087" s="31" t="e">
        <f>VLOOKUP(B1087,#REF!,3,FALSE)</f>
        <v>#REF!</v>
      </c>
    </row>
    <row r="1088" spans="1:10" ht="15.75" customHeight="1">
      <c r="A1088" s="3"/>
      <c r="B1088" s="3"/>
      <c r="C1088" s="3"/>
      <c r="D1088" s="3"/>
      <c r="E1088" s="3"/>
      <c r="F1088" s="31" t="str">
        <f t="array" ref="F1088">IF(C1088&lt;&gt;"",INDEX(FunctionalValues,MATCH(C1088,KanoFunctional,0),2),"")</f>
        <v/>
      </c>
      <c r="G1088" s="31" t="str">
        <f t="array" ref="G1088">IF(D1088&lt;&gt;"",INDEX(DysfunctionalValues,2,MATCH(D1088,KanoDysfunctional,0)),"")</f>
        <v/>
      </c>
      <c r="H1088" s="31" t="str">
        <f t="array" ref="H1088">IF(C1088&lt;&gt;"",INDEX(KanoTable,MATCH(C1088,KanoFunctional,0),MATCH(D1088,KanoDysfunctional,0)),"")</f>
        <v/>
      </c>
      <c r="I1088" s="31" t="str">
        <f t="shared" si="39"/>
        <v/>
      </c>
      <c r="J1088" s="31" t="e">
        <f>VLOOKUP(B1088,#REF!,3,FALSE)</f>
        <v>#REF!</v>
      </c>
    </row>
    <row r="1089" spans="1:10" ht="15.75" customHeight="1">
      <c r="A1089" s="3"/>
      <c r="B1089" s="3"/>
      <c r="C1089" s="3"/>
      <c r="D1089" s="3"/>
      <c r="E1089" s="3"/>
      <c r="F1089" s="31" t="str">
        <f t="array" ref="F1089">IF(C1089&lt;&gt;"",INDEX(FunctionalValues,MATCH(C1089,KanoFunctional,0),2),"")</f>
        <v/>
      </c>
      <c r="G1089" s="31" t="str">
        <f t="array" ref="G1089">IF(D1089&lt;&gt;"",INDEX(DysfunctionalValues,2,MATCH(D1089,KanoDysfunctional,0)),"")</f>
        <v/>
      </c>
      <c r="H1089" s="31" t="str">
        <f t="array" ref="H1089">IF(C1089&lt;&gt;"",INDEX(KanoTable,MATCH(C1089,KanoFunctional,0),MATCH(D1089,KanoDysfunctional,0)),"")</f>
        <v/>
      </c>
      <c r="I1089" s="31" t="str">
        <f t="shared" si="39"/>
        <v/>
      </c>
      <c r="J1089" s="31" t="e">
        <f>VLOOKUP(B1089,#REF!,3,FALSE)</f>
        <v>#REF!</v>
      </c>
    </row>
    <row r="1090" spans="1:10" ht="15.75" customHeight="1">
      <c r="A1090" s="3"/>
      <c r="B1090" s="3"/>
      <c r="C1090" s="3"/>
      <c r="D1090" s="3"/>
      <c r="E1090" s="3"/>
      <c r="F1090" s="31" t="str">
        <f t="array" ref="F1090">IF(C1090&lt;&gt;"",INDEX(FunctionalValues,MATCH(C1090,KanoFunctional,0),2),"")</f>
        <v/>
      </c>
      <c r="G1090" s="31" t="str">
        <f t="array" ref="G1090">IF(D1090&lt;&gt;"",INDEX(DysfunctionalValues,2,MATCH(D1090,KanoDysfunctional,0)),"")</f>
        <v/>
      </c>
      <c r="H1090" s="31" t="str">
        <f t="array" ref="H1090">IF(C1090&lt;&gt;"",INDEX(KanoTable,MATCH(C1090,KanoFunctional,0),MATCH(D1090,KanoDysfunctional,0)),"")</f>
        <v/>
      </c>
      <c r="I1090" s="31" t="str">
        <f t="shared" si="39"/>
        <v/>
      </c>
      <c r="J1090" s="31" t="e">
        <f>VLOOKUP(B1090,#REF!,3,FALSE)</f>
        <v>#REF!</v>
      </c>
    </row>
    <row r="1091" spans="1:10" ht="15.75" customHeight="1">
      <c r="A1091" s="3"/>
      <c r="B1091" s="3"/>
      <c r="C1091" s="3"/>
      <c r="D1091" s="3"/>
      <c r="E1091" s="3"/>
      <c r="F1091" s="31" t="str">
        <f t="array" ref="F1091">IF(C1091&lt;&gt;"",INDEX(FunctionalValues,MATCH(C1091,KanoFunctional,0),2),"")</f>
        <v/>
      </c>
      <c r="G1091" s="31" t="str">
        <f t="array" ref="G1091">IF(D1091&lt;&gt;"",INDEX(DysfunctionalValues,2,MATCH(D1091,KanoDysfunctional,0)),"")</f>
        <v/>
      </c>
      <c r="H1091" s="31" t="str">
        <f t="array" ref="H1091">IF(C1091&lt;&gt;"",INDEX(KanoTable,MATCH(C1091,KanoFunctional,0),MATCH(D1091,KanoDysfunctional,0)),"")</f>
        <v/>
      </c>
      <c r="I1091" s="31" t="str">
        <f t="shared" si="39"/>
        <v/>
      </c>
      <c r="J1091" s="31" t="e">
        <f>VLOOKUP(B1091,#REF!,3,FALSE)</f>
        <v>#REF!</v>
      </c>
    </row>
    <row r="1092" spans="1:10" ht="15.75" customHeight="1">
      <c r="A1092" s="3"/>
      <c r="B1092" s="3"/>
      <c r="C1092" s="3"/>
      <c r="D1092" s="3"/>
      <c r="E1092" s="3"/>
      <c r="F1092" s="31" t="str">
        <f t="array" ref="F1092">IF(C1092&lt;&gt;"",INDEX(FunctionalValues,MATCH(C1092,KanoFunctional,0),2),"")</f>
        <v/>
      </c>
      <c r="G1092" s="31" t="str">
        <f t="array" ref="G1092">IF(D1092&lt;&gt;"",INDEX(DysfunctionalValues,2,MATCH(D1092,KanoDysfunctional,0)),"")</f>
        <v/>
      </c>
      <c r="H1092" s="31" t="str">
        <f t="array" ref="H1092">IF(C1092&lt;&gt;"",INDEX(KanoTable,MATCH(C1092,KanoFunctional,0),MATCH(D1092,KanoDysfunctional,0)),"")</f>
        <v/>
      </c>
      <c r="I1092" s="31" t="str">
        <f t="shared" si="39"/>
        <v/>
      </c>
      <c r="J1092" s="31" t="e">
        <f>VLOOKUP(B1092,#REF!,3,FALSE)</f>
        <v>#REF!</v>
      </c>
    </row>
    <row r="1093" spans="1:10" ht="15.75" customHeight="1">
      <c r="A1093" s="3"/>
      <c r="B1093" s="3"/>
      <c r="C1093" s="3"/>
      <c r="D1093" s="3"/>
      <c r="E1093" s="3"/>
      <c r="F1093" s="31" t="str">
        <f t="array" ref="F1093">IF(C1093&lt;&gt;"",INDEX(FunctionalValues,MATCH(C1093,KanoFunctional,0),2),"")</f>
        <v/>
      </c>
      <c r="G1093" s="31" t="str">
        <f t="array" ref="G1093">IF(D1093&lt;&gt;"",INDEX(DysfunctionalValues,2,MATCH(D1093,KanoDysfunctional,0)),"")</f>
        <v/>
      </c>
      <c r="H1093" s="31" t="str">
        <f t="array" ref="H1093">IF(C1093&lt;&gt;"",INDEX(KanoTable,MATCH(C1093,KanoFunctional,0),MATCH(D1093,KanoDysfunctional,0)),"")</f>
        <v/>
      </c>
      <c r="I1093" s="31" t="str">
        <f t="shared" si="39"/>
        <v/>
      </c>
      <c r="J1093" s="31" t="e">
        <f>VLOOKUP(B1093,#REF!,3,FALSE)</f>
        <v>#REF!</v>
      </c>
    </row>
    <row r="1094" spans="1:10" ht="15.75" customHeight="1">
      <c r="A1094" s="3"/>
      <c r="B1094" s="3"/>
      <c r="C1094" s="3"/>
      <c r="D1094" s="3"/>
      <c r="E1094" s="3"/>
      <c r="F1094" s="31" t="str">
        <f t="array" ref="F1094">IF(C1094&lt;&gt;"",INDEX(FunctionalValues,MATCH(C1094,KanoFunctional,0),2),"")</f>
        <v/>
      </c>
      <c r="G1094" s="31" t="str">
        <f t="array" ref="G1094">IF(D1094&lt;&gt;"",INDEX(DysfunctionalValues,2,MATCH(D1094,KanoDysfunctional,0)),"")</f>
        <v/>
      </c>
      <c r="H1094" s="31" t="str">
        <f t="array" ref="H1094">IF(C1094&lt;&gt;"",INDEX(KanoTable,MATCH(C1094,KanoFunctional,0),MATCH(D1094,KanoDysfunctional,0)),"")</f>
        <v/>
      </c>
      <c r="I1094" s="31" t="str">
        <f t="shared" si="39"/>
        <v/>
      </c>
      <c r="J1094" s="31" t="e">
        <f>VLOOKUP(B1094,#REF!,3,FALSE)</f>
        <v>#REF!</v>
      </c>
    </row>
    <row r="1095" spans="1:10" ht="15.75" customHeight="1">
      <c r="A1095" s="3"/>
      <c r="B1095" s="3"/>
      <c r="C1095" s="3"/>
      <c r="D1095" s="3"/>
      <c r="E1095" s="3"/>
      <c r="F1095" s="31" t="str">
        <f t="array" ref="F1095">IF(C1095&lt;&gt;"",INDEX(FunctionalValues,MATCH(C1095,KanoFunctional,0),2),"")</f>
        <v/>
      </c>
      <c r="G1095" s="31" t="str">
        <f t="array" ref="G1095">IF(D1095&lt;&gt;"",INDEX(DysfunctionalValues,2,MATCH(D1095,KanoDysfunctional,0)),"")</f>
        <v/>
      </c>
      <c r="H1095" s="31" t="str">
        <f t="array" ref="H1095">IF(C1095&lt;&gt;"",INDEX(KanoTable,MATCH(C1095,KanoFunctional,0),MATCH(D1095,KanoDysfunctional,0)),"")</f>
        <v/>
      </c>
      <c r="I1095" s="31" t="str">
        <f t="shared" si="39"/>
        <v/>
      </c>
      <c r="J1095" s="31" t="e">
        <f>VLOOKUP(B1095,#REF!,3,FALSE)</f>
        <v>#REF!</v>
      </c>
    </row>
    <row r="1096" spans="1:10" ht="15.75" customHeight="1">
      <c r="A1096" s="3"/>
      <c r="B1096" s="3"/>
      <c r="C1096" s="3"/>
      <c r="D1096" s="3"/>
      <c r="E1096" s="3"/>
      <c r="F1096" s="31" t="str">
        <f t="array" ref="F1096">IF(C1096&lt;&gt;"",INDEX(FunctionalValues,MATCH(C1096,KanoFunctional,0),2),"")</f>
        <v/>
      </c>
      <c r="G1096" s="31" t="str">
        <f t="array" ref="G1096">IF(D1096&lt;&gt;"",INDEX(DysfunctionalValues,2,MATCH(D1096,KanoDysfunctional,0)),"")</f>
        <v/>
      </c>
      <c r="H1096" s="31" t="str">
        <f t="array" ref="H1096">IF(C1096&lt;&gt;"",INDEX(KanoTable,MATCH(C1096,KanoFunctional,0),MATCH(D1096,KanoDysfunctional,0)),"")</f>
        <v/>
      </c>
      <c r="I1096" s="31" t="str">
        <f t="shared" si="39"/>
        <v/>
      </c>
      <c r="J1096" s="31" t="e">
        <f>VLOOKUP(B1096,#REF!,3,FALSE)</f>
        <v>#REF!</v>
      </c>
    </row>
    <row r="1097" spans="1:10" ht="15.75" customHeight="1">
      <c r="A1097" s="3"/>
      <c r="B1097" s="3"/>
      <c r="C1097" s="3"/>
      <c r="D1097" s="3"/>
      <c r="E1097" s="3"/>
      <c r="F1097" s="31" t="str">
        <f t="array" ref="F1097">IF(C1097&lt;&gt;"",INDEX(FunctionalValues,MATCH(C1097,KanoFunctional,0),2),"")</f>
        <v/>
      </c>
      <c r="G1097" s="31" t="str">
        <f t="array" ref="G1097">IF(D1097&lt;&gt;"",INDEX(DysfunctionalValues,2,MATCH(D1097,KanoDysfunctional,0)),"")</f>
        <v/>
      </c>
      <c r="H1097" s="31" t="str">
        <f t="array" ref="H1097">IF(C1097&lt;&gt;"",INDEX(KanoTable,MATCH(C1097,KanoFunctional,0),MATCH(D1097,KanoDysfunctional,0)),"")</f>
        <v/>
      </c>
      <c r="I1097" s="31" t="str">
        <f t="shared" si="39"/>
        <v/>
      </c>
      <c r="J1097" s="31" t="e">
        <f>VLOOKUP(B1097,#REF!,3,FALSE)</f>
        <v>#REF!</v>
      </c>
    </row>
    <row r="1098" spans="1:10" ht="15.75" customHeight="1">
      <c r="A1098" s="3"/>
      <c r="B1098" s="3"/>
      <c r="C1098" s="3"/>
      <c r="D1098" s="3"/>
      <c r="E1098" s="3"/>
      <c r="F1098" s="31" t="str">
        <f t="array" ref="F1098">IF(C1098&lt;&gt;"",INDEX(FunctionalValues,MATCH(C1098,KanoFunctional,0),2),"")</f>
        <v/>
      </c>
      <c r="G1098" s="31" t="str">
        <f t="array" ref="G1098">IF(D1098&lt;&gt;"",INDEX(DysfunctionalValues,2,MATCH(D1098,KanoDysfunctional,0)),"")</f>
        <v/>
      </c>
      <c r="H1098" s="31" t="str">
        <f t="array" ref="H1098">IF(C1098&lt;&gt;"",INDEX(KanoTable,MATCH(C1098,KanoFunctional,0),MATCH(D1098,KanoDysfunctional,0)),"")</f>
        <v/>
      </c>
      <c r="I1098" s="31" t="str">
        <f t="shared" si="39"/>
        <v/>
      </c>
      <c r="J1098" s="31" t="e">
        <f>VLOOKUP(B1098,#REF!,3,FALSE)</f>
        <v>#REF!</v>
      </c>
    </row>
    <row r="1099" spans="1:10" ht="15.75" customHeight="1">
      <c r="A1099" s="3"/>
      <c r="B1099" s="3"/>
      <c r="C1099" s="3"/>
      <c r="D1099" s="3"/>
      <c r="E1099" s="3"/>
      <c r="F1099" s="31" t="str">
        <f t="array" ref="F1099">IF(C1099&lt;&gt;"",INDEX(FunctionalValues,MATCH(C1099,KanoFunctional,0),2),"")</f>
        <v/>
      </c>
      <c r="G1099" s="31" t="str">
        <f t="array" ref="G1099">IF(D1099&lt;&gt;"",INDEX(DysfunctionalValues,2,MATCH(D1099,KanoDysfunctional,0)),"")</f>
        <v/>
      </c>
      <c r="H1099" s="31" t="str">
        <f t="array" ref="H1099">IF(C1099&lt;&gt;"",INDEX(KanoTable,MATCH(C1099,KanoFunctional,0),MATCH(D1099,KanoDysfunctional,0)),"")</f>
        <v/>
      </c>
      <c r="I1099" s="31" t="str">
        <f t="shared" si="39"/>
        <v/>
      </c>
      <c r="J1099" s="31" t="e">
        <f>VLOOKUP(B1099,#REF!,3,FALSE)</f>
        <v>#REF!</v>
      </c>
    </row>
    <row r="1100" spans="1:10" ht="15.75" customHeight="1">
      <c r="A1100" s="3"/>
      <c r="B1100" s="3"/>
      <c r="C1100" s="3"/>
      <c r="D1100" s="3"/>
      <c r="E1100" s="3"/>
      <c r="F1100" s="31" t="str">
        <f t="array" ref="F1100">IF(C1100&lt;&gt;"",INDEX(FunctionalValues,MATCH(C1100,KanoFunctional,0),2),"")</f>
        <v/>
      </c>
      <c r="G1100" s="31" t="str">
        <f t="array" ref="G1100">IF(D1100&lt;&gt;"",INDEX(DysfunctionalValues,2,MATCH(D1100,KanoDysfunctional,0)),"")</f>
        <v/>
      </c>
      <c r="H1100" s="31" t="str">
        <f t="array" ref="H1100">IF(C1100&lt;&gt;"",INDEX(KanoTable,MATCH(C1100,KanoFunctional,0),MATCH(D1100,KanoDysfunctional,0)),"")</f>
        <v/>
      </c>
      <c r="I1100" s="31" t="str">
        <f t="shared" si="39"/>
        <v/>
      </c>
      <c r="J1100" s="31" t="e">
        <f>VLOOKUP(B1100,#REF!,3,FALSE)</f>
        <v>#REF!</v>
      </c>
    </row>
    <row r="1101" spans="1:10" ht="15.75" customHeight="1">
      <c r="A1101" s="3"/>
      <c r="B1101" s="3"/>
      <c r="C1101" s="3"/>
      <c r="D1101" s="3"/>
      <c r="E1101" s="3"/>
      <c r="F1101" s="31" t="str">
        <f t="array" ref="F1101">IF(C1101&lt;&gt;"",INDEX(FunctionalValues,MATCH(C1101,KanoFunctional,0),2),"")</f>
        <v/>
      </c>
      <c r="G1101" s="31" t="str">
        <f t="array" ref="G1101">IF(D1101&lt;&gt;"",INDEX(DysfunctionalValues,2,MATCH(D1101,KanoDysfunctional,0)),"")</f>
        <v/>
      </c>
      <c r="H1101" s="31" t="str">
        <f t="array" ref="H1101">IF(C1101&lt;&gt;"",INDEX(KanoTable,MATCH(C1101,KanoFunctional,0),MATCH(D1101,KanoDysfunctional,0)),"")</f>
        <v/>
      </c>
      <c r="I1101" s="31" t="str">
        <f t="shared" si="39"/>
        <v/>
      </c>
      <c r="J1101" s="31" t="e">
        <f>VLOOKUP(B1101,#REF!,3,FALSE)</f>
        <v>#REF!</v>
      </c>
    </row>
    <row r="1102" spans="1:10" ht="15.75" customHeight="1">
      <c r="A1102" s="3"/>
      <c r="B1102" s="3"/>
      <c r="C1102" s="3"/>
      <c r="D1102" s="3"/>
      <c r="E1102" s="3"/>
      <c r="F1102" s="31" t="str">
        <f t="array" ref="F1102">IF(C1102&lt;&gt;"",INDEX(FunctionalValues,MATCH(C1102,KanoFunctional,0),2),"")</f>
        <v/>
      </c>
      <c r="G1102" s="31" t="str">
        <f t="array" ref="G1102">IF(D1102&lt;&gt;"",INDEX(DysfunctionalValues,2,MATCH(D1102,KanoDysfunctional,0)),"")</f>
        <v/>
      </c>
      <c r="H1102" s="31" t="str">
        <f t="array" ref="H1102">IF(C1102&lt;&gt;"",INDEX(KanoTable,MATCH(C1102,KanoFunctional,0),MATCH(D1102,KanoDysfunctional,0)),"")</f>
        <v/>
      </c>
      <c r="I1102" s="31" t="str">
        <f t="shared" si="39"/>
        <v/>
      </c>
      <c r="J1102" s="31" t="e">
        <f>VLOOKUP(B1102,#REF!,3,FALSE)</f>
        <v>#REF!</v>
      </c>
    </row>
    <row r="1103" spans="1:10" ht="15.75" customHeight="1">
      <c r="A1103" s="3"/>
      <c r="B1103" s="3"/>
      <c r="C1103" s="3"/>
      <c r="D1103" s="3"/>
      <c r="E1103" s="3"/>
      <c r="F1103" s="31" t="str">
        <f t="array" ref="F1103">IF(C1103&lt;&gt;"",INDEX(FunctionalValues,MATCH(C1103,KanoFunctional,0),2),"")</f>
        <v/>
      </c>
      <c r="G1103" s="31" t="str">
        <f t="array" ref="G1103">IF(D1103&lt;&gt;"",INDEX(DysfunctionalValues,2,MATCH(D1103,KanoDysfunctional,0)),"")</f>
        <v/>
      </c>
      <c r="H1103" s="31" t="str">
        <f t="array" ref="H1103">IF(C1103&lt;&gt;"",INDEX(KanoTable,MATCH(C1103,KanoFunctional,0),MATCH(D1103,KanoDysfunctional,0)),"")</f>
        <v/>
      </c>
      <c r="I1103" s="31" t="str">
        <f t="shared" si="39"/>
        <v/>
      </c>
      <c r="J1103" s="31" t="e">
        <f>VLOOKUP(B1103,#REF!,3,FALSE)</f>
        <v>#REF!</v>
      </c>
    </row>
    <row r="1104" spans="1:10" ht="15.75" customHeight="1">
      <c r="A1104" s="3"/>
      <c r="B1104" s="3"/>
      <c r="C1104" s="3"/>
      <c r="D1104" s="3"/>
      <c r="E1104" s="3"/>
      <c r="F1104" s="31" t="str">
        <f t="array" ref="F1104">IF(C1104&lt;&gt;"",INDEX(FunctionalValues,MATCH(C1104,KanoFunctional,0),2),"")</f>
        <v/>
      </c>
      <c r="G1104" s="31" t="str">
        <f t="array" ref="G1104">IF(D1104&lt;&gt;"",INDEX(DysfunctionalValues,2,MATCH(D1104,KanoDysfunctional,0)),"")</f>
        <v/>
      </c>
      <c r="H1104" s="31" t="str">
        <f t="array" ref="H1104">IF(C1104&lt;&gt;"",INDEX(KanoTable,MATCH(C1104,KanoFunctional,0),MATCH(D1104,KanoDysfunctional,0)),"")</f>
        <v/>
      </c>
      <c r="I1104" s="31" t="str">
        <f t="shared" si="39"/>
        <v/>
      </c>
      <c r="J1104" s="31" t="e">
        <f>VLOOKUP(B1104,#REF!,3,FALSE)</f>
        <v>#REF!</v>
      </c>
    </row>
    <row r="1105" spans="1:10" ht="15.75" customHeight="1">
      <c r="A1105" s="3"/>
      <c r="B1105" s="3"/>
      <c r="C1105" s="3"/>
      <c r="D1105" s="3"/>
      <c r="E1105" s="3"/>
      <c r="F1105" s="31" t="str">
        <f t="array" ref="F1105">IF(C1105&lt;&gt;"",INDEX(FunctionalValues,MATCH(C1105,KanoFunctional,0),2),"")</f>
        <v/>
      </c>
      <c r="G1105" s="31" t="str">
        <f t="array" ref="G1105">IF(D1105&lt;&gt;"",INDEX(DysfunctionalValues,2,MATCH(D1105,KanoDysfunctional,0)),"")</f>
        <v/>
      </c>
      <c r="H1105" s="31" t="str">
        <f t="array" ref="H1105">IF(C1105&lt;&gt;"",INDEX(KanoTable,MATCH(C1105,KanoFunctional,0),MATCH(D1105,KanoDysfunctional,0)),"")</f>
        <v/>
      </c>
      <c r="I1105" s="31" t="str">
        <f t="shared" si="39"/>
        <v/>
      </c>
      <c r="J1105" s="31" t="e">
        <f>VLOOKUP(B1105,#REF!,3,FALSE)</f>
        <v>#REF!</v>
      </c>
    </row>
    <row r="1106" spans="1:10" ht="15.75" customHeight="1">
      <c r="A1106" s="3"/>
      <c r="B1106" s="3"/>
      <c r="C1106" s="3"/>
      <c r="D1106" s="3"/>
      <c r="E1106" s="3"/>
      <c r="F1106" s="31" t="str">
        <f t="array" ref="F1106">IF(C1106&lt;&gt;"",INDEX(FunctionalValues,MATCH(C1106,KanoFunctional,0),2),"")</f>
        <v/>
      </c>
      <c r="G1106" s="31" t="str">
        <f t="array" ref="G1106">IF(D1106&lt;&gt;"",INDEX(DysfunctionalValues,2,MATCH(D1106,KanoDysfunctional,0)),"")</f>
        <v/>
      </c>
      <c r="H1106" s="31" t="str">
        <f t="array" ref="H1106">IF(C1106&lt;&gt;"",INDEX(KanoTable,MATCH(C1106,KanoFunctional,0),MATCH(D1106,KanoDysfunctional,0)),"")</f>
        <v/>
      </c>
      <c r="I1106" s="31" t="str">
        <f t="shared" si="39"/>
        <v/>
      </c>
      <c r="J1106" s="31" t="e">
        <f>VLOOKUP(B1106,#REF!,3,FALSE)</f>
        <v>#REF!</v>
      </c>
    </row>
    <row r="1107" spans="1:10" ht="15.75" customHeight="1">
      <c r="A1107" s="3"/>
      <c r="B1107" s="3"/>
      <c r="C1107" s="3"/>
      <c r="D1107" s="3"/>
      <c r="E1107" s="3"/>
      <c r="F1107" s="31" t="str">
        <f t="array" ref="F1107">IF(C1107&lt;&gt;"",INDEX(FunctionalValues,MATCH(C1107,KanoFunctional,0),2),"")</f>
        <v/>
      </c>
      <c r="G1107" s="31" t="str">
        <f t="array" ref="G1107">IF(D1107&lt;&gt;"",INDEX(DysfunctionalValues,2,MATCH(D1107,KanoDysfunctional,0)),"")</f>
        <v/>
      </c>
      <c r="H1107" s="31" t="str">
        <f t="array" ref="H1107">IF(C1107&lt;&gt;"",INDEX(KanoTable,MATCH(C1107,KanoFunctional,0),MATCH(D1107,KanoDysfunctional,0)),"")</f>
        <v/>
      </c>
      <c r="I1107" s="31" t="str">
        <f t="shared" si="39"/>
        <v/>
      </c>
      <c r="J1107" s="31" t="e">
        <f>VLOOKUP(B1107,#REF!,3,FALSE)</f>
        <v>#REF!</v>
      </c>
    </row>
    <row r="1108" spans="1:10" ht="15.75" customHeight="1">
      <c r="A1108" s="3"/>
      <c r="B1108" s="3"/>
      <c r="C1108" s="3"/>
      <c r="D1108" s="3"/>
      <c r="E1108" s="3"/>
      <c r="F1108" s="31" t="str">
        <f t="array" ref="F1108">IF(C1108&lt;&gt;"",INDEX(FunctionalValues,MATCH(C1108,KanoFunctional,0),2),"")</f>
        <v/>
      </c>
      <c r="G1108" s="31" t="str">
        <f t="array" ref="G1108">IF(D1108&lt;&gt;"",INDEX(DysfunctionalValues,2,MATCH(D1108,KanoDysfunctional,0)),"")</f>
        <v/>
      </c>
      <c r="H1108" s="31" t="str">
        <f t="array" ref="H1108">IF(C1108&lt;&gt;"",INDEX(KanoTable,MATCH(C1108,KanoFunctional,0),MATCH(D1108,KanoDysfunctional,0)),"")</f>
        <v/>
      </c>
      <c r="I1108" s="31" t="str">
        <f t="shared" si="39"/>
        <v/>
      </c>
      <c r="J1108" s="31" t="e">
        <f>VLOOKUP(B1108,#REF!,3,FALSE)</f>
        <v>#REF!</v>
      </c>
    </row>
    <row r="1109" spans="1:10" ht="15.75" customHeight="1">
      <c r="A1109" s="3"/>
      <c r="B1109" s="3"/>
      <c r="C1109" s="3"/>
      <c r="D1109" s="3"/>
      <c r="E1109" s="3"/>
      <c r="F1109" s="31" t="str">
        <f t="array" ref="F1109">IF(C1109&lt;&gt;"",INDEX(FunctionalValues,MATCH(C1109,KanoFunctional,0),2),"")</f>
        <v/>
      </c>
      <c r="G1109" s="31" t="str">
        <f t="array" ref="G1109">IF(D1109&lt;&gt;"",INDEX(DysfunctionalValues,2,MATCH(D1109,KanoDysfunctional,0)),"")</f>
        <v/>
      </c>
      <c r="H1109" s="31" t="str">
        <f t="array" ref="H1109">IF(C1109&lt;&gt;"",INDEX(KanoTable,MATCH(C1109,KanoFunctional,0),MATCH(D1109,KanoDysfunctional,0)),"")</f>
        <v/>
      </c>
      <c r="I1109" s="31" t="str">
        <f t="shared" si="39"/>
        <v/>
      </c>
      <c r="J1109" s="31" t="e">
        <f>VLOOKUP(B1109,#REF!,3,FALSE)</f>
        <v>#REF!</v>
      </c>
    </row>
    <row r="1110" spans="1:10" ht="15.75" customHeight="1">
      <c r="A1110" s="3"/>
      <c r="B1110" s="3"/>
      <c r="C1110" s="3"/>
      <c r="D1110" s="3"/>
      <c r="E1110" s="3"/>
      <c r="F1110" s="31" t="str">
        <f t="array" ref="F1110">IF(C1110&lt;&gt;"",INDEX(FunctionalValues,MATCH(C1110,KanoFunctional,0),2),"")</f>
        <v/>
      </c>
      <c r="G1110" s="31" t="str">
        <f t="array" ref="G1110">IF(D1110&lt;&gt;"",INDEX(DysfunctionalValues,2,MATCH(D1110,KanoDysfunctional,0)),"")</f>
        <v/>
      </c>
      <c r="H1110" s="31" t="str">
        <f t="array" ref="H1110">IF(C1110&lt;&gt;"",INDEX(KanoTable,MATCH(C1110,KanoFunctional,0),MATCH(D1110,KanoDysfunctional,0)),"")</f>
        <v/>
      </c>
      <c r="I1110" s="31" t="str">
        <f t="shared" si="39"/>
        <v/>
      </c>
      <c r="J1110" s="31" t="e">
        <f>VLOOKUP(B1110,#REF!,3,FALSE)</f>
        <v>#REF!</v>
      </c>
    </row>
    <row r="1111" spans="1:10" ht="15.75" customHeight="1">
      <c r="A1111" s="3"/>
      <c r="B1111" s="3"/>
      <c r="C1111" s="3"/>
      <c r="D1111" s="3"/>
      <c r="E1111" s="3"/>
      <c r="F1111" s="31" t="str">
        <f t="array" ref="F1111">IF(C1111&lt;&gt;"",INDEX(FunctionalValues,MATCH(C1111,KanoFunctional,0),2),"")</f>
        <v/>
      </c>
      <c r="G1111" s="31" t="str">
        <f t="array" ref="G1111">IF(D1111&lt;&gt;"",INDEX(DysfunctionalValues,2,MATCH(D1111,KanoDysfunctional,0)),"")</f>
        <v/>
      </c>
      <c r="H1111" s="31" t="str">
        <f t="array" ref="H1111">IF(C1111&lt;&gt;"",INDEX(KanoTable,MATCH(C1111,KanoFunctional,0),MATCH(D1111,KanoDysfunctional,0)),"")</f>
        <v/>
      </c>
      <c r="I1111" s="31" t="str">
        <f t="shared" si="39"/>
        <v/>
      </c>
      <c r="J1111" s="31" t="e">
        <f>VLOOKUP(B1111,#REF!,3,FALSE)</f>
        <v>#REF!</v>
      </c>
    </row>
    <row r="1112" spans="1:10" ht="15.75" customHeight="1">
      <c r="A1112" s="3"/>
      <c r="B1112" s="3"/>
      <c r="C1112" s="3"/>
      <c r="D1112" s="3"/>
      <c r="E1112" s="3"/>
      <c r="F1112" s="31" t="str">
        <f t="array" ref="F1112">IF(C1112&lt;&gt;"",INDEX(FunctionalValues,MATCH(C1112,KanoFunctional,0),2),"")</f>
        <v/>
      </c>
      <c r="G1112" s="31" t="str">
        <f t="array" ref="G1112">IF(D1112&lt;&gt;"",INDEX(DysfunctionalValues,2,MATCH(D1112,KanoDysfunctional,0)),"")</f>
        <v/>
      </c>
      <c r="H1112" s="31" t="str">
        <f t="array" ref="H1112">IF(C1112&lt;&gt;"",INDEX(KanoTable,MATCH(C1112,KanoFunctional,0),MATCH(D1112,KanoDysfunctional,0)),"")</f>
        <v/>
      </c>
      <c r="I1112" s="31" t="str">
        <f t="shared" si="39"/>
        <v/>
      </c>
      <c r="J1112" s="31" t="e">
        <f>VLOOKUP(B1112,#REF!,3,FALSE)</f>
        <v>#REF!</v>
      </c>
    </row>
    <row r="1113" spans="1:10" ht="15.75" customHeight="1">
      <c r="A1113" s="3"/>
      <c r="B1113" s="3"/>
      <c r="C1113" s="3"/>
      <c r="D1113" s="3"/>
      <c r="E1113" s="3"/>
      <c r="F1113" s="31" t="str">
        <f t="array" ref="F1113">IF(C1113&lt;&gt;"",INDEX(FunctionalValues,MATCH(C1113,KanoFunctional,0),2),"")</f>
        <v/>
      </c>
      <c r="G1113" s="31" t="str">
        <f t="array" ref="G1113">IF(D1113&lt;&gt;"",INDEX(DysfunctionalValues,2,MATCH(D1113,KanoDysfunctional,0)),"")</f>
        <v/>
      </c>
      <c r="H1113" s="31" t="str">
        <f t="array" ref="H1113">IF(C1113&lt;&gt;"",INDEX(KanoTable,MATCH(C1113,KanoFunctional,0),MATCH(D1113,KanoDysfunctional,0)),"")</f>
        <v/>
      </c>
      <c r="I1113" s="31" t="str">
        <f t="shared" si="39"/>
        <v/>
      </c>
      <c r="J1113" s="31" t="e">
        <f>VLOOKUP(B1113,#REF!,3,FALSE)</f>
        <v>#REF!</v>
      </c>
    </row>
    <row r="1114" spans="1:10" ht="15.75" customHeight="1">
      <c r="A1114" s="3"/>
      <c r="B1114" s="3"/>
      <c r="C1114" s="3"/>
      <c r="D1114" s="3"/>
      <c r="E1114" s="3"/>
      <c r="F1114" s="31" t="str">
        <f t="array" ref="F1114">IF(C1114&lt;&gt;"",INDEX(FunctionalValues,MATCH(C1114,KanoFunctional,0),2),"")</f>
        <v/>
      </c>
      <c r="G1114" s="31" t="str">
        <f t="array" ref="G1114">IF(D1114&lt;&gt;"",INDEX(DysfunctionalValues,2,MATCH(D1114,KanoDysfunctional,0)),"")</f>
        <v/>
      </c>
      <c r="H1114" s="31" t="str">
        <f t="array" ref="H1114">IF(C1114&lt;&gt;"",INDEX(KanoTable,MATCH(C1114,KanoFunctional,0),MATCH(D1114,KanoDysfunctional,0)),"")</f>
        <v/>
      </c>
      <c r="I1114" s="31" t="str">
        <f t="shared" si="39"/>
        <v/>
      </c>
      <c r="J1114" s="31" t="e">
        <f>VLOOKUP(B1114,#REF!,3,FALSE)</f>
        <v>#REF!</v>
      </c>
    </row>
    <row r="1115" spans="1:10" ht="15.75" customHeight="1">
      <c r="A1115" s="3"/>
      <c r="B1115" s="3"/>
      <c r="C1115" s="3"/>
      <c r="D1115" s="3"/>
      <c r="E1115" s="3"/>
      <c r="F1115" s="31" t="str">
        <f t="array" ref="F1115">IF(C1115&lt;&gt;"",INDEX(FunctionalValues,MATCH(C1115,KanoFunctional,0),2),"")</f>
        <v/>
      </c>
      <c r="G1115" s="31" t="str">
        <f t="array" ref="G1115">IF(D1115&lt;&gt;"",INDEX(DysfunctionalValues,2,MATCH(D1115,KanoDysfunctional,0)),"")</f>
        <v/>
      </c>
      <c r="H1115" s="31" t="str">
        <f t="array" ref="H1115">IF(C1115&lt;&gt;"",INDEX(KanoTable,MATCH(C1115,KanoFunctional,0),MATCH(D1115,KanoDysfunctional,0)),"")</f>
        <v/>
      </c>
      <c r="I1115" s="31" t="str">
        <f t="shared" si="39"/>
        <v/>
      </c>
      <c r="J1115" s="31" t="e">
        <f>VLOOKUP(B1115,#REF!,3,FALSE)</f>
        <v>#REF!</v>
      </c>
    </row>
    <row r="1116" spans="1:10" ht="15.75" customHeight="1">
      <c r="A1116" s="3"/>
      <c r="B1116" s="3"/>
      <c r="C1116" s="3"/>
      <c r="D1116" s="3"/>
      <c r="E1116" s="3"/>
      <c r="F1116" s="31" t="str">
        <f t="array" ref="F1116">IF(C1116&lt;&gt;"",INDEX(FunctionalValues,MATCH(C1116,KanoFunctional,0),2),"")</f>
        <v/>
      </c>
      <c r="G1116" s="31" t="str">
        <f t="array" ref="G1116">IF(D1116&lt;&gt;"",INDEX(DysfunctionalValues,2,MATCH(D1116,KanoDysfunctional,0)),"")</f>
        <v/>
      </c>
      <c r="H1116" s="31" t="str">
        <f t="array" ref="H1116">IF(C1116&lt;&gt;"",INDEX(KanoTable,MATCH(C1116,KanoFunctional,0),MATCH(D1116,KanoDysfunctional,0)),"")</f>
        <v/>
      </c>
      <c r="I1116" s="31" t="str">
        <f t="shared" si="39"/>
        <v/>
      </c>
      <c r="J1116" s="31" t="e">
        <f>VLOOKUP(B1116,#REF!,3,FALSE)</f>
        <v>#REF!</v>
      </c>
    </row>
    <row r="1117" spans="1:10" ht="15.75" customHeight="1">
      <c r="A1117" s="3"/>
      <c r="B1117" s="3"/>
      <c r="C1117" s="3"/>
      <c r="D1117" s="3"/>
      <c r="E1117" s="3"/>
      <c r="F1117" s="31" t="str">
        <f t="array" ref="F1117">IF(C1117&lt;&gt;"",INDEX(FunctionalValues,MATCH(C1117,KanoFunctional,0),2),"")</f>
        <v/>
      </c>
      <c r="G1117" s="31" t="str">
        <f t="array" ref="G1117">IF(D1117&lt;&gt;"",INDEX(DysfunctionalValues,2,MATCH(D1117,KanoDysfunctional,0)),"")</f>
        <v/>
      </c>
      <c r="H1117" s="31" t="str">
        <f t="array" ref="H1117">IF(C1117&lt;&gt;"",INDEX(KanoTable,MATCH(C1117,KanoFunctional,0),MATCH(D1117,KanoDysfunctional,0)),"")</f>
        <v/>
      </c>
      <c r="I1117" s="31" t="str">
        <f t="shared" si="39"/>
        <v/>
      </c>
      <c r="J1117" s="31" t="e">
        <f>VLOOKUP(B1117,#REF!,3,FALSE)</f>
        <v>#REF!</v>
      </c>
    </row>
    <row r="1118" spans="1:10" ht="15.75" customHeight="1">
      <c r="A1118" s="3"/>
      <c r="B1118" s="3"/>
      <c r="C1118" s="3"/>
      <c r="D1118" s="3"/>
      <c r="E1118" s="3"/>
      <c r="F1118" s="31" t="str">
        <f t="array" ref="F1118">IF(C1118&lt;&gt;"",INDEX(FunctionalValues,MATCH(C1118,KanoFunctional,0),2),"")</f>
        <v/>
      </c>
      <c r="G1118" s="31" t="str">
        <f t="array" ref="G1118">IF(D1118&lt;&gt;"",INDEX(DysfunctionalValues,2,MATCH(D1118,KanoDysfunctional,0)),"")</f>
        <v/>
      </c>
      <c r="H1118" s="31" t="str">
        <f t="array" ref="H1118">IF(C1118&lt;&gt;"",INDEX(KanoTable,MATCH(C1118,KanoFunctional,0),MATCH(D1118,KanoDysfunctional,0)),"")</f>
        <v/>
      </c>
      <c r="I1118" s="31" t="str">
        <f t="shared" si="39"/>
        <v/>
      </c>
      <c r="J1118" s="31" t="e">
        <f>VLOOKUP(B1118,#REF!,3,FALSE)</f>
        <v>#REF!</v>
      </c>
    </row>
    <row r="1119" spans="1:10" ht="15.75" customHeight="1">
      <c r="A1119" s="3"/>
      <c r="B1119" s="3"/>
      <c r="C1119" s="3"/>
      <c r="D1119" s="3"/>
      <c r="E1119" s="3"/>
      <c r="F1119" s="31" t="str">
        <f t="array" ref="F1119">IF(C1119&lt;&gt;"",INDEX(FunctionalValues,MATCH(C1119,KanoFunctional,0),2),"")</f>
        <v/>
      </c>
      <c r="G1119" s="31" t="str">
        <f t="array" ref="G1119">IF(D1119&lt;&gt;"",INDEX(DysfunctionalValues,2,MATCH(D1119,KanoDysfunctional,0)),"")</f>
        <v/>
      </c>
      <c r="H1119" s="31" t="str">
        <f t="array" ref="H1119">IF(C1119&lt;&gt;"",INDEX(KanoTable,MATCH(C1119,KanoFunctional,0),MATCH(D1119,KanoDysfunctional,0)),"")</f>
        <v/>
      </c>
      <c r="I1119" s="31" t="str">
        <f t="shared" si="39"/>
        <v/>
      </c>
      <c r="J1119" s="31" t="e">
        <f>VLOOKUP(B1119,#REF!,3,FALSE)</f>
        <v>#REF!</v>
      </c>
    </row>
    <row r="1120" spans="1:10" ht="15.75" customHeight="1">
      <c r="A1120" s="3"/>
      <c r="B1120" s="3"/>
      <c r="C1120" s="3"/>
      <c r="D1120" s="3"/>
      <c r="E1120" s="3"/>
      <c r="F1120" s="31" t="str">
        <f t="array" ref="F1120">IF(C1120&lt;&gt;"",INDEX(FunctionalValues,MATCH(C1120,KanoFunctional,0),2),"")</f>
        <v/>
      </c>
      <c r="G1120" s="31" t="str">
        <f t="array" ref="G1120">IF(D1120&lt;&gt;"",INDEX(DysfunctionalValues,2,MATCH(D1120,KanoDysfunctional,0)),"")</f>
        <v/>
      </c>
      <c r="H1120" s="31" t="str">
        <f t="array" ref="H1120">IF(C1120&lt;&gt;"",INDEX(KanoTable,MATCH(C1120,KanoFunctional,0),MATCH(D1120,KanoDysfunctional,0)),"")</f>
        <v/>
      </c>
      <c r="I1120" s="31" t="str">
        <f t="shared" si="39"/>
        <v/>
      </c>
      <c r="J1120" s="31" t="e">
        <f>VLOOKUP(B1120,#REF!,3,FALSE)</f>
        <v>#REF!</v>
      </c>
    </row>
    <row r="1121" spans="1:10" ht="15.75" customHeight="1">
      <c r="A1121" s="3"/>
      <c r="B1121" s="3"/>
      <c r="C1121" s="3"/>
      <c r="D1121" s="3"/>
      <c r="E1121" s="3"/>
      <c r="F1121" s="31" t="str">
        <f t="array" ref="F1121">IF(C1121&lt;&gt;"",INDEX(FunctionalValues,MATCH(C1121,KanoFunctional,0),2),"")</f>
        <v/>
      </c>
      <c r="G1121" s="31" t="str">
        <f t="array" ref="G1121">IF(D1121&lt;&gt;"",INDEX(DysfunctionalValues,2,MATCH(D1121,KanoDysfunctional,0)),"")</f>
        <v/>
      </c>
      <c r="H1121" s="31" t="str">
        <f t="array" ref="H1121">IF(C1121&lt;&gt;"",INDEX(KanoTable,MATCH(C1121,KanoFunctional,0),MATCH(D1121,KanoDysfunctional,0)),"")</f>
        <v/>
      </c>
      <c r="I1121" s="31" t="str">
        <f t="shared" si="39"/>
        <v/>
      </c>
      <c r="J1121" s="31" t="e">
        <f>VLOOKUP(B1121,#REF!,3,FALSE)</f>
        <v>#REF!</v>
      </c>
    </row>
    <row r="1122" spans="1:10" ht="15.75" customHeight="1">
      <c r="A1122" s="3"/>
      <c r="B1122" s="3"/>
      <c r="C1122" s="3"/>
      <c r="D1122" s="3"/>
      <c r="E1122" s="3"/>
      <c r="F1122" s="31" t="str">
        <f t="array" ref="F1122">IF(C1122&lt;&gt;"",INDEX(FunctionalValues,MATCH(C1122,KanoFunctional,0),2),"")</f>
        <v/>
      </c>
      <c r="G1122" s="31" t="str">
        <f t="array" ref="G1122">IF(D1122&lt;&gt;"",INDEX(DysfunctionalValues,2,MATCH(D1122,KanoDysfunctional,0)),"")</f>
        <v/>
      </c>
      <c r="H1122" s="31" t="str">
        <f t="array" ref="H1122">IF(C1122&lt;&gt;"",INDEX(KanoTable,MATCH(C1122,KanoFunctional,0),MATCH(D1122,KanoDysfunctional,0)),"")</f>
        <v/>
      </c>
      <c r="I1122" s="31" t="str">
        <f t="shared" si="39"/>
        <v/>
      </c>
      <c r="J1122" s="31" t="e">
        <f>VLOOKUP(B1122,#REF!,3,FALSE)</f>
        <v>#REF!</v>
      </c>
    </row>
    <row r="1123" spans="1:10" ht="15.75" customHeight="1">
      <c r="A1123" s="3"/>
      <c r="B1123" s="3"/>
      <c r="C1123" s="3"/>
      <c r="D1123" s="3"/>
      <c r="E1123" s="3"/>
      <c r="F1123" s="31" t="str">
        <f t="array" ref="F1123">IF(C1123&lt;&gt;"",INDEX(FunctionalValues,MATCH(C1123,KanoFunctional,0),2),"")</f>
        <v/>
      </c>
      <c r="G1123" s="31" t="str">
        <f t="array" ref="G1123">IF(D1123&lt;&gt;"",INDEX(DysfunctionalValues,2,MATCH(D1123,KanoDysfunctional,0)),"")</f>
        <v/>
      </c>
      <c r="H1123" s="31" t="str">
        <f t="array" ref="H1123">IF(C1123&lt;&gt;"",INDEX(KanoTable,MATCH(C1123,KanoFunctional,0),MATCH(D1123,KanoDysfunctional,0)),"")</f>
        <v/>
      </c>
      <c r="I1123" s="31" t="str">
        <f t="shared" si="39"/>
        <v/>
      </c>
      <c r="J1123" s="31" t="e">
        <f>VLOOKUP(B1123,#REF!,3,FALSE)</f>
        <v>#REF!</v>
      </c>
    </row>
    <row r="1124" spans="1:10" ht="15.75" customHeight="1">
      <c r="A1124" s="3"/>
      <c r="B1124" s="3"/>
      <c r="C1124" s="3"/>
      <c r="D1124" s="3"/>
      <c r="E1124" s="3"/>
      <c r="F1124" s="31" t="str">
        <f t="array" ref="F1124">IF(C1124&lt;&gt;"",INDEX(FunctionalValues,MATCH(C1124,KanoFunctional,0),2),"")</f>
        <v/>
      </c>
      <c r="G1124" s="31" t="str">
        <f t="array" ref="G1124">IF(D1124&lt;&gt;"",INDEX(DysfunctionalValues,2,MATCH(D1124,KanoDysfunctional,0)),"")</f>
        <v/>
      </c>
      <c r="H1124" s="31" t="str">
        <f t="array" ref="H1124">IF(C1124&lt;&gt;"",INDEX(KanoTable,MATCH(C1124,KanoFunctional,0),MATCH(D1124,KanoDysfunctional,0)),"")</f>
        <v/>
      </c>
      <c r="I1124" s="31" t="str">
        <f t="shared" si="39"/>
        <v/>
      </c>
      <c r="J1124" s="31" t="e">
        <f>VLOOKUP(B1124,#REF!,3,FALSE)</f>
        <v>#REF!</v>
      </c>
    </row>
    <row r="1125" spans="1:10" ht="15.75" customHeight="1">
      <c r="A1125" s="3"/>
      <c r="B1125" s="3"/>
      <c r="C1125" s="3"/>
      <c r="D1125" s="3"/>
      <c r="E1125" s="3"/>
      <c r="F1125" s="31" t="str">
        <f t="array" ref="F1125">IF(C1125&lt;&gt;"",INDEX(FunctionalValues,MATCH(C1125,KanoFunctional,0),2),"")</f>
        <v/>
      </c>
      <c r="G1125" s="31" t="str">
        <f t="array" ref="G1125">IF(D1125&lt;&gt;"",INDEX(DysfunctionalValues,2,MATCH(D1125,KanoDysfunctional,0)),"")</f>
        <v/>
      </c>
      <c r="H1125" s="31" t="str">
        <f t="array" ref="H1125">IF(C1125&lt;&gt;"",INDEX(KanoTable,MATCH(C1125,KanoFunctional,0),MATCH(D1125,KanoDysfunctional,0)),"")</f>
        <v/>
      </c>
      <c r="I1125" s="31" t="str">
        <f t="shared" si="39"/>
        <v/>
      </c>
      <c r="J1125" s="31" t="e">
        <f>VLOOKUP(B1125,#REF!,3,FALSE)</f>
        <v>#REF!</v>
      </c>
    </row>
    <row r="1126" spans="1:10" ht="15.75" customHeight="1">
      <c r="A1126" s="3"/>
      <c r="B1126" s="3"/>
      <c r="C1126" s="3"/>
      <c r="D1126" s="3"/>
      <c r="E1126" s="3"/>
      <c r="F1126" s="31" t="str">
        <f t="array" ref="F1126">IF(C1126&lt;&gt;"",INDEX(FunctionalValues,MATCH(C1126,KanoFunctional,0),2),"")</f>
        <v/>
      </c>
      <c r="G1126" s="31" t="str">
        <f t="array" ref="G1126">IF(D1126&lt;&gt;"",INDEX(DysfunctionalValues,2,MATCH(D1126,KanoDysfunctional,0)),"")</f>
        <v/>
      </c>
      <c r="H1126" s="31" t="str">
        <f t="array" ref="H1126">IF(C1126&lt;&gt;"",INDEX(KanoTable,MATCH(C1126,KanoFunctional,0),MATCH(D1126,KanoDysfunctional,0)),"")</f>
        <v/>
      </c>
      <c r="I1126" s="31" t="str">
        <f t="shared" si="39"/>
        <v/>
      </c>
      <c r="J1126" s="31" t="e">
        <f>VLOOKUP(B1126,#REF!,3,FALSE)</f>
        <v>#REF!</v>
      </c>
    </row>
    <row r="1127" spans="1:10" ht="15.75" customHeight="1">
      <c r="A1127" s="3"/>
      <c r="B1127" s="3"/>
      <c r="C1127" s="3"/>
      <c r="D1127" s="3"/>
      <c r="E1127" s="3"/>
      <c r="F1127" s="31" t="str">
        <f t="array" ref="F1127">IF(C1127&lt;&gt;"",INDEX(FunctionalValues,MATCH(C1127,KanoFunctional,0),2),"")</f>
        <v/>
      </c>
      <c r="G1127" s="31" t="str">
        <f t="array" ref="G1127">IF(D1127&lt;&gt;"",INDEX(DysfunctionalValues,2,MATCH(D1127,KanoDysfunctional,0)),"")</f>
        <v/>
      </c>
      <c r="H1127" s="31" t="str">
        <f t="array" ref="H1127">IF(C1127&lt;&gt;"",INDEX(KanoTable,MATCH(C1127,KanoFunctional,0),MATCH(D1127,KanoDysfunctional,0)),"")</f>
        <v/>
      </c>
      <c r="I1127" s="31" t="str">
        <f t="shared" si="39"/>
        <v/>
      </c>
      <c r="J1127" s="31" t="e">
        <f>VLOOKUP(B1127,#REF!,3,FALSE)</f>
        <v>#REF!</v>
      </c>
    </row>
    <row r="1128" spans="1:10" ht="15.75" customHeight="1">
      <c r="A1128" s="3"/>
      <c r="B1128" s="3"/>
      <c r="C1128" s="3"/>
      <c r="D1128" s="3"/>
      <c r="E1128" s="3"/>
      <c r="F1128" s="31" t="str">
        <f t="array" ref="F1128">IF(C1128&lt;&gt;"",INDEX(FunctionalValues,MATCH(C1128,KanoFunctional,0),2),"")</f>
        <v/>
      </c>
      <c r="G1128" s="31" t="str">
        <f t="array" ref="G1128">IF(D1128&lt;&gt;"",INDEX(DysfunctionalValues,2,MATCH(D1128,KanoDysfunctional,0)),"")</f>
        <v/>
      </c>
      <c r="H1128" s="31" t="str">
        <f t="array" ref="H1128">IF(C1128&lt;&gt;"",INDEX(KanoTable,MATCH(C1128,KanoFunctional,0),MATCH(D1128,KanoDysfunctional,0)),"")</f>
        <v/>
      </c>
      <c r="I1128" s="31" t="str">
        <f t="shared" si="39"/>
        <v/>
      </c>
      <c r="J1128" s="31" t="e">
        <f>VLOOKUP(B1128,#REF!,3,FALSE)</f>
        <v>#REF!</v>
      </c>
    </row>
    <row r="1129" spans="1:10" ht="15.75" customHeight="1">
      <c r="A1129" s="3"/>
      <c r="B1129" s="3"/>
      <c r="C1129" s="3"/>
      <c r="D1129" s="3"/>
      <c r="E1129" s="3"/>
      <c r="F1129" s="31" t="str">
        <f t="array" ref="F1129">IF(C1129&lt;&gt;"",INDEX(FunctionalValues,MATCH(C1129,KanoFunctional,0),2),"")</f>
        <v/>
      </c>
      <c r="G1129" s="31" t="str">
        <f t="array" ref="G1129">IF(D1129&lt;&gt;"",INDEX(DysfunctionalValues,2,MATCH(D1129,KanoDysfunctional,0)),"")</f>
        <v/>
      </c>
      <c r="H1129" s="31" t="str">
        <f t="array" ref="H1129">IF(C1129&lt;&gt;"",INDEX(KanoTable,MATCH(C1129,KanoFunctional,0),MATCH(D1129,KanoDysfunctional,0)),"")</f>
        <v/>
      </c>
      <c r="I1129" s="31" t="str">
        <f t="shared" si="39"/>
        <v/>
      </c>
      <c r="J1129" s="31" t="e">
        <f>VLOOKUP(B1129,#REF!,3,FALSE)</f>
        <v>#REF!</v>
      </c>
    </row>
    <row r="1130" spans="1:10" ht="15.75" customHeight="1">
      <c r="A1130" s="3"/>
      <c r="B1130" s="3"/>
      <c r="C1130" s="3"/>
      <c r="D1130" s="3"/>
      <c r="E1130" s="3"/>
      <c r="F1130" s="31" t="str">
        <f t="array" ref="F1130">IF(C1130&lt;&gt;"",INDEX(FunctionalValues,MATCH(C1130,KanoFunctional,0),2),"")</f>
        <v/>
      </c>
      <c r="G1130" s="31" t="str">
        <f t="array" ref="G1130">IF(D1130&lt;&gt;"",INDEX(DysfunctionalValues,2,MATCH(D1130,KanoDysfunctional,0)),"")</f>
        <v/>
      </c>
      <c r="H1130" s="31" t="str">
        <f t="array" ref="H1130">IF(C1130&lt;&gt;"",INDEX(KanoTable,MATCH(C1130,KanoFunctional,0),MATCH(D1130,KanoDysfunctional,0)),"")</f>
        <v/>
      </c>
      <c r="I1130" s="31" t="str">
        <f t="shared" ref="I1130:I1193" si="40">IF(C1130&lt;&gt;"",MATCH(H1130,KanoResultCodes,0),"")</f>
        <v/>
      </c>
      <c r="J1130" s="31" t="e">
        <f>VLOOKUP(B1130,#REF!,3,FALSE)</f>
        <v>#REF!</v>
      </c>
    </row>
    <row r="1131" spans="1:10" ht="15.75" customHeight="1">
      <c r="A1131" s="3"/>
      <c r="B1131" s="3"/>
      <c r="C1131" s="3"/>
      <c r="D1131" s="3"/>
      <c r="E1131" s="3"/>
      <c r="F1131" s="31" t="str">
        <f t="array" ref="F1131">IF(C1131&lt;&gt;"",INDEX(FunctionalValues,MATCH(C1131,KanoFunctional,0),2),"")</f>
        <v/>
      </c>
      <c r="G1131" s="31" t="str">
        <f t="array" ref="G1131">IF(D1131&lt;&gt;"",INDEX(DysfunctionalValues,2,MATCH(D1131,KanoDysfunctional,0)),"")</f>
        <v/>
      </c>
      <c r="H1131" s="31" t="str">
        <f t="array" ref="H1131">IF(C1131&lt;&gt;"",INDEX(KanoTable,MATCH(C1131,KanoFunctional,0),MATCH(D1131,KanoDysfunctional,0)),"")</f>
        <v/>
      </c>
      <c r="I1131" s="31" t="str">
        <f t="shared" si="40"/>
        <v/>
      </c>
      <c r="J1131" s="31" t="e">
        <f>VLOOKUP(B1131,#REF!,3,FALSE)</f>
        <v>#REF!</v>
      </c>
    </row>
    <row r="1132" spans="1:10" ht="15.75" customHeight="1">
      <c r="A1132" s="3"/>
      <c r="B1132" s="3"/>
      <c r="C1132" s="3"/>
      <c r="D1132" s="3"/>
      <c r="E1132" s="3"/>
      <c r="F1132" s="31" t="str">
        <f t="array" ref="F1132">IF(C1132&lt;&gt;"",INDEX(FunctionalValues,MATCH(C1132,KanoFunctional,0),2),"")</f>
        <v/>
      </c>
      <c r="G1132" s="31" t="str">
        <f t="array" ref="G1132">IF(D1132&lt;&gt;"",INDEX(DysfunctionalValues,2,MATCH(D1132,KanoDysfunctional,0)),"")</f>
        <v/>
      </c>
      <c r="H1132" s="31" t="str">
        <f t="array" ref="H1132">IF(C1132&lt;&gt;"",INDEX(KanoTable,MATCH(C1132,KanoFunctional,0),MATCH(D1132,KanoDysfunctional,0)),"")</f>
        <v/>
      </c>
      <c r="I1132" s="31" t="str">
        <f t="shared" si="40"/>
        <v/>
      </c>
      <c r="J1132" s="31" t="e">
        <f>VLOOKUP(B1132,#REF!,3,FALSE)</f>
        <v>#REF!</v>
      </c>
    </row>
    <row r="1133" spans="1:10" ht="15.75" customHeight="1">
      <c r="A1133" s="3"/>
      <c r="B1133" s="3"/>
      <c r="C1133" s="3"/>
      <c r="D1133" s="3"/>
      <c r="E1133" s="3"/>
      <c r="F1133" s="31" t="str">
        <f t="array" ref="F1133">IF(C1133&lt;&gt;"",INDEX(FunctionalValues,MATCH(C1133,KanoFunctional,0),2),"")</f>
        <v/>
      </c>
      <c r="G1133" s="31" t="str">
        <f t="array" ref="G1133">IF(D1133&lt;&gt;"",INDEX(DysfunctionalValues,2,MATCH(D1133,KanoDysfunctional,0)),"")</f>
        <v/>
      </c>
      <c r="H1133" s="31" t="str">
        <f t="array" ref="H1133">IF(C1133&lt;&gt;"",INDEX(KanoTable,MATCH(C1133,KanoFunctional,0),MATCH(D1133,KanoDysfunctional,0)),"")</f>
        <v/>
      </c>
      <c r="I1133" s="31" t="str">
        <f t="shared" si="40"/>
        <v/>
      </c>
      <c r="J1133" s="31" t="e">
        <f>VLOOKUP(B1133,#REF!,3,FALSE)</f>
        <v>#REF!</v>
      </c>
    </row>
    <row r="1134" spans="1:10" ht="15.75" customHeight="1">
      <c r="A1134" s="3"/>
      <c r="B1134" s="3"/>
      <c r="C1134" s="3"/>
      <c r="D1134" s="3"/>
      <c r="E1134" s="3"/>
      <c r="F1134" s="31" t="str">
        <f t="array" ref="F1134">IF(C1134&lt;&gt;"",INDEX(FunctionalValues,MATCH(C1134,KanoFunctional,0),2),"")</f>
        <v/>
      </c>
      <c r="G1134" s="31" t="str">
        <f t="array" ref="G1134">IF(D1134&lt;&gt;"",INDEX(DysfunctionalValues,2,MATCH(D1134,KanoDysfunctional,0)),"")</f>
        <v/>
      </c>
      <c r="H1134" s="31" t="str">
        <f t="array" ref="H1134">IF(C1134&lt;&gt;"",INDEX(KanoTable,MATCH(C1134,KanoFunctional,0),MATCH(D1134,KanoDysfunctional,0)),"")</f>
        <v/>
      </c>
      <c r="I1134" s="31" t="str">
        <f t="shared" si="40"/>
        <v/>
      </c>
      <c r="J1134" s="31" t="e">
        <f>VLOOKUP(B1134,#REF!,3,FALSE)</f>
        <v>#REF!</v>
      </c>
    </row>
    <row r="1135" spans="1:10" ht="15.75" customHeight="1">
      <c r="A1135" s="3"/>
      <c r="B1135" s="3"/>
      <c r="C1135" s="3"/>
      <c r="D1135" s="3"/>
      <c r="E1135" s="3"/>
      <c r="F1135" s="31" t="str">
        <f t="array" ref="F1135">IF(C1135&lt;&gt;"",INDEX(FunctionalValues,MATCH(C1135,KanoFunctional,0),2),"")</f>
        <v/>
      </c>
      <c r="G1135" s="31" t="str">
        <f t="array" ref="G1135">IF(D1135&lt;&gt;"",INDEX(DysfunctionalValues,2,MATCH(D1135,KanoDysfunctional,0)),"")</f>
        <v/>
      </c>
      <c r="H1135" s="31" t="str">
        <f t="array" ref="H1135">IF(C1135&lt;&gt;"",INDEX(KanoTable,MATCH(C1135,KanoFunctional,0),MATCH(D1135,KanoDysfunctional,0)),"")</f>
        <v/>
      </c>
      <c r="I1135" s="31" t="str">
        <f t="shared" si="40"/>
        <v/>
      </c>
      <c r="J1135" s="31" t="e">
        <f>VLOOKUP(B1135,#REF!,3,FALSE)</f>
        <v>#REF!</v>
      </c>
    </row>
    <row r="1136" spans="1:10" ht="15.75" customHeight="1">
      <c r="A1136" s="3"/>
      <c r="B1136" s="3"/>
      <c r="C1136" s="3"/>
      <c r="D1136" s="3"/>
      <c r="E1136" s="3"/>
      <c r="F1136" s="31" t="str">
        <f t="array" ref="F1136">IF(C1136&lt;&gt;"",INDEX(FunctionalValues,MATCH(C1136,KanoFunctional,0),2),"")</f>
        <v/>
      </c>
      <c r="G1136" s="31" t="str">
        <f t="array" ref="G1136">IF(D1136&lt;&gt;"",INDEX(DysfunctionalValues,2,MATCH(D1136,KanoDysfunctional,0)),"")</f>
        <v/>
      </c>
      <c r="H1136" s="31" t="str">
        <f t="array" ref="H1136">IF(C1136&lt;&gt;"",INDEX(KanoTable,MATCH(C1136,KanoFunctional,0),MATCH(D1136,KanoDysfunctional,0)),"")</f>
        <v/>
      </c>
      <c r="I1136" s="31" t="str">
        <f t="shared" si="40"/>
        <v/>
      </c>
      <c r="J1136" s="31" t="e">
        <f>VLOOKUP(B1136,#REF!,3,FALSE)</f>
        <v>#REF!</v>
      </c>
    </row>
    <row r="1137" spans="1:10" ht="15.75" customHeight="1">
      <c r="A1137" s="3"/>
      <c r="B1137" s="3"/>
      <c r="C1137" s="3"/>
      <c r="D1137" s="3"/>
      <c r="E1137" s="3"/>
      <c r="F1137" s="31" t="str">
        <f t="array" ref="F1137">IF(C1137&lt;&gt;"",INDEX(FunctionalValues,MATCH(C1137,KanoFunctional,0),2),"")</f>
        <v/>
      </c>
      <c r="G1137" s="31" t="str">
        <f t="array" ref="G1137">IF(D1137&lt;&gt;"",INDEX(DysfunctionalValues,2,MATCH(D1137,KanoDysfunctional,0)),"")</f>
        <v/>
      </c>
      <c r="H1137" s="31" t="str">
        <f t="array" ref="H1137">IF(C1137&lt;&gt;"",INDEX(KanoTable,MATCH(C1137,KanoFunctional,0),MATCH(D1137,KanoDysfunctional,0)),"")</f>
        <v/>
      </c>
      <c r="I1137" s="31" t="str">
        <f t="shared" si="40"/>
        <v/>
      </c>
      <c r="J1137" s="31" t="e">
        <f>VLOOKUP(B1137,#REF!,3,FALSE)</f>
        <v>#REF!</v>
      </c>
    </row>
    <row r="1138" spans="1:10" ht="15.75" customHeight="1">
      <c r="A1138" s="3"/>
      <c r="B1138" s="3"/>
      <c r="C1138" s="3"/>
      <c r="D1138" s="3"/>
      <c r="E1138" s="3"/>
      <c r="F1138" s="31" t="str">
        <f t="array" ref="F1138">IF(C1138&lt;&gt;"",INDEX(FunctionalValues,MATCH(C1138,KanoFunctional,0),2),"")</f>
        <v/>
      </c>
      <c r="G1138" s="31" t="str">
        <f t="array" ref="G1138">IF(D1138&lt;&gt;"",INDEX(DysfunctionalValues,2,MATCH(D1138,KanoDysfunctional,0)),"")</f>
        <v/>
      </c>
      <c r="H1138" s="31" t="str">
        <f t="array" ref="H1138">IF(C1138&lt;&gt;"",INDEX(KanoTable,MATCH(C1138,KanoFunctional,0),MATCH(D1138,KanoDysfunctional,0)),"")</f>
        <v/>
      </c>
      <c r="I1138" s="31" t="str">
        <f t="shared" si="40"/>
        <v/>
      </c>
      <c r="J1138" s="31" t="e">
        <f>VLOOKUP(B1138,#REF!,3,FALSE)</f>
        <v>#REF!</v>
      </c>
    </row>
    <row r="1139" spans="1:10" ht="15.75" customHeight="1">
      <c r="A1139" s="3"/>
      <c r="B1139" s="3"/>
      <c r="C1139" s="3"/>
      <c r="D1139" s="3"/>
      <c r="E1139" s="3"/>
      <c r="F1139" s="31" t="str">
        <f t="array" ref="F1139">IF(C1139&lt;&gt;"",INDEX(FunctionalValues,MATCH(C1139,KanoFunctional,0),2),"")</f>
        <v/>
      </c>
      <c r="G1139" s="31" t="str">
        <f t="array" ref="G1139">IF(D1139&lt;&gt;"",INDEX(DysfunctionalValues,2,MATCH(D1139,KanoDysfunctional,0)),"")</f>
        <v/>
      </c>
      <c r="H1139" s="31" t="str">
        <f t="array" ref="H1139">IF(C1139&lt;&gt;"",INDEX(KanoTable,MATCH(C1139,KanoFunctional,0),MATCH(D1139,KanoDysfunctional,0)),"")</f>
        <v/>
      </c>
      <c r="I1139" s="31" t="str">
        <f t="shared" si="40"/>
        <v/>
      </c>
      <c r="J1139" s="31" t="e">
        <f>VLOOKUP(B1139,#REF!,3,FALSE)</f>
        <v>#REF!</v>
      </c>
    </row>
    <row r="1140" spans="1:10" ht="15.75" customHeight="1">
      <c r="A1140" s="3"/>
      <c r="B1140" s="3"/>
      <c r="C1140" s="3"/>
      <c r="D1140" s="3"/>
      <c r="E1140" s="3"/>
      <c r="F1140" s="31" t="str">
        <f t="array" ref="F1140">IF(C1140&lt;&gt;"",INDEX(FunctionalValues,MATCH(C1140,KanoFunctional,0),2),"")</f>
        <v/>
      </c>
      <c r="G1140" s="31" t="str">
        <f t="array" ref="G1140">IF(D1140&lt;&gt;"",INDEX(DysfunctionalValues,2,MATCH(D1140,KanoDysfunctional,0)),"")</f>
        <v/>
      </c>
      <c r="H1140" s="31" t="str">
        <f t="array" ref="H1140">IF(C1140&lt;&gt;"",INDEX(KanoTable,MATCH(C1140,KanoFunctional,0),MATCH(D1140,KanoDysfunctional,0)),"")</f>
        <v/>
      </c>
      <c r="I1140" s="31" t="str">
        <f t="shared" si="40"/>
        <v/>
      </c>
      <c r="J1140" s="31" t="e">
        <f>VLOOKUP(B1140,#REF!,3,FALSE)</f>
        <v>#REF!</v>
      </c>
    </row>
    <row r="1141" spans="1:10" ht="15.75" customHeight="1">
      <c r="A1141" s="3"/>
      <c r="B1141" s="3"/>
      <c r="C1141" s="3"/>
      <c r="D1141" s="3"/>
      <c r="E1141" s="3"/>
      <c r="F1141" s="31" t="str">
        <f t="array" ref="F1141">IF(C1141&lt;&gt;"",INDEX(FunctionalValues,MATCH(C1141,KanoFunctional,0),2),"")</f>
        <v/>
      </c>
      <c r="G1141" s="31" t="str">
        <f t="array" ref="G1141">IF(D1141&lt;&gt;"",INDEX(DysfunctionalValues,2,MATCH(D1141,KanoDysfunctional,0)),"")</f>
        <v/>
      </c>
      <c r="H1141" s="31" t="str">
        <f t="array" ref="H1141">IF(C1141&lt;&gt;"",INDEX(KanoTable,MATCH(C1141,KanoFunctional,0),MATCH(D1141,KanoDysfunctional,0)),"")</f>
        <v/>
      </c>
      <c r="I1141" s="31" t="str">
        <f t="shared" si="40"/>
        <v/>
      </c>
      <c r="J1141" s="31" t="e">
        <f>VLOOKUP(B1141,#REF!,3,FALSE)</f>
        <v>#REF!</v>
      </c>
    </row>
    <row r="1142" spans="1:10" ht="15.75" customHeight="1">
      <c r="A1142" s="3"/>
      <c r="B1142" s="3"/>
      <c r="C1142" s="3"/>
      <c r="D1142" s="3"/>
      <c r="E1142" s="3"/>
      <c r="F1142" s="31" t="str">
        <f t="array" ref="F1142">IF(C1142&lt;&gt;"",INDEX(FunctionalValues,MATCH(C1142,KanoFunctional,0),2),"")</f>
        <v/>
      </c>
      <c r="G1142" s="31" t="str">
        <f t="array" ref="G1142">IF(D1142&lt;&gt;"",INDEX(DysfunctionalValues,2,MATCH(D1142,KanoDysfunctional,0)),"")</f>
        <v/>
      </c>
      <c r="H1142" s="31" t="str">
        <f t="array" ref="H1142">IF(C1142&lt;&gt;"",INDEX(KanoTable,MATCH(C1142,KanoFunctional,0),MATCH(D1142,KanoDysfunctional,0)),"")</f>
        <v/>
      </c>
      <c r="I1142" s="31" t="str">
        <f t="shared" si="40"/>
        <v/>
      </c>
      <c r="J1142" s="31" t="e">
        <f>VLOOKUP(B1142,#REF!,3,FALSE)</f>
        <v>#REF!</v>
      </c>
    </row>
    <row r="1143" spans="1:10" ht="15.75" customHeight="1">
      <c r="A1143" s="3"/>
      <c r="B1143" s="3"/>
      <c r="C1143" s="3"/>
      <c r="D1143" s="3"/>
      <c r="E1143" s="3"/>
      <c r="F1143" s="31" t="str">
        <f t="array" ref="F1143">IF(C1143&lt;&gt;"",INDEX(FunctionalValues,MATCH(C1143,KanoFunctional,0),2),"")</f>
        <v/>
      </c>
      <c r="G1143" s="31" t="str">
        <f t="array" ref="G1143">IF(D1143&lt;&gt;"",INDEX(DysfunctionalValues,2,MATCH(D1143,KanoDysfunctional,0)),"")</f>
        <v/>
      </c>
      <c r="H1143" s="31" t="str">
        <f t="array" ref="H1143">IF(C1143&lt;&gt;"",INDEX(KanoTable,MATCH(C1143,KanoFunctional,0),MATCH(D1143,KanoDysfunctional,0)),"")</f>
        <v/>
      </c>
      <c r="I1143" s="31" t="str">
        <f t="shared" si="40"/>
        <v/>
      </c>
      <c r="J1143" s="31" t="e">
        <f>VLOOKUP(B1143,#REF!,3,FALSE)</f>
        <v>#REF!</v>
      </c>
    </row>
    <row r="1144" spans="1:10" ht="15.75" customHeight="1">
      <c r="A1144" s="3"/>
      <c r="B1144" s="3"/>
      <c r="C1144" s="3"/>
      <c r="D1144" s="3"/>
      <c r="E1144" s="3"/>
      <c r="F1144" s="31" t="str">
        <f t="array" ref="F1144">IF(C1144&lt;&gt;"",INDEX(FunctionalValues,MATCH(C1144,KanoFunctional,0),2),"")</f>
        <v/>
      </c>
      <c r="G1144" s="31" t="str">
        <f t="array" ref="G1144">IF(D1144&lt;&gt;"",INDEX(DysfunctionalValues,2,MATCH(D1144,KanoDysfunctional,0)),"")</f>
        <v/>
      </c>
      <c r="H1144" s="31" t="str">
        <f t="array" ref="H1144">IF(C1144&lt;&gt;"",INDEX(KanoTable,MATCH(C1144,KanoFunctional,0),MATCH(D1144,KanoDysfunctional,0)),"")</f>
        <v/>
      </c>
      <c r="I1144" s="31" t="str">
        <f t="shared" si="40"/>
        <v/>
      </c>
      <c r="J1144" s="31" t="e">
        <f>VLOOKUP(B1144,#REF!,3,FALSE)</f>
        <v>#REF!</v>
      </c>
    </row>
    <row r="1145" spans="1:10" ht="15.75" customHeight="1">
      <c r="A1145" s="3"/>
      <c r="B1145" s="3"/>
      <c r="C1145" s="3"/>
      <c r="D1145" s="3"/>
      <c r="E1145" s="3"/>
      <c r="F1145" s="31" t="str">
        <f t="array" ref="F1145">IF(C1145&lt;&gt;"",INDEX(FunctionalValues,MATCH(C1145,KanoFunctional,0),2),"")</f>
        <v/>
      </c>
      <c r="G1145" s="31" t="str">
        <f t="array" ref="G1145">IF(D1145&lt;&gt;"",INDEX(DysfunctionalValues,2,MATCH(D1145,KanoDysfunctional,0)),"")</f>
        <v/>
      </c>
      <c r="H1145" s="31" t="str">
        <f t="array" ref="H1145">IF(C1145&lt;&gt;"",INDEX(KanoTable,MATCH(C1145,KanoFunctional,0),MATCH(D1145,KanoDysfunctional,0)),"")</f>
        <v/>
      </c>
      <c r="I1145" s="31" t="str">
        <f t="shared" si="40"/>
        <v/>
      </c>
      <c r="J1145" s="31" t="e">
        <f>VLOOKUP(B1145,#REF!,3,FALSE)</f>
        <v>#REF!</v>
      </c>
    </row>
    <row r="1146" spans="1:10" ht="15.75" customHeight="1">
      <c r="A1146" s="3"/>
      <c r="B1146" s="3"/>
      <c r="C1146" s="3"/>
      <c r="D1146" s="3"/>
      <c r="E1146" s="3"/>
      <c r="F1146" s="31" t="str">
        <f t="array" ref="F1146">IF(C1146&lt;&gt;"",INDEX(FunctionalValues,MATCH(C1146,KanoFunctional,0),2),"")</f>
        <v/>
      </c>
      <c r="G1146" s="31" t="str">
        <f t="array" ref="G1146">IF(D1146&lt;&gt;"",INDEX(DysfunctionalValues,2,MATCH(D1146,KanoDysfunctional,0)),"")</f>
        <v/>
      </c>
      <c r="H1146" s="31" t="str">
        <f t="array" ref="H1146">IF(C1146&lt;&gt;"",INDEX(KanoTable,MATCH(C1146,KanoFunctional,0),MATCH(D1146,KanoDysfunctional,0)),"")</f>
        <v/>
      </c>
      <c r="I1146" s="31" t="str">
        <f t="shared" si="40"/>
        <v/>
      </c>
      <c r="J1146" s="31" t="e">
        <f>VLOOKUP(B1146,#REF!,3,FALSE)</f>
        <v>#REF!</v>
      </c>
    </row>
    <row r="1147" spans="1:10" ht="15.75" customHeight="1">
      <c r="A1147" s="3"/>
      <c r="B1147" s="3"/>
      <c r="C1147" s="3"/>
      <c r="D1147" s="3"/>
      <c r="E1147" s="3"/>
      <c r="F1147" s="31" t="str">
        <f t="array" ref="F1147">IF(C1147&lt;&gt;"",INDEX(FunctionalValues,MATCH(C1147,KanoFunctional,0),2),"")</f>
        <v/>
      </c>
      <c r="G1147" s="31" t="str">
        <f t="array" ref="G1147">IF(D1147&lt;&gt;"",INDEX(DysfunctionalValues,2,MATCH(D1147,KanoDysfunctional,0)),"")</f>
        <v/>
      </c>
      <c r="H1147" s="31" t="str">
        <f t="array" ref="H1147">IF(C1147&lt;&gt;"",INDEX(KanoTable,MATCH(C1147,KanoFunctional,0),MATCH(D1147,KanoDysfunctional,0)),"")</f>
        <v/>
      </c>
      <c r="I1147" s="31" t="str">
        <f t="shared" si="40"/>
        <v/>
      </c>
      <c r="J1147" s="31" t="e">
        <f>VLOOKUP(B1147,#REF!,3,FALSE)</f>
        <v>#REF!</v>
      </c>
    </row>
    <row r="1148" spans="1:10" ht="15.75" customHeight="1">
      <c r="A1148" s="3"/>
      <c r="B1148" s="3"/>
      <c r="C1148" s="3"/>
      <c r="D1148" s="3"/>
      <c r="E1148" s="3"/>
      <c r="F1148" s="31" t="str">
        <f t="array" ref="F1148">IF(C1148&lt;&gt;"",INDEX(FunctionalValues,MATCH(C1148,KanoFunctional,0),2),"")</f>
        <v/>
      </c>
      <c r="G1148" s="31" t="str">
        <f t="array" ref="G1148">IF(D1148&lt;&gt;"",INDEX(DysfunctionalValues,2,MATCH(D1148,KanoDysfunctional,0)),"")</f>
        <v/>
      </c>
      <c r="H1148" s="31" t="str">
        <f t="array" ref="H1148">IF(C1148&lt;&gt;"",INDEX(KanoTable,MATCH(C1148,KanoFunctional,0),MATCH(D1148,KanoDysfunctional,0)),"")</f>
        <v/>
      </c>
      <c r="I1148" s="31" t="str">
        <f t="shared" si="40"/>
        <v/>
      </c>
      <c r="J1148" s="31" t="e">
        <f>VLOOKUP(B1148,#REF!,3,FALSE)</f>
        <v>#REF!</v>
      </c>
    </row>
    <row r="1149" spans="1:10" ht="15.75" customHeight="1">
      <c r="A1149" s="3"/>
      <c r="B1149" s="3"/>
      <c r="C1149" s="3"/>
      <c r="D1149" s="3"/>
      <c r="E1149" s="3"/>
      <c r="F1149" s="31" t="str">
        <f t="array" ref="F1149">IF(C1149&lt;&gt;"",INDEX(FunctionalValues,MATCH(C1149,KanoFunctional,0),2),"")</f>
        <v/>
      </c>
      <c r="G1149" s="31" t="str">
        <f t="array" ref="G1149">IF(D1149&lt;&gt;"",INDEX(DysfunctionalValues,2,MATCH(D1149,KanoDysfunctional,0)),"")</f>
        <v/>
      </c>
      <c r="H1149" s="31" t="str">
        <f t="array" ref="H1149">IF(C1149&lt;&gt;"",INDEX(KanoTable,MATCH(C1149,KanoFunctional,0),MATCH(D1149,KanoDysfunctional,0)),"")</f>
        <v/>
      </c>
      <c r="I1149" s="31" t="str">
        <f t="shared" si="40"/>
        <v/>
      </c>
      <c r="J1149" s="31" t="e">
        <f>VLOOKUP(B1149,#REF!,3,FALSE)</f>
        <v>#REF!</v>
      </c>
    </row>
    <row r="1150" spans="1:10" ht="15.75" customHeight="1">
      <c r="A1150" s="3"/>
      <c r="B1150" s="3"/>
      <c r="C1150" s="3"/>
      <c r="D1150" s="3"/>
      <c r="E1150" s="3"/>
      <c r="F1150" s="31" t="str">
        <f t="array" ref="F1150">IF(C1150&lt;&gt;"",INDEX(FunctionalValues,MATCH(C1150,KanoFunctional,0),2),"")</f>
        <v/>
      </c>
      <c r="G1150" s="31" t="str">
        <f t="array" ref="G1150">IF(D1150&lt;&gt;"",INDEX(DysfunctionalValues,2,MATCH(D1150,KanoDysfunctional,0)),"")</f>
        <v/>
      </c>
      <c r="H1150" s="31" t="str">
        <f t="array" ref="H1150">IF(C1150&lt;&gt;"",INDEX(KanoTable,MATCH(C1150,KanoFunctional,0),MATCH(D1150,KanoDysfunctional,0)),"")</f>
        <v/>
      </c>
      <c r="I1150" s="31" t="str">
        <f t="shared" si="40"/>
        <v/>
      </c>
      <c r="J1150" s="31" t="e">
        <f>VLOOKUP(B1150,#REF!,3,FALSE)</f>
        <v>#REF!</v>
      </c>
    </row>
    <row r="1151" spans="1:10" ht="15.75" customHeight="1">
      <c r="A1151" s="3"/>
      <c r="B1151" s="3"/>
      <c r="C1151" s="3"/>
      <c r="D1151" s="3"/>
      <c r="E1151" s="3"/>
      <c r="F1151" s="31" t="str">
        <f t="array" ref="F1151">IF(C1151&lt;&gt;"",INDEX(FunctionalValues,MATCH(C1151,KanoFunctional,0),2),"")</f>
        <v/>
      </c>
      <c r="G1151" s="31" t="str">
        <f t="array" ref="G1151">IF(D1151&lt;&gt;"",INDEX(DysfunctionalValues,2,MATCH(D1151,KanoDysfunctional,0)),"")</f>
        <v/>
      </c>
      <c r="H1151" s="31" t="str">
        <f t="array" ref="H1151">IF(C1151&lt;&gt;"",INDEX(KanoTable,MATCH(C1151,KanoFunctional,0),MATCH(D1151,KanoDysfunctional,0)),"")</f>
        <v/>
      </c>
      <c r="I1151" s="31" t="str">
        <f t="shared" si="40"/>
        <v/>
      </c>
      <c r="J1151" s="31" t="e">
        <f>VLOOKUP(B1151,#REF!,3,FALSE)</f>
        <v>#REF!</v>
      </c>
    </row>
    <row r="1152" spans="1:10" ht="15.75" customHeight="1">
      <c r="A1152" s="3"/>
      <c r="B1152" s="3"/>
      <c r="C1152" s="3"/>
      <c r="D1152" s="3"/>
      <c r="E1152" s="3"/>
      <c r="F1152" s="31" t="str">
        <f t="array" ref="F1152">IF(C1152&lt;&gt;"",INDEX(FunctionalValues,MATCH(C1152,KanoFunctional,0),2),"")</f>
        <v/>
      </c>
      <c r="G1152" s="31" t="str">
        <f t="array" ref="G1152">IF(D1152&lt;&gt;"",INDEX(DysfunctionalValues,2,MATCH(D1152,KanoDysfunctional,0)),"")</f>
        <v/>
      </c>
      <c r="H1152" s="31" t="str">
        <f t="array" ref="H1152">IF(C1152&lt;&gt;"",INDEX(KanoTable,MATCH(C1152,KanoFunctional,0),MATCH(D1152,KanoDysfunctional,0)),"")</f>
        <v/>
      </c>
      <c r="I1152" s="31" t="str">
        <f t="shared" si="40"/>
        <v/>
      </c>
      <c r="J1152" s="31" t="e">
        <f>VLOOKUP(B1152,#REF!,3,FALSE)</f>
        <v>#REF!</v>
      </c>
    </row>
    <row r="1153" spans="1:10" ht="15.75" customHeight="1">
      <c r="A1153" s="3"/>
      <c r="B1153" s="3"/>
      <c r="C1153" s="3"/>
      <c r="D1153" s="3"/>
      <c r="E1153" s="3"/>
      <c r="F1153" s="31" t="str">
        <f t="array" ref="F1153">IF(C1153&lt;&gt;"",INDEX(FunctionalValues,MATCH(C1153,KanoFunctional,0),2),"")</f>
        <v/>
      </c>
      <c r="G1153" s="31" t="str">
        <f t="array" ref="G1153">IF(D1153&lt;&gt;"",INDEX(DysfunctionalValues,2,MATCH(D1153,KanoDysfunctional,0)),"")</f>
        <v/>
      </c>
      <c r="H1153" s="31" t="str">
        <f t="array" ref="H1153">IF(C1153&lt;&gt;"",INDEX(KanoTable,MATCH(C1153,KanoFunctional,0),MATCH(D1153,KanoDysfunctional,0)),"")</f>
        <v/>
      </c>
      <c r="I1153" s="31" t="str">
        <f t="shared" si="40"/>
        <v/>
      </c>
      <c r="J1153" s="31" t="e">
        <f>VLOOKUP(B1153,#REF!,3,FALSE)</f>
        <v>#REF!</v>
      </c>
    </row>
    <row r="1154" spans="1:10" ht="15.75" customHeight="1">
      <c r="A1154" s="3"/>
      <c r="B1154" s="3"/>
      <c r="C1154" s="3"/>
      <c r="D1154" s="3"/>
      <c r="E1154" s="3"/>
      <c r="F1154" s="31" t="str">
        <f t="array" ref="F1154">IF(C1154&lt;&gt;"",INDEX(FunctionalValues,MATCH(C1154,KanoFunctional,0),2),"")</f>
        <v/>
      </c>
      <c r="G1154" s="31" t="str">
        <f t="array" ref="G1154">IF(D1154&lt;&gt;"",INDEX(DysfunctionalValues,2,MATCH(D1154,KanoDysfunctional,0)),"")</f>
        <v/>
      </c>
      <c r="H1154" s="31" t="str">
        <f t="array" ref="H1154">IF(C1154&lt;&gt;"",INDEX(KanoTable,MATCH(C1154,KanoFunctional,0),MATCH(D1154,KanoDysfunctional,0)),"")</f>
        <v/>
      </c>
      <c r="I1154" s="31" t="str">
        <f t="shared" si="40"/>
        <v/>
      </c>
      <c r="J1154" s="31" t="e">
        <f>VLOOKUP(B1154,#REF!,3,FALSE)</f>
        <v>#REF!</v>
      </c>
    </row>
    <row r="1155" spans="1:10" ht="15.75" customHeight="1">
      <c r="A1155" s="3"/>
      <c r="B1155" s="3"/>
      <c r="C1155" s="3"/>
      <c r="D1155" s="3"/>
      <c r="E1155" s="3"/>
      <c r="F1155" s="31" t="str">
        <f t="array" ref="F1155">IF(C1155&lt;&gt;"",INDEX(FunctionalValues,MATCH(C1155,KanoFunctional,0),2),"")</f>
        <v/>
      </c>
      <c r="G1155" s="31" t="str">
        <f t="array" ref="G1155">IF(D1155&lt;&gt;"",INDEX(DysfunctionalValues,2,MATCH(D1155,KanoDysfunctional,0)),"")</f>
        <v/>
      </c>
      <c r="H1155" s="31" t="str">
        <f t="array" ref="H1155">IF(C1155&lt;&gt;"",INDEX(KanoTable,MATCH(C1155,KanoFunctional,0),MATCH(D1155,KanoDysfunctional,0)),"")</f>
        <v/>
      </c>
      <c r="I1155" s="31" t="str">
        <f t="shared" si="40"/>
        <v/>
      </c>
      <c r="J1155" s="31" t="e">
        <f>VLOOKUP(B1155,#REF!,3,FALSE)</f>
        <v>#REF!</v>
      </c>
    </row>
    <row r="1156" spans="1:10" ht="15.75" customHeight="1">
      <c r="A1156" s="3"/>
      <c r="B1156" s="3"/>
      <c r="C1156" s="3"/>
      <c r="D1156" s="3"/>
      <c r="E1156" s="3"/>
      <c r="F1156" s="31" t="str">
        <f t="array" ref="F1156">IF(C1156&lt;&gt;"",INDEX(FunctionalValues,MATCH(C1156,KanoFunctional,0),2),"")</f>
        <v/>
      </c>
      <c r="G1156" s="31" t="str">
        <f t="array" ref="G1156">IF(D1156&lt;&gt;"",INDEX(DysfunctionalValues,2,MATCH(D1156,KanoDysfunctional,0)),"")</f>
        <v/>
      </c>
      <c r="H1156" s="31" t="str">
        <f t="array" ref="H1156">IF(C1156&lt;&gt;"",INDEX(KanoTable,MATCH(C1156,KanoFunctional,0),MATCH(D1156,KanoDysfunctional,0)),"")</f>
        <v/>
      </c>
      <c r="I1156" s="31" t="str">
        <f t="shared" si="40"/>
        <v/>
      </c>
      <c r="J1156" s="31" t="e">
        <f>VLOOKUP(B1156,#REF!,3,FALSE)</f>
        <v>#REF!</v>
      </c>
    </row>
    <row r="1157" spans="1:10" ht="15.75" customHeight="1">
      <c r="A1157" s="3"/>
      <c r="B1157" s="3"/>
      <c r="C1157" s="3"/>
      <c r="D1157" s="3"/>
      <c r="E1157" s="3"/>
      <c r="F1157" s="31" t="str">
        <f t="array" ref="F1157">IF(C1157&lt;&gt;"",INDEX(FunctionalValues,MATCH(C1157,KanoFunctional,0),2),"")</f>
        <v/>
      </c>
      <c r="G1157" s="31" t="str">
        <f t="array" ref="G1157">IF(D1157&lt;&gt;"",INDEX(DysfunctionalValues,2,MATCH(D1157,KanoDysfunctional,0)),"")</f>
        <v/>
      </c>
      <c r="H1157" s="31" t="str">
        <f t="array" ref="H1157">IF(C1157&lt;&gt;"",INDEX(KanoTable,MATCH(C1157,KanoFunctional,0),MATCH(D1157,KanoDysfunctional,0)),"")</f>
        <v/>
      </c>
      <c r="I1157" s="31" t="str">
        <f t="shared" si="40"/>
        <v/>
      </c>
      <c r="J1157" s="31" t="e">
        <f>VLOOKUP(B1157,#REF!,3,FALSE)</f>
        <v>#REF!</v>
      </c>
    </row>
    <row r="1158" spans="1:10" ht="15.75" customHeight="1">
      <c r="A1158" s="3"/>
      <c r="B1158" s="3"/>
      <c r="C1158" s="3"/>
      <c r="D1158" s="3"/>
      <c r="E1158" s="3"/>
      <c r="F1158" s="31" t="str">
        <f t="array" ref="F1158">IF(C1158&lt;&gt;"",INDEX(FunctionalValues,MATCH(C1158,KanoFunctional,0),2),"")</f>
        <v/>
      </c>
      <c r="G1158" s="31" t="str">
        <f t="array" ref="G1158">IF(D1158&lt;&gt;"",INDEX(DysfunctionalValues,2,MATCH(D1158,KanoDysfunctional,0)),"")</f>
        <v/>
      </c>
      <c r="H1158" s="31" t="str">
        <f t="array" ref="H1158">IF(C1158&lt;&gt;"",INDEX(KanoTable,MATCH(C1158,KanoFunctional,0),MATCH(D1158,KanoDysfunctional,0)),"")</f>
        <v/>
      </c>
      <c r="I1158" s="31" t="str">
        <f t="shared" si="40"/>
        <v/>
      </c>
      <c r="J1158" s="31" t="e">
        <f>VLOOKUP(B1158,#REF!,3,FALSE)</f>
        <v>#REF!</v>
      </c>
    </row>
    <row r="1159" spans="1:10" ht="15.75" customHeight="1">
      <c r="A1159" s="3"/>
      <c r="B1159" s="3"/>
      <c r="C1159" s="3"/>
      <c r="D1159" s="3"/>
      <c r="E1159" s="3"/>
      <c r="F1159" s="31" t="str">
        <f t="array" ref="F1159">IF(C1159&lt;&gt;"",INDEX(FunctionalValues,MATCH(C1159,KanoFunctional,0),2),"")</f>
        <v/>
      </c>
      <c r="G1159" s="31" t="str">
        <f t="array" ref="G1159">IF(D1159&lt;&gt;"",INDEX(DysfunctionalValues,2,MATCH(D1159,KanoDysfunctional,0)),"")</f>
        <v/>
      </c>
      <c r="H1159" s="31" t="str">
        <f t="array" ref="H1159">IF(C1159&lt;&gt;"",INDEX(KanoTable,MATCH(C1159,KanoFunctional,0),MATCH(D1159,KanoDysfunctional,0)),"")</f>
        <v/>
      </c>
      <c r="I1159" s="31" t="str">
        <f t="shared" si="40"/>
        <v/>
      </c>
      <c r="J1159" s="31" t="e">
        <f>VLOOKUP(B1159,#REF!,3,FALSE)</f>
        <v>#REF!</v>
      </c>
    </row>
    <row r="1160" spans="1:10" ht="15.75" customHeight="1">
      <c r="A1160" s="3"/>
      <c r="B1160" s="3"/>
      <c r="C1160" s="3"/>
      <c r="D1160" s="3"/>
      <c r="E1160" s="3"/>
      <c r="F1160" s="31" t="str">
        <f t="array" ref="F1160">IF(C1160&lt;&gt;"",INDEX(FunctionalValues,MATCH(C1160,KanoFunctional,0),2),"")</f>
        <v/>
      </c>
      <c r="G1160" s="31" t="str">
        <f t="array" ref="G1160">IF(D1160&lt;&gt;"",INDEX(DysfunctionalValues,2,MATCH(D1160,KanoDysfunctional,0)),"")</f>
        <v/>
      </c>
      <c r="H1160" s="31" t="str">
        <f t="array" ref="H1160">IF(C1160&lt;&gt;"",INDEX(KanoTable,MATCH(C1160,KanoFunctional,0),MATCH(D1160,KanoDysfunctional,0)),"")</f>
        <v/>
      </c>
      <c r="I1160" s="31" t="str">
        <f t="shared" si="40"/>
        <v/>
      </c>
      <c r="J1160" s="31" t="e">
        <f>VLOOKUP(B1160,#REF!,3,FALSE)</f>
        <v>#REF!</v>
      </c>
    </row>
    <row r="1161" spans="1:10" ht="15.75" customHeight="1">
      <c r="A1161" s="3"/>
      <c r="B1161" s="3"/>
      <c r="C1161" s="3"/>
      <c r="D1161" s="3"/>
      <c r="E1161" s="3"/>
      <c r="F1161" s="31" t="str">
        <f t="array" ref="F1161">IF(C1161&lt;&gt;"",INDEX(FunctionalValues,MATCH(C1161,KanoFunctional,0),2),"")</f>
        <v/>
      </c>
      <c r="G1161" s="31" t="str">
        <f t="array" ref="G1161">IF(D1161&lt;&gt;"",INDEX(DysfunctionalValues,2,MATCH(D1161,KanoDysfunctional,0)),"")</f>
        <v/>
      </c>
      <c r="H1161" s="31" t="str">
        <f t="array" ref="H1161">IF(C1161&lt;&gt;"",INDEX(KanoTable,MATCH(C1161,KanoFunctional,0),MATCH(D1161,KanoDysfunctional,0)),"")</f>
        <v/>
      </c>
      <c r="I1161" s="31" t="str">
        <f t="shared" si="40"/>
        <v/>
      </c>
      <c r="J1161" s="31" t="e">
        <f>VLOOKUP(B1161,#REF!,3,FALSE)</f>
        <v>#REF!</v>
      </c>
    </row>
    <row r="1162" spans="1:10" ht="15.75" customHeight="1">
      <c r="A1162" s="3"/>
      <c r="B1162" s="3"/>
      <c r="C1162" s="3"/>
      <c r="D1162" s="3"/>
      <c r="E1162" s="3"/>
      <c r="F1162" s="31" t="str">
        <f t="array" ref="F1162">IF(C1162&lt;&gt;"",INDEX(FunctionalValues,MATCH(C1162,KanoFunctional,0),2),"")</f>
        <v/>
      </c>
      <c r="G1162" s="31" t="str">
        <f t="array" ref="G1162">IF(D1162&lt;&gt;"",INDEX(DysfunctionalValues,2,MATCH(D1162,KanoDysfunctional,0)),"")</f>
        <v/>
      </c>
      <c r="H1162" s="31" t="str">
        <f t="array" ref="H1162">IF(C1162&lt;&gt;"",INDEX(KanoTable,MATCH(C1162,KanoFunctional,0),MATCH(D1162,KanoDysfunctional,0)),"")</f>
        <v/>
      </c>
      <c r="I1162" s="31" t="str">
        <f t="shared" si="40"/>
        <v/>
      </c>
      <c r="J1162" s="31" t="e">
        <f>VLOOKUP(B1162,#REF!,3,FALSE)</f>
        <v>#REF!</v>
      </c>
    </row>
    <row r="1163" spans="1:10" ht="15.75" customHeight="1">
      <c r="A1163" s="3"/>
      <c r="B1163" s="3"/>
      <c r="C1163" s="3"/>
      <c r="D1163" s="3"/>
      <c r="E1163" s="3"/>
      <c r="F1163" s="31" t="str">
        <f t="array" ref="F1163">IF(C1163&lt;&gt;"",INDEX(FunctionalValues,MATCH(C1163,KanoFunctional,0),2),"")</f>
        <v/>
      </c>
      <c r="G1163" s="31" t="str">
        <f t="array" ref="G1163">IF(D1163&lt;&gt;"",INDEX(DysfunctionalValues,2,MATCH(D1163,KanoDysfunctional,0)),"")</f>
        <v/>
      </c>
      <c r="H1163" s="31" t="str">
        <f t="array" ref="H1163">IF(C1163&lt;&gt;"",INDEX(KanoTable,MATCH(C1163,KanoFunctional,0),MATCH(D1163,KanoDysfunctional,0)),"")</f>
        <v/>
      </c>
      <c r="I1163" s="31" t="str">
        <f t="shared" si="40"/>
        <v/>
      </c>
      <c r="J1163" s="31" t="e">
        <f>VLOOKUP(B1163,#REF!,3,FALSE)</f>
        <v>#REF!</v>
      </c>
    </row>
    <row r="1164" spans="1:10" ht="15.75" customHeight="1">
      <c r="A1164" s="3"/>
      <c r="B1164" s="3"/>
      <c r="C1164" s="3"/>
      <c r="D1164" s="3"/>
      <c r="E1164" s="3"/>
      <c r="F1164" s="31" t="str">
        <f t="array" ref="F1164">IF(C1164&lt;&gt;"",INDEX(FunctionalValues,MATCH(C1164,KanoFunctional,0),2),"")</f>
        <v/>
      </c>
      <c r="G1164" s="31" t="str">
        <f t="array" ref="G1164">IF(D1164&lt;&gt;"",INDEX(DysfunctionalValues,2,MATCH(D1164,KanoDysfunctional,0)),"")</f>
        <v/>
      </c>
      <c r="H1164" s="31" t="str">
        <f t="array" ref="H1164">IF(C1164&lt;&gt;"",INDEX(KanoTable,MATCH(C1164,KanoFunctional,0),MATCH(D1164,KanoDysfunctional,0)),"")</f>
        <v/>
      </c>
      <c r="I1164" s="31" t="str">
        <f t="shared" si="40"/>
        <v/>
      </c>
      <c r="J1164" s="31" t="e">
        <f>VLOOKUP(B1164,#REF!,3,FALSE)</f>
        <v>#REF!</v>
      </c>
    </row>
    <row r="1165" spans="1:10" ht="15.75" customHeight="1">
      <c r="A1165" s="3"/>
      <c r="B1165" s="3"/>
      <c r="C1165" s="3"/>
      <c r="D1165" s="3"/>
      <c r="E1165" s="3"/>
      <c r="F1165" s="31" t="str">
        <f t="array" ref="F1165">IF(C1165&lt;&gt;"",INDEX(FunctionalValues,MATCH(C1165,KanoFunctional,0),2),"")</f>
        <v/>
      </c>
      <c r="G1165" s="31" t="str">
        <f t="array" ref="G1165">IF(D1165&lt;&gt;"",INDEX(DysfunctionalValues,2,MATCH(D1165,KanoDysfunctional,0)),"")</f>
        <v/>
      </c>
      <c r="H1165" s="31" t="str">
        <f t="array" ref="H1165">IF(C1165&lt;&gt;"",INDEX(KanoTable,MATCH(C1165,KanoFunctional,0),MATCH(D1165,KanoDysfunctional,0)),"")</f>
        <v/>
      </c>
      <c r="I1165" s="31" t="str">
        <f t="shared" si="40"/>
        <v/>
      </c>
      <c r="J1165" s="31" t="e">
        <f>VLOOKUP(B1165,#REF!,3,FALSE)</f>
        <v>#REF!</v>
      </c>
    </row>
    <row r="1166" spans="1:10" ht="15.75" customHeight="1">
      <c r="A1166" s="3"/>
      <c r="B1166" s="3"/>
      <c r="C1166" s="3"/>
      <c r="D1166" s="3"/>
      <c r="E1166" s="3"/>
      <c r="F1166" s="31" t="str">
        <f t="array" ref="F1166">IF(C1166&lt;&gt;"",INDEX(FunctionalValues,MATCH(C1166,KanoFunctional,0),2),"")</f>
        <v/>
      </c>
      <c r="G1166" s="31" t="str">
        <f t="array" ref="G1166">IF(D1166&lt;&gt;"",INDEX(DysfunctionalValues,2,MATCH(D1166,KanoDysfunctional,0)),"")</f>
        <v/>
      </c>
      <c r="H1166" s="31" t="str">
        <f t="array" ref="H1166">IF(C1166&lt;&gt;"",INDEX(KanoTable,MATCH(C1166,KanoFunctional,0),MATCH(D1166,KanoDysfunctional,0)),"")</f>
        <v/>
      </c>
      <c r="I1166" s="31" t="str">
        <f t="shared" si="40"/>
        <v/>
      </c>
      <c r="J1166" s="31" t="e">
        <f>VLOOKUP(B1166,#REF!,3,FALSE)</f>
        <v>#REF!</v>
      </c>
    </row>
    <row r="1167" spans="1:10" ht="15.75" customHeight="1">
      <c r="A1167" s="3"/>
      <c r="B1167" s="3"/>
      <c r="C1167" s="3"/>
      <c r="D1167" s="3"/>
      <c r="E1167" s="3"/>
      <c r="F1167" s="31" t="str">
        <f t="array" ref="F1167">IF(C1167&lt;&gt;"",INDEX(FunctionalValues,MATCH(C1167,KanoFunctional,0),2),"")</f>
        <v/>
      </c>
      <c r="G1167" s="31" t="str">
        <f t="array" ref="G1167">IF(D1167&lt;&gt;"",INDEX(DysfunctionalValues,2,MATCH(D1167,KanoDysfunctional,0)),"")</f>
        <v/>
      </c>
      <c r="H1167" s="31" t="str">
        <f t="array" ref="H1167">IF(C1167&lt;&gt;"",INDEX(KanoTable,MATCH(C1167,KanoFunctional,0),MATCH(D1167,KanoDysfunctional,0)),"")</f>
        <v/>
      </c>
      <c r="I1167" s="31" t="str">
        <f t="shared" si="40"/>
        <v/>
      </c>
      <c r="J1167" s="31" t="e">
        <f>VLOOKUP(B1167,#REF!,3,FALSE)</f>
        <v>#REF!</v>
      </c>
    </row>
    <row r="1168" spans="1:10" ht="15.75" customHeight="1">
      <c r="A1168" s="3"/>
      <c r="B1168" s="3"/>
      <c r="C1168" s="3"/>
      <c r="D1168" s="3"/>
      <c r="E1168" s="3"/>
      <c r="F1168" s="31" t="str">
        <f t="array" ref="F1168">IF(C1168&lt;&gt;"",INDEX(FunctionalValues,MATCH(C1168,KanoFunctional,0),2),"")</f>
        <v/>
      </c>
      <c r="G1168" s="31" t="str">
        <f t="array" ref="G1168">IF(D1168&lt;&gt;"",INDEX(DysfunctionalValues,2,MATCH(D1168,KanoDysfunctional,0)),"")</f>
        <v/>
      </c>
      <c r="H1168" s="31" t="str">
        <f t="array" ref="H1168">IF(C1168&lt;&gt;"",INDEX(KanoTable,MATCH(C1168,KanoFunctional,0),MATCH(D1168,KanoDysfunctional,0)),"")</f>
        <v/>
      </c>
      <c r="I1168" s="31" t="str">
        <f t="shared" si="40"/>
        <v/>
      </c>
      <c r="J1168" s="31" t="e">
        <f>VLOOKUP(B1168,#REF!,3,FALSE)</f>
        <v>#REF!</v>
      </c>
    </row>
    <row r="1169" spans="1:10" ht="15.75" customHeight="1">
      <c r="A1169" s="3"/>
      <c r="B1169" s="3"/>
      <c r="C1169" s="3"/>
      <c r="D1169" s="3"/>
      <c r="E1169" s="3"/>
      <c r="F1169" s="31" t="str">
        <f t="array" ref="F1169">IF(C1169&lt;&gt;"",INDEX(FunctionalValues,MATCH(C1169,KanoFunctional,0),2),"")</f>
        <v/>
      </c>
      <c r="G1169" s="31" t="str">
        <f t="array" ref="G1169">IF(D1169&lt;&gt;"",INDEX(DysfunctionalValues,2,MATCH(D1169,KanoDysfunctional,0)),"")</f>
        <v/>
      </c>
      <c r="H1169" s="31" t="str">
        <f t="array" ref="H1169">IF(C1169&lt;&gt;"",INDEX(KanoTable,MATCH(C1169,KanoFunctional,0),MATCH(D1169,KanoDysfunctional,0)),"")</f>
        <v/>
      </c>
      <c r="I1169" s="31" t="str">
        <f t="shared" si="40"/>
        <v/>
      </c>
      <c r="J1169" s="31" t="e">
        <f>VLOOKUP(B1169,#REF!,3,FALSE)</f>
        <v>#REF!</v>
      </c>
    </row>
    <row r="1170" spans="1:10" ht="15.75" customHeight="1">
      <c r="A1170" s="3"/>
      <c r="B1170" s="3"/>
      <c r="C1170" s="3"/>
      <c r="D1170" s="3"/>
      <c r="E1170" s="3"/>
      <c r="F1170" s="31" t="str">
        <f t="array" ref="F1170">IF(C1170&lt;&gt;"",INDEX(FunctionalValues,MATCH(C1170,KanoFunctional,0),2),"")</f>
        <v/>
      </c>
      <c r="G1170" s="31" t="str">
        <f t="array" ref="G1170">IF(D1170&lt;&gt;"",INDEX(DysfunctionalValues,2,MATCH(D1170,KanoDysfunctional,0)),"")</f>
        <v/>
      </c>
      <c r="H1170" s="31" t="str">
        <f t="array" ref="H1170">IF(C1170&lt;&gt;"",INDEX(KanoTable,MATCH(C1170,KanoFunctional,0),MATCH(D1170,KanoDysfunctional,0)),"")</f>
        <v/>
      </c>
      <c r="I1170" s="31" t="str">
        <f t="shared" si="40"/>
        <v/>
      </c>
      <c r="J1170" s="31" t="e">
        <f>VLOOKUP(B1170,#REF!,3,FALSE)</f>
        <v>#REF!</v>
      </c>
    </row>
    <row r="1171" spans="1:10" ht="15.75" customHeight="1">
      <c r="A1171" s="3"/>
      <c r="B1171" s="3"/>
      <c r="C1171" s="3"/>
      <c r="D1171" s="3"/>
      <c r="E1171" s="3"/>
      <c r="F1171" s="31" t="str">
        <f t="array" ref="F1171">IF(C1171&lt;&gt;"",INDEX(FunctionalValues,MATCH(C1171,KanoFunctional,0),2),"")</f>
        <v/>
      </c>
      <c r="G1171" s="31" t="str">
        <f t="array" ref="G1171">IF(D1171&lt;&gt;"",INDEX(DysfunctionalValues,2,MATCH(D1171,KanoDysfunctional,0)),"")</f>
        <v/>
      </c>
      <c r="H1171" s="31" t="str">
        <f t="array" ref="H1171">IF(C1171&lt;&gt;"",INDEX(KanoTable,MATCH(C1171,KanoFunctional,0),MATCH(D1171,KanoDysfunctional,0)),"")</f>
        <v/>
      </c>
      <c r="I1171" s="31" t="str">
        <f t="shared" si="40"/>
        <v/>
      </c>
      <c r="J1171" s="31" t="e">
        <f>VLOOKUP(B1171,#REF!,3,FALSE)</f>
        <v>#REF!</v>
      </c>
    </row>
    <row r="1172" spans="1:10" ht="15.75" customHeight="1">
      <c r="A1172" s="3"/>
      <c r="B1172" s="3"/>
      <c r="C1172" s="3"/>
      <c r="D1172" s="3"/>
      <c r="E1172" s="3"/>
      <c r="F1172" s="31" t="str">
        <f t="array" ref="F1172">IF(C1172&lt;&gt;"",INDEX(FunctionalValues,MATCH(C1172,KanoFunctional,0),2),"")</f>
        <v/>
      </c>
      <c r="G1172" s="31" t="str">
        <f t="array" ref="G1172">IF(D1172&lt;&gt;"",INDEX(DysfunctionalValues,2,MATCH(D1172,KanoDysfunctional,0)),"")</f>
        <v/>
      </c>
      <c r="H1172" s="31" t="str">
        <f t="array" ref="H1172">IF(C1172&lt;&gt;"",INDEX(KanoTable,MATCH(C1172,KanoFunctional,0),MATCH(D1172,KanoDysfunctional,0)),"")</f>
        <v/>
      </c>
      <c r="I1172" s="31" t="str">
        <f t="shared" si="40"/>
        <v/>
      </c>
      <c r="J1172" s="31" t="e">
        <f>VLOOKUP(B1172,#REF!,3,FALSE)</f>
        <v>#REF!</v>
      </c>
    </row>
    <row r="1173" spans="1:10" ht="15.75" customHeight="1">
      <c r="A1173" s="3"/>
      <c r="B1173" s="3"/>
      <c r="C1173" s="3"/>
      <c r="D1173" s="3"/>
      <c r="E1173" s="3"/>
      <c r="F1173" s="31" t="str">
        <f t="array" ref="F1173">IF(C1173&lt;&gt;"",INDEX(FunctionalValues,MATCH(C1173,KanoFunctional,0),2),"")</f>
        <v/>
      </c>
      <c r="G1173" s="31" t="str">
        <f t="array" ref="G1173">IF(D1173&lt;&gt;"",INDEX(DysfunctionalValues,2,MATCH(D1173,KanoDysfunctional,0)),"")</f>
        <v/>
      </c>
      <c r="H1173" s="31" t="str">
        <f t="array" ref="H1173">IF(C1173&lt;&gt;"",INDEX(KanoTable,MATCH(C1173,KanoFunctional,0),MATCH(D1173,KanoDysfunctional,0)),"")</f>
        <v/>
      </c>
      <c r="I1173" s="31" t="str">
        <f t="shared" si="40"/>
        <v/>
      </c>
      <c r="J1173" s="31" t="e">
        <f>VLOOKUP(B1173,#REF!,3,FALSE)</f>
        <v>#REF!</v>
      </c>
    </row>
    <row r="1174" spans="1:10" ht="15.75" customHeight="1">
      <c r="A1174" s="3"/>
      <c r="B1174" s="3"/>
      <c r="C1174" s="3"/>
      <c r="D1174" s="3"/>
      <c r="E1174" s="3"/>
      <c r="F1174" s="31" t="str">
        <f t="array" ref="F1174">IF(C1174&lt;&gt;"",INDEX(FunctionalValues,MATCH(C1174,KanoFunctional,0),2),"")</f>
        <v/>
      </c>
      <c r="G1174" s="31" t="str">
        <f t="array" ref="G1174">IF(D1174&lt;&gt;"",INDEX(DysfunctionalValues,2,MATCH(D1174,KanoDysfunctional,0)),"")</f>
        <v/>
      </c>
      <c r="H1174" s="31" t="str">
        <f t="array" ref="H1174">IF(C1174&lt;&gt;"",INDEX(KanoTable,MATCH(C1174,KanoFunctional,0),MATCH(D1174,KanoDysfunctional,0)),"")</f>
        <v/>
      </c>
      <c r="I1174" s="31" t="str">
        <f t="shared" si="40"/>
        <v/>
      </c>
      <c r="J1174" s="31" t="e">
        <f>VLOOKUP(B1174,#REF!,3,FALSE)</f>
        <v>#REF!</v>
      </c>
    </row>
    <row r="1175" spans="1:10" ht="15.75" customHeight="1">
      <c r="A1175" s="3"/>
      <c r="B1175" s="3"/>
      <c r="C1175" s="3"/>
      <c r="D1175" s="3"/>
      <c r="E1175" s="3"/>
      <c r="F1175" s="31" t="str">
        <f t="array" ref="F1175">IF(C1175&lt;&gt;"",INDEX(FunctionalValues,MATCH(C1175,KanoFunctional,0),2),"")</f>
        <v/>
      </c>
      <c r="G1175" s="31" t="str">
        <f t="array" ref="G1175">IF(D1175&lt;&gt;"",INDEX(DysfunctionalValues,2,MATCH(D1175,KanoDysfunctional,0)),"")</f>
        <v/>
      </c>
      <c r="H1175" s="31" t="str">
        <f t="array" ref="H1175">IF(C1175&lt;&gt;"",INDEX(KanoTable,MATCH(C1175,KanoFunctional,0),MATCH(D1175,KanoDysfunctional,0)),"")</f>
        <v/>
      </c>
      <c r="I1175" s="31" t="str">
        <f t="shared" si="40"/>
        <v/>
      </c>
      <c r="J1175" s="31" t="e">
        <f>VLOOKUP(B1175,#REF!,3,FALSE)</f>
        <v>#REF!</v>
      </c>
    </row>
    <row r="1176" spans="1:10" ht="15.75" customHeight="1">
      <c r="A1176" s="3"/>
      <c r="B1176" s="3"/>
      <c r="C1176" s="3"/>
      <c r="D1176" s="3"/>
      <c r="E1176" s="3"/>
      <c r="F1176" s="31" t="str">
        <f t="array" ref="F1176">IF(C1176&lt;&gt;"",INDEX(FunctionalValues,MATCH(C1176,KanoFunctional,0),2),"")</f>
        <v/>
      </c>
      <c r="G1176" s="31" t="str">
        <f t="array" ref="G1176">IF(D1176&lt;&gt;"",INDEX(DysfunctionalValues,2,MATCH(D1176,KanoDysfunctional,0)),"")</f>
        <v/>
      </c>
      <c r="H1176" s="31" t="str">
        <f t="array" ref="H1176">IF(C1176&lt;&gt;"",INDEX(KanoTable,MATCH(C1176,KanoFunctional,0),MATCH(D1176,KanoDysfunctional,0)),"")</f>
        <v/>
      </c>
      <c r="I1176" s="31" t="str">
        <f t="shared" si="40"/>
        <v/>
      </c>
      <c r="J1176" s="31" t="e">
        <f>VLOOKUP(B1176,#REF!,3,FALSE)</f>
        <v>#REF!</v>
      </c>
    </row>
    <row r="1177" spans="1:10" ht="15.75" customHeight="1">
      <c r="A1177" s="3"/>
      <c r="B1177" s="3"/>
      <c r="C1177" s="3"/>
      <c r="D1177" s="3"/>
      <c r="E1177" s="3"/>
      <c r="F1177" s="31" t="str">
        <f t="array" ref="F1177">IF(C1177&lt;&gt;"",INDEX(FunctionalValues,MATCH(C1177,KanoFunctional,0),2),"")</f>
        <v/>
      </c>
      <c r="G1177" s="31" t="str">
        <f t="array" ref="G1177">IF(D1177&lt;&gt;"",INDEX(DysfunctionalValues,2,MATCH(D1177,KanoDysfunctional,0)),"")</f>
        <v/>
      </c>
      <c r="H1177" s="31" t="str">
        <f t="array" ref="H1177">IF(C1177&lt;&gt;"",INDEX(KanoTable,MATCH(C1177,KanoFunctional,0),MATCH(D1177,KanoDysfunctional,0)),"")</f>
        <v/>
      </c>
      <c r="I1177" s="31" t="str">
        <f t="shared" si="40"/>
        <v/>
      </c>
      <c r="J1177" s="31" t="e">
        <f>VLOOKUP(B1177,#REF!,3,FALSE)</f>
        <v>#REF!</v>
      </c>
    </row>
    <row r="1178" spans="1:10" ht="15.75" customHeight="1">
      <c r="A1178" s="3"/>
      <c r="B1178" s="3"/>
      <c r="C1178" s="3"/>
      <c r="D1178" s="3"/>
      <c r="E1178" s="3"/>
      <c r="F1178" s="31" t="str">
        <f t="array" ref="F1178">IF(C1178&lt;&gt;"",INDEX(FunctionalValues,MATCH(C1178,KanoFunctional,0),2),"")</f>
        <v/>
      </c>
      <c r="G1178" s="31" t="str">
        <f t="array" ref="G1178">IF(D1178&lt;&gt;"",INDEX(DysfunctionalValues,2,MATCH(D1178,KanoDysfunctional,0)),"")</f>
        <v/>
      </c>
      <c r="H1178" s="31" t="str">
        <f t="array" ref="H1178">IF(C1178&lt;&gt;"",INDEX(KanoTable,MATCH(C1178,KanoFunctional,0),MATCH(D1178,KanoDysfunctional,0)),"")</f>
        <v/>
      </c>
      <c r="I1178" s="31" t="str">
        <f t="shared" si="40"/>
        <v/>
      </c>
      <c r="J1178" s="31" t="e">
        <f>VLOOKUP(B1178,#REF!,3,FALSE)</f>
        <v>#REF!</v>
      </c>
    </row>
    <row r="1179" spans="1:10" ht="15.75" customHeight="1">
      <c r="A1179" s="3"/>
      <c r="B1179" s="3"/>
      <c r="C1179" s="3"/>
      <c r="D1179" s="3"/>
      <c r="E1179" s="3"/>
      <c r="F1179" s="31" t="str">
        <f t="array" ref="F1179">IF(C1179&lt;&gt;"",INDEX(FunctionalValues,MATCH(C1179,KanoFunctional,0),2),"")</f>
        <v/>
      </c>
      <c r="G1179" s="31" t="str">
        <f t="array" ref="G1179">IF(D1179&lt;&gt;"",INDEX(DysfunctionalValues,2,MATCH(D1179,KanoDysfunctional,0)),"")</f>
        <v/>
      </c>
      <c r="H1179" s="31" t="str">
        <f t="array" ref="H1179">IF(C1179&lt;&gt;"",INDEX(KanoTable,MATCH(C1179,KanoFunctional,0),MATCH(D1179,KanoDysfunctional,0)),"")</f>
        <v/>
      </c>
      <c r="I1179" s="31" t="str">
        <f t="shared" si="40"/>
        <v/>
      </c>
      <c r="J1179" s="31" t="e">
        <f>VLOOKUP(B1179,#REF!,3,FALSE)</f>
        <v>#REF!</v>
      </c>
    </row>
    <row r="1180" spans="1:10" ht="15.75" customHeight="1">
      <c r="A1180" s="3"/>
      <c r="B1180" s="3"/>
      <c r="C1180" s="3"/>
      <c r="D1180" s="3"/>
      <c r="E1180" s="3"/>
      <c r="F1180" s="31" t="str">
        <f t="array" ref="F1180">IF(C1180&lt;&gt;"",INDEX(FunctionalValues,MATCH(C1180,KanoFunctional,0),2),"")</f>
        <v/>
      </c>
      <c r="G1180" s="31" t="str">
        <f t="array" ref="G1180">IF(D1180&lt;&gt;"",INDEX(DysfunctionalValues,2,MATCH(D1180,KanoDysfunctional,0)),"")</f>
        <v/>
      </c>
      <c r="H1180" s="31" t="str">
        <f t="array" ref="H1180">IF(C1180&lt;&gt;"",INDEX(KanoTable,MATCH(C1180,KanoFunctional,0),MATCH(D1180,KanoDysfunctional,0)),"")</f>
        <v/>
      </c>
      <c r="I1180" s="31" t="str">
        <f t="shared" si="40"/>
        <v/>
      </c>
      <c r="J1180" s="31" t="e">
        <f>VLOOKUP(B1180,#REF!,3,FALSE)</f>
        <v>#REF!</v>
      </c>
    </row>
    <row r="1181" spans="1:10" ht="15.75" customHeight="1">
      <c r="A1181" s="3"/>
      <c r="B1181" s="3"/>
      <c r="C1181" s="3"/>
      <c r="D1181" s="3"/>
      <c r="E1181" s="3"/>
      <c r="F1181" s="31" t="str">
        <f t="array" ref="F1181">IF(C1181&lt;&gt;"",INDEX(FunctionalValues,MATCH(C1181,KanoFunctional,0),2),"")</f>
        <v/>
      </c>
      <c r="G1181" s="31" t="str">
        <f t="array" ref="G1181">IF(D1181&lt;&gt;"",INDEX(DysfunctionalValues,2,MATCH(D1181,KanoDysfunctional,0)),"")</f>
        <v/>
      </c>
      <c r="H1181" s="31" t="str">
        <f t="array" ref="H1181">IF(C1181&lt;&gt;"",INDEX(KanoTable,MATCH(C1181,KanoFunctional,0),MATCH(D1181,KanoDysfunctional,0)),"")</f>
        <v/>
      </c>
      <c r="I1181" s="31" t="str">
        <f t="shared" si="40"/>
        <v/>
      </c>
      <c r="J1181" s="31" t="e">
        <f>VLOOKUP(B1181,#REF!,3,FALSE)</f>
        <v>#REF!</v>
      </c>
    </row>
    <row r="1182" spans="1:10" ht="15.75" customHeight="1">
      <c r="A1182" s="3"/>
      <c r="B1182" s="3"/>
      <c r="C1182" s="3"/>
      <c r="D1182" s="3"/>
      <c r="E1182" s="3"/>
      <c r="F1182" s="31" t="str">
        <f t="array" ref="F1182">IF(C1182&lt;&gt;"",INDEX(FunctionalValues,MATCH(C1182,KanoFunctional,0),2),"")</f>
        <v/>
      </c>
      <c r="G1182" s="31" t="str">
        <f t="array" ref="G1182">IF(D1182&lt;&gt;"",INDEX(DysfunctionalValues,2,MATCH(D1182,KanoDysfunctional,0)),"")</f>
        <v/>
      </c>
      <c r="H1182" s="31" t="str">
        <f t="array" ref="H1182">IF(C1182&lt;&gt;"",INDEX(KanoTable,MATCH(C1182,KanoFunctional,0),MATCH(D1182,KanoDysfunctional,0)),"")</f>
        <v/>
      </c>
      <c r="I1182" s="31" t="str">
        <f t="shared" si="40"/>
        <v/>
      </c>
      <c r="J1182" s="31" t="e">
        <f>VLOOKUP(B1182,#REF!,3,FALSE)</f>
        <v>#REF!</v>
      </c>
    </row>
    <row r="1183" spans="1:10" ht="15.75" customHeight="1">
      <c r="A1183" s="3"/>
      <c r="B1183" s="3"/>
      <c r="C1183" s="3"/>
      <c r="D1183" s="3"/>
      <c r="E1183" s="3"/>
      <c r="F1183" s="31" t="str">
        <f t="array" ref="F1183">IF(C1183&lt;&gt;"",INDEX(FunctionalValues,MATCH(C1183,KanoFunctional,0),2),"")</f>
        <v/>
      </c>
      <c r="G1183" s="31" t="str">
        <f t="array" ref="G1183">IF(D1183&lt;&gt;"",INDEX(DysfunctionalValues,2,MATCH(D1183,KanoDysfunctional,0)),"")</f>
        <v/>
      </c>
      <c r="H1183" s="31" t="str">
        <f t="array" ref="H1183">IF(C1183&lt;&gt;"",INDEX(KanoTable,MATCH(C1183,KanoFunctional,0),MATCH(D1183,KanoDysfunctional,0)),"")</f>
        <v/>
      </c>
      <c r="I1183" s="31" t="str">
        <f t="shared" si="40"/>
        <v/>
      </c>
      <c r="J1183" s="31" t="e">
        <f>VLOOKUP(B1183,#REF!,3,FALSE)</f>
        <v>#REF!</v>
      </c>
    </row>
    <row r="1184" spans="1:10" ht="15.75" customHeight="1">
      <c r="A1184" s="3"/>
      <c r="B1184" s="3"/>
      <c r="C1184" s="3"/>
      <c r="D1184" s="3"/>
      <c r="E1184" s="3"/>
      <c r="F1184" s="31" t="str">
        <f t="array" ref="F1184">IF(C1184&lt;&gt;"",INDEX(FunctionalValues,MATCH(C1184,KanoFunctional,0),2),"")</f>
        <v/>
      </c>
      <c r="G1184" s="31" t="str">
        <f t="array" ref="G1184">IF(D1184&lt;&gt;"",INDEX(DysfunctionalValues,2,MATCH(D1184,KanoDysfunctional,0)),"")</f>
        <v/>
      </c>
      <c r="H1184" s="31" t="str">
        <f t="array" ref="H1184">IF(C1184&lt;&gt;"",INDEX(KanoTable,MATCH(C1184,KanoFunctional,0),MATCH(D1184,KanoDysfunctional,0)),"")</f>
        <v/>
      </c>
      <c r="I1184" s="31" t="str">
        <f t="shared" si="40"/>
        <v/>
      </c>
      <c r="J1184" s="31" t="e">
        <f>VLOOKUP(B1184,#REF!,3,FALSE)</f>
        <v>#REF!</v>
      </c>
    </row>
    <row r="1185" spans="1:10" ht="15.75" customHeight="1">
      <c r="A1185" s="3"/>
      <c r="B1185" s="3"/>
      <c r="C1185" s="3"/>
      <c r="D1185" s="3"/>
      <c r="E1185" s="3"/>
      <c r="F1185" s="31" t="str">
        <f t="array" ref="F1185">IF(C1185&lt;&gt;"",INDEX(FunctionalValues,MATCH(C1185,KanoFunctional,0),2),"")</f>
        <v/>
      </c>
      <c r="G1185" s="31" t="str">
        <f t="array" ref="G1185">IF(D1185&lt;&gt;"",INDEX(DysfunctionalValues,2,MATCH(D1185,KanoDysfunctional,0)),"")</f>
        <v/>
      </c>
      <c r="H1185" s="31" t="str">
        <f t="array" ref="H1185">IF(C1185&lt;&gt;"",INDEX(KanoTable,MATCH(C1185,KanoFunctional,0),MATCH(D1185,KanoDysfunctional,0)),"")</f>
        <v/>
      </c>
      <c r="I1185" s="31" t="str">
        <f t="shared" si="40"/>
        <v/>
      </c>
      <c r="J1185" s="31" t="e">
        <f>VLOOKUP(B1185,#REF!,3,FALSE)</f>
        <v>#REF!</v>
      </c>
    </row>
    <row r="1186" spans="1:10" ht="15.75" customHeight="1">
      <c r="A1186" s="3"/>
      <c r="B1186" s="3"/>
      <c r="C1186" s="3"/>
      <c r="D1186" s="3"/>
      <c r="E1186" s="3"/>
      <c r="F1186" s="31" t="str">
        <f t="array" ref="F1186">IF(C1186&lt;&gt;"",INDEX(FunctionalValues,MATCH(C1186,KanoFunctional,0),2),"")</f>
        <v/>
      </c>
      <c r="G1186" s="31" t="str">
        <f t="array" ref="G1186">IF(D1186&lt;&gt;"",INDEX(DysfunctionalValues,2,MATCH(D1186,KanoDysfunctional,0)),"")</f>
        <v/>
      </c>
      <c r="H1186" s="31" t="str">
        <f t="array" ref="H1186">IF(C1186&lt;&gt;"",INDEX(KanoTable,MATCH(C1186,KanoFunctional,0),MATCH(D1186,KanoDysfunctional,0)),"")</f>
        <v/>
      </c>
      <c r="I1186" s="31" t="str">
        <f t="shared" si="40"/>
        <v/>
      </c>
      <c r="J1186" s="31" t="e">
        <f>VLOOKUP(B1186,#REF!,3,FALSE)</f>
        <v>#REF!</v>
      </c>
    </row>
    <row r="1187" spans="1:10" ht="15.75" customHeight="1">
      <c r="A1187" s="3"/>
      <c r="B1187" s="3"/>
      <c r="C1187" s="3"/>
      <c r="D1187" s="3"/>
      <c r="E1187" s="3"/>
      <c r="F1187" s="31" t="str">
        <f t="array" ref="F1187">IF(C1187&lt;&gt;"",INDEX(FunctionalValues,MATCH(C1187,KanoFunctional,0),2),"")</f>
        <v/>
      </c>
      <c r="G1187" s="31" t="str">
        <f t="array" ref="G1187">IF(D1187&lt;&gt;"",INDEX(DysfunctionalValues,2,MATCH(D1187,KanoDysfunctional,0)),"")</f>
        <v/>
      </c>
      <c r="H1187" s="31" t="str">
        <f t="array" ref="H1187">IF(C1187&lt;&gt;"",INDEX(KanoTable,MATCH(C1187,KanoFunctional,0),MATCH(D1187,KanoDysfunctional,0)),"")</f>
        <v/>
      </c>
      <c r="I1187" s="31" t="str">
        <f t="shared" si="40"/>
        <v/>
      </c>
      <c r="J1187" s="31" t="e">
        <f>VLOOKUP(B1187,#REF!,3,FALSE)</f>
        <v>#REF!</v>
      </c>
    </row>
    <row r="1188" spans="1:10" ht="15.75" customHeight="1">
      <c r="A1188" s="3"/>
      <c r="B1188" s="3"/>
      <c r="C1188" s="3"/>
      <c r="D1188" s="3"/>
      <c r="E1188" s="3"/>
      <c r="F1188" s="31" t="str">
        <f t="array" ref="F1188">IF(C1188&lt;&gt;"",INDEX(FunctionalValues,MATCH(C1188,KanoFunctional,0),2),"")</f>
        <v/>
      </c>
      <c r="G1188" s="31" t="str">
        <f t="array" ref="G1188">IF(D1188&lt;&gt;"",INDEX(DysfunctionalValues,2,MATCH(D1188,KanoDysfunctional,0)),"")</f>
        <v/>
      </c>
      <c r="H1188" s="31" t="str">
        <f t="array" ref="H1188">IF(C1188&lt;&gt;"",INDEX(KanoTable,MATCH(C1188,KanoFunctional,0),MATCH(D1188,KanoDysfunctional,0)),"")</f>
        <v/>
      </c>
      <c r="I1188" s="31" t="str">
        <f t="shared" si="40"/>
        <v/>
      </c>
      <c r="J1188" s="31" t="e">
        <f>VLOOKUP(B1188,#REF!,3,FALSE)</f>
        <v>#REF!</v>
      </c>
    </row>
    <row r="1189" spans="1:10" ht="15.75" customHeight="1">
      <c r="A1189" s="3"/>
      <c r="B1189" s="3"/>
      <c r="C1189" s="3"/>
      <c r="D1189" s="3"/>
      <c r="E1189" s="3"/>
      <c r="F1189" s="31" t="str">
        <f t="array" ref="F1189">IF(C1189&lt;&gt;"",INDEX(FunctionalValues,MATCH(C1189,KanoFunctional,0),2),"")</f>
        <v/>
      </c>
      <c r="G1189" s="31" t="str">
        <f t="array" ref="G1189">IF(D1189&lt;&gt;"",INDEX(DysfunctionalValues,2,MATCH(D1189,KanoDysfunctional,0)),"")</f>
        <v/>
      </c>
      <c r="H1189" s="31" t="str">
        <f t="array" ref="H1189">IF(C1189&lt;&gt;"",INDEX(KanoTable,MATCH(C1189,KanoFunctional,0),MATCH(D1189,KanoDysfunctional,0)),"")</f>
        <v/>
      </c>
      <c r="I1189" s="31" t="str">
        <f t="shared" si="40"/>
        <v/>
      </c>
      <c r="J1189" s="31" t="e">
        <f>VLOOKUP(B1189,#REF!,3,FALSE)</f>
        <v>#REF!</v>
      </c>
    </row>
    <row r="1190" spans="1:10" ht="15.75" customHeight="1">
      <c r="A1190" s="3"/>
      <c r="B1190" s="3"/>
      <c r="C1190" s="3"/>
      <c r="D1190" s="3"/>
      <c r="E1190" s="3"/>
      <c r="F1190" s="31" t="str">
        <f t="array" ref="F1190">IF(C1190&lt;&gt;"",INDEX(FunctionalValues,MATCH(C1190,KanoFunctional,0),2),"")</f>
        <v/>
      </c>
      <c r="G1190" s="31" t="str">
        <f t="array" ref="G1190">IF(D1190&lt;&gt;"",INDEX(DysfunctionalValues,2,MATCH(D1190,KanoDysfunctional,0)),"")</f>
        <v/>
      </c>
      <c r="H1190" s="31" t="str">
        <f t="array" ref="H1190">IF(C1190&lt;&gt;"",INDEX(KanoTable,MATCH(C1190,KanoFunctional,0),MATCH(D1190,KanoDysfunctional,0)),"")</f>
        <v/>
      </c>
      <c r="I1190" s="31" t="str">
        <f t="shared" si="40"/>
        <v/>
      </c>
      <c r="J1190" s="31" t="e">
        <f>VLOOKUP(B1190,#REF!,3,FALSE)</f>
        <v>#REF!</v>
      </c>
    </row>
    <row r="1191" spans="1:10" ht="15.75" customHeight="1">
      <c r="A1191" s="3"/>
      <c r="B1191" s="3"/>
      <c r="C1191" s="3"/>
      <c r="D1191" s="3"/>
      <c r="E1191" s="3"/>
      <c r="F1191" s="31" t="str">
        <f t="array" ref="F1191">IF(C1191&lt;&gt;"",INDEX(FunctionalValues,MATCH(C1191,KanoFunctional,0),2),"")</f>
        <v/>
      </c>
      <c r="G1191" s="31" t="str">
        <f t="array" ref="G1191">IF(D1191&lt;&gt;"",INDEX(DysfunctionalValues,2,MATCH(D1191,KanoDysfunctional,0)),"")</f>
        <v/>
      </c>
      <c r="H1191" s="31" t="str">
        <f t="array" ref="H1191">IF(C1191&lt;&gt;"",INDEX(KanoTable,MATCH(C1191,KanoFunctional,0),MATCH(D1191,KanoDysfunctional,0)),"")</f>
        <v/>
      </c>
      <c r="I1191" s="31" t="str">
        <f t="shared" si="40"/>
        <v/>
      </c>
      <c r="J1191" s="31" t="e">
        <f>VLOOKUP(B1191,#REF!,3,FALSE)</f>
        <v>#REF!</v>
      </c>
    </row>
    <row r="1192" spans="1:10" ht="15.75" customHeight="1">
      <c r="A1192" s="3"/>
      <c r="B1192" s="3"/>
      <c r="C1192" s="3"/>
      <c r="D1192" s="3"/>
      <c r="E1192" s="3"/>
      <c r="F1192" s="31" t="str">
        <f t="array" ref="F1192">IF(C1192&lt;&gt;"",INDEX(FunctionalValues,MATCH(C1192,KanoFunctional,0),2),"")</f>
        <v/>
      </c>
      <c r="G1192" s="31" t="str">
        <f t="array" ref="G1192">IF(D1192&lt;&gt;"",INDEX(DysfunctionalValues,2,MATCH(D1192,KanoDysfunctional,0)),"")</f>
        <v/>
      </c>
      <c r="H1192" s="31" t="str">
        <f t="array" ref="H1192">IF(C1192&lt;&gt;"",INDEX(KanoTable,MATCH(C1192,KanoFunctional,0),MATCH(D1192,KanoDysfunctional,0)),"")</f>
        <v/>
      </c>
      <c r="I1192" s="31" t="str">
        <f t="shared" si="40"/>
        <v/>
      </c>
      <c r="J1192" s="31" t="e">
        <f>VLOOKUP(B1192,#REF!,3,FALSE)</f>
        <v>#REF!</v>
      </c>
    </row>
    <row r="1193" spans="1:10" ht="15.75" customHeight="1">
      <c r="A1193" s="3"/>
      <c r="B1193" s="3"/>
      <c r="C1193" s="3"/>
      <c r="D1193" s="3"/>
      <c r="E1193" s="3"/>
      <c r="F1193" s="31" t="str">
        <f t="array" ref="F1193">IF(C1193&lt;&gt;"",INDEX(FunctionalValues,MATCH(C1193,KanoFunctional,0),2),"")</f>
        <v/>
      </c>
      <c r="G1193" s="31" t="str">
        <f t="array" ref="G1193">IF(D1193&lt;&gt;"",INDEX(DysfunctionalValues,2,MATCH(D1193,KanoDysfunctional,0)),"")</f>
        <v/>
      </c>
      <c r="H1193" s="31" t="str">
        <f t="array" ref="H1193">IF(C1193&lt;&gt;"",INDEX(KanoTable,MATCH(C1193,KanoFunctional,0),MATCH(D1193,KanoDysfunctional,0)),"")</f>
        <v/>
      </c>
      <c r="I1193" s="31" t="str">
        <f t="shared" si="40"/>
        <v/>
      </c>
      <c r="J1193" s="31" t="e">
        <f>VLOOKUP(B1193,#REF!,3,FALSE)</f>
        <v>#REF!</v>
      </c>
    </row>
    <row r="1194" spans="1:10" ht="15.75" customHeight="1">
      <c r="A1194" s="3"/>
      <c r="B1194" s="3"/>
      <c r="C1194" s="3"/>
      <c r="D1194" s="3"/>
      <c r="E1194" s="3"/>
      <c r="F1194" s="31" t="str">
        <f t="array" ref="F1194">IF(C1194&lt;&gt;"",INDEX(FunctionalValues,MATCH(C1194,KanoFunctional,0),2),"")</f>
        <v/>
      </c>
      <c r="G1194" s="31" t="str">
        <f t="array" ref="G1194">IF(D1194&lt;&gt;"",INDEX(DysfunctionalValues,2,MATCH(D1194,KanoDysfunctional,0)),"")</f>
        <v/>
      </c>
      <c r="H1194" s="31" t="str">
        <f t="array" ref="H1194">IF(C1194&lt;&gt;"",INDEX(KanoTable,MATCH(C1194,KanoFunctional,0),MATCH(D1194,KanoDysfunctional,0)),"")</f>
        <v/>
      </c>
      <c r="I1194" s="31" t="str">
        <f t="shared" ref="I1194:I1257" si="41">IF(C1194&lt;&gt;"",MATCH(H1194,KanoResultCodes,0),"")</f>
        <v/>
      </c>
      <c r="J1194" s="31" t="e">
        <f>VLOOKUP(B1194,#REF!,3,FALSE)</f>
        <v>#REF!</v>
      </c>
    </row>
    <row r="1195" spans="1:10" ht="15.75" customHeight="1">
      <c r="A1195" s="3"/>
      <c r="B1195" s="3"/>
      <c r="C1195" s="3"/>
      <c r="D1195" s="3"/>
      <c r="E1195" s="3"/>
      <c r="F1195" s="31" t="str">
        <f t="array" ref="F1195">IF(C1195&lt;&gt;"",INDEX(FunctionalValues,MATCH(C1195,KanoFunctional,0),2),"")</f>
        <v/>
      </c>
      <c r="G1195" s="31" t="str">
        <f t="array" ref="G1195">IF(D1195&lt;&gt;"",INDEX(DysfunctionalValues,2,MATCH(D1195,KanoDysfunctional,0)),"")</f>
        <v/>
      </c>
      <c r="H1195" s="31" t="str">
        <f t="array" ref="H1195">IF(C1195&lt;&gt;"",INDEX(KanoTable,MATCH(C1195,KanoFunctional,0),MATCH(D1195,KanoDysfunctional,0)),"")</f>
        <v/>
      </c>
      <c r="I1195" s="31" t="str">
        <f t="shared" si="41"/>
        <v/>
      </c>
      <c r="J1195" s="31" t="e">
        <f>VLOOKUP(B1195,#REF!,3,FALSE)</f>
        <v>#REF!</v>
      </c>
    </row>
    <row r="1196" spans="1:10" ht="15.75" customHeight="1">
      <c r="A1196" s="3"/>
      <c r="B1196" s="3"/>
      <c r="C1196" s="3"/>
      <c r="D1196" s="3"/>
      <c r="E1196" s="3"/>
      <c r="F1196" s="31" t="str">
        <f t="array" ref="F1196">IF(C1196&lt;&gt;"",INDEX(FunctionalValues,MATCH(C1196,KanoFunctional,0),2),"")</f>
        <v/>
      </c>
      <c r="G1196" s="31" t="str">
        <f t="array" ref="G1196">IF(D1196&lt;&gt;"",INDEX(DysfunctionalValues,2,MATCH(D1196,KanoDysfunctional,0)),"")</f>
        <v/>
      </c>
      <c r="H1196" s="31" t="str">
        <f t="array" ref="H1196">IF(C1196&lt;&gt;"",INDEX(KanoTable,MATCH(C1196,KanoFunctional,0),MATCH(D1196,KanoDysfunctional,0)),"")</f>
        <v/>
      </c>
      <c r="I1196" s="31" t="str">
        <f t="shared" si="41"/>
        <v/>
      </c>
      <c r="J1196" s="31" t="e">
        <f>VLOOKUP(B1196,#REF!,3,FALSE)</f>
        <v>#REF!</v>
      </c>
    </row>
    <row r="1197" spans="1:10" ht="15.75" customHeight="1">
      <c r="A1197" s="3"/>
      <c r="B1197" s="3"/>
      <c r="C1197" s="3"/>
      <c r="D1197" s="3"/>
      <c r="E1197" s="3"/>
      <c r="F1197" s="31" t="str">
        <f t="array" ref="F1197">IF(C1197&lt;&gt;"",INDEX(FunctionalValues,MATCH(C1197,KanoFunctional,0),2),"")</f>
        <v/>
      </c>
      <c r="G1197" s="31" t="str">
        <f t="array" ref="G1197">IF(D1197&lt;&gt;"",INDEX(DysfunctionalValues,2,MATCH(D1197,KanoDysfunctional,0)),"")</f>
        <v/>
      </c>
      <c r="H1197" s="31" t="str">
        <f t="array" ref="H1197">IF(C1197&lt;&gt;"",INDEX(KanoTable,MATCH(C1197,KanoFunctional,0),MATCH(D1197,KanoDysfunctional,0)),"")</f>
        <v/>
      </c>
      <c r="I1197" s="31" t="str">
        <f t="shared" si="41"/>
        <v/>
      </c>
      <c r="J1197" s="31" t="e">
        <f>VLOOKUP(B1197,#REF!,3,FALSE)</f>
        <v>#REF!</v>
      </c>
    </row>
    <row r="1198" spans="1:10" ht="15.75" customHeight="1">
      <c r="A1198" s="3"/>
      <c r="B1198" s="3"/>
      <c r="C1198" s="3"/>
      <c r="D1198" s="3"/>
      <c r="E1198" s="3"/>
      <c r="F1198" s="31" t="str">
        <f t="array" ref="F1198">IF(C1198&lt;&gt;"",INDEX(FunctionalValues,MATCH(C1198,KanoFunctional,0),2),"")</f>
        <v/>
      </c>
      <c r="G1198" s="31" t="str">
        <f t="array" ref="G1198">IF(D1198&lt;&gt;"",INDEX(DysfunctionalValues,2,MATCH(D1198,KanoDysfunctional,0)),"")</f>
        <v/>
      </c>
      <c r="H1198" s="31" t="str">
        <f t="array" ref="H1198">IF(C1198&lt;&gt;"",INDEX(KanoTable,MATCH(C1198,KanoFunctional,0),MATCH(D1198,KanoDysfunctional,0)),"")</f>
        <v/>
      </c>
      <c r="I1198" s="31" t="str">
        <f t="shared" si="41"/>
        <v/>
      </c>
      <c r="J1198" s="31" t="e">
        <f>VLOOKUP(B1198,#REF!,3,FALSE)</f>
        <v>#REF!</v>
      </c>
    </row>
    <row r="1199" spans="1:10" ht="15.75" customHeight="1">
      <c r="A1199" s="3"/>
      <c r="B1199" s="3"/>
      <c r="C1199" s="3"/>
      <c r="D1199" s="3"/>
      <c r="E1199" s="3"/>
      <c r="F1199" s="31" t="str">
        <f t="array" ref="F1199">IF(C1199&lt;&gt;"",INDEX(FunctionalValues,MATCH(C1199,KanoFunctional,0),2),"")</f>
        <v/>
      </c>
      <c r="G1199" s="31" t="str">
        <f t="array" ref="G1199">IF(D1199&lt;&gt;"",INDEX(DysfunctionalValues,2,MATCH(D1199,KanoDysfunctional,0)),"")</f>
        <v/>
      </c>
      <c r="H1199" s="31" t="str">
        <f t="array" ref="H1199">IF(C1199&lt;&gt;"",INDEX(KanoTable,MATCH(C1199,KanoFunctional,0),MATCH(D1199,KanoDysfunctional,0)),"")</f>
        <v/>
      </c>
      <c r="I1199" s="31" t="str">
        <f t="shared" si="41"/>
        <v/>
      </c>
      <c r="J1199" s="31" t="e">
        <f>VLOOKUP(B1199,#REF!,3,FALSE)</f>
        <v>#REF!</v>
      </c>
    </row>
    <row r="1200" spans="1:10" ht="15.75" customHeight="1">
      <c r="A1200" s="3"/>
      <c r="B1200" s="3"/>
      <c r="C1200" s="3"/>
      <c r="D1200" s="3"/>
      <c r="E1200" s="3"/>
      <c r="F1200" s="31" t="str">
        <f t="array" ref="F1200">IF(C1200&lt;&gt;"",INDEX(FunctionalValues,MATCH(C1200,KanoFunctional,0),2),"")</f>
        <v/>
      </c>
      <c r="G1200" s="31" t="str">
        <f t="array" ref="G1200">IF(D1200&lt;&gt;"",INDEX(DysfunctionalValues,2,MATCH(D1200,KanoDysfunctional,0)),"")</f>
        <v/>
      </c>
      <c r="H1200" s="31" t="str">
        <f t="array" ref="H1200">IF(C1200&lt;&gt;"",INDEX(KanoTable,MATCH(C1200,KanoFunctional,0),MATCH(D1200,KanoDysfunctional,0)),"")</f>
        <v/>
      </c>
      <c r="I1200" s="31" t="str">
        <f t="shared" si="41"/>
        <v/>
      </c>
      <c r="J1200" s="31" t="e">
        <f>VLOOKUP(B1200,#REF!,3,FALSE)</f>
        <v>#REF!</v>
      </c>
    </row>
    <row r="1201" spans="1:10" ht="15.75" customHeight="1">
      <c r="A1201" s="3"/>
      <c r="B1201" s="3"/>
      <c r="C1201" s="3"/>
      <c r="D1201" s="3"/>
      <c r="E1201" s="3"/>
      <c r="F1201" s="31" t="str">
        <f t="array" ref="F1201">IF(C1201&lt;&gt;"",INDEX(FunctionalValues,MATCH(C1201,KanoFunctional,0),2),"")</f>
        <v/>
      </c>
      <c r="G1201" s="31" t="str">
        <f t="array" ref="G1201">IF(D1201&lt;&gt;"",INDEX(DysfunctionalValues,2,MATCH(D1201,KanoDysfunctional,0)),"")</f>
        <v/>
      </c>
      <c r="H1201" s="31" t="str">
        <f t="array" ref="H1201">IF(C1201&lt;&gt;"",INDEX(KanoTable,MATCH(C1201,KanoFunctional,0),MATCH(D1201,KanoDysfunctional,0)),"")</f>
        <v/>
      </c>
      <c r="I1201" s="31" t="str">
        <f t="shared" si="41"/>
        <v/>
      </c>
      <c r="J1201" s="31" t="e">
        <f>VLOOKUP(B1201,#REF!,3,FALSE)</f>
        <v>#REF!</v>
      </c>
    </row>
    <row r="1202" spans="1:10" ht="15.75" customHeight="1">
      <c r="A1202" s="3"/>
      <c r="B1202" s="3"/>
      <c r="C1202" s="3"/>
      <c r="D1202" s="3"/>
      <c r="E1202" s="3"/>
      <c r="F1202" s="31" t="str">
        <f t="array" ref="F1202">IF(C1202&lt;&gt;"",INDEX(FunctionalValues,MATCH(C1202,KanoFunctional,0),2),"")</f>
        <v/>
      </c>
      <c r="G1202" s="31" t="str">
        <f t="array" ref="G1202">IF(D1202&lt;&gt;"",INDEX(DysfunctionalValues,2,MATCH(D1202,KanoDysfunctional,0)),"")</f>
        <v/>
      </c>
      <c r="H1202" s="31" t="str">
        <f t="array" ref="H1202">IF(C1202&lt;&gt;"",INDEX(KanoTable,MATCH(C1202,KanoFunctional,0),MATCH(D1202,KanoDysfunctional,0)),"")</f>
        <v/>
      </c>
      <c r="I1202" s="31" t="str">
        <f t="shared" si="41"/>
        <v/>
      </c>
      <c r="J1202" s="31" t="e">
        <f>VLOOKUP(B1202,#REF!,3,FALSE)</f>
        <v>#REF!</v>
      </c>
    </row>
    <row r="1203" spans="1:10" ht="15.75" customHeight="1">
      <c r="A1203" s="3"/>
      <c r="B1203" s="3"/>
      <c r="C1203" s="3"/>
      <c r="D1203" s="3"/>
      <c r="E1203" s="3"/>
      <c r="F1203" s="31" t="str">
        <f t="array" ref="F1203">IF(C1203&lt;&gt;"",INDEX(FunctionalValues,MATCH(C1203,KanoFunctional,0),2),"")</f>
        <v/>
      </c>
      <c r="G1203" s="31" t="str">
        <f t="array" ref="G1203">IF(D1203&lt;&gt;"",INDEX(DysfunctionalValues,2,MATCH(D1203,KanoDysfunctional,0)),"")</f>
        <v/>
      </c>
      <c r="H1203" s="31" t="str">
        <f t="array" ref="H1203">IF(C1203&lt;&gt;"",INDEX(KanoTable,MATCH(C1203,KanoFunctional,0),MATCH(D1203,KanoDysfunctional,0)),"")</f>
        <v/>
      </c>
      <c r="I1203" s="31" t="str">
        <f t="shared" si="41"/>
        <v/>
      </c>
      <c r="J1203" s="31" t="e">
        <f>VLOOKUP(B1203,#REF!,3,FALSE)</f>
        <v>#REF!</v>
      </c>
    </row>
    <row r="1204" spans="1:10" ht="15.75" customHeight="1">
      <c r="A1204" s="3"/>
      <c r="B1204" s="3"/>
      <c r="C1204" s="3"/>
      <c r="D1204" s="3"/>
      <c r="E1204" s="3"/>
      <c r="F1204" s="31" t="str">
        <f t="array" ref="F1204">IF(C1204&lt;&gt;"",INDEX(FunctionalValues,MATCH(C1204,KanoFunctional,0),2),"")</f>
        <v/>
      </c>
      <c r="G1204" s="31" t="str">
        <f t="array" ref="G1204">IF(D1204&lt;&gt;"",INDEX(DysfunctionalValues,2,MATCH(D1204,KanoDysfunctional,0)),"")</f>
        <v/>
      </c>
      <c r="H1204" s="31" t="str">
        <f t="array" ref="H1204">IF(C1204&lt;&gt;"",INDEX(KanoTable,MATCH(C1204,KanoFunctional,0),MATCH(D1204,KanoDysfunctional,0)),"")</f>
        <v/>
      </c>
      <c r="I1204" s="31" t="str">
        <f t="shared" si="41"/>
        <v/>
      </c>
      <c r="J1204" s="31" t="e">
        <f>VLOOKUP(B1204,#REF!,3,FALSE)</f>
        <v>#REF!</v>
      </c>
    </row>
    <row r="1205" spans="1:10" ht="15.75" customHeight="1">
      <c r="A1205" s="3"/>
      <c r="B1205" s="3"/>
      <c r="C1205" s="3"/>
      <c r="D1205" s="3"/>
      <c r="E1205" s="3"/>
      <c r="F1205" s="31" t="str">
        <f t="array" ref="F1205">IF(C1205&lt;&gt;"",INDEX(FunctionalValues,MATCH(C1205,KanoFunctional,0),2),"")</f>
        <v/>
      </c>
      <c r="G1205" s="31" t="str">
        <f t="array" ref="G1205">IF(D1205&lt;&gt;"",INDEX(DysfunctionalValues,2,MATCH(D1205,KanoDysfunctional,0)),"")</f>
        <v/>
      </c>
      <c r="H1205" s="31" t="str">
        <f t="array" ref="H1205">IF(C1205&lt;&gt;"",INDEX(KanoTable,MATCH(C1205,KanoFunctional,0),MATCH(D1205,KanoDysfunctional,0)),"")</f>
        <v/>
      </c>
      <c r="I1205" s="31" t="str">
        <f t="shared" si="41"/>
        <v/>
      </c>
      <c r="J1205" s="31" t="e">
        <f>VLOOKUP(B1205,#REF!,3,FALSE)</f>
        <v>#REF!</v>
      </c>
    </row>
    <row r="1206" spans="1:10" ht="15.75" customHeight="1">
      <c r="A1206" s="3"/>
      <c r="B1206" s="3"/>
      <c r="C1206" s="3"/>
      <c r="D1206" s="3"/>
      <c r="E1206" s="3"/>
      <c r="F1206" s="31" t="str">
        <f t="array" ref="F1206">IF(C1206&lt;&gt;"",INDEX(FunctionalValues,MATCH(C1206,KanoFunctional,0),2),"")</f>
        <v/>
      </c>
      <c r="G1206" s="31" t="str">
        <f t="array" ref="G1206">IF(D1206&lt;&gt;"",INDEX(DysfunctionalValues,2,MATCH(D1206,KanoDysfunctional,0)),"")</f>
        <v/>
      </c>
      <c r="H1206" s="31" t="str">
        <f t="array" ref="H1206">IF(C1206&lt;&gt;"",INDEX(KanoTable,MATCH(C1206,KanoFunctional,0),MATCH(D1206,KanoDysfunctional,0)),"")</f>
        <v/>
      </c>
      <c r="I1206" s="31" t="str">
        <f t="shared" si="41"/>
        <v/>
      </c>
      <c r="J1206" s="31" t="e">
        <f>VLOOKUP(B1206,#REF!,3,FALSE)</f>
        <v>#REF!</v>
      </c>
    </row>
    <row r="1207" spans="1:10" ht="15.75" customHeight="1">
      <c r="A1207" s="3"/>
      <c r="B1207" s="3"/>
      <c r="C1207" s="3"/>
      <c r="D1207" s="3"/>
      <c r="E1207" s="3"/>
      <c r="F1207" s="31" t="str">
        <f t="array" ref="F1207">IF(C1207&lt;&gt;"",INDEX(FunctionalValues,MATCH(C1207,KanoFunctional,0),2),"")</f>
        <v/>
      </c>
      <c r="G1207" s="31" t="str">
        <f t="array" ref="G1207">IF(D1207&lt;&gt;"",INDEX(DysfunctionalValues,2,MATCH(D1207,KanoDysfunctional,0)),"")</f>
        <v/>
      </c>
      <c r="H1207" s="31" t="str">
        <f t="array" ref="H1207">IF(C1207&lt;&gt;"",INDEX(KanoTable,MATCH(C1207,KanoFunctional,0),MATCH(D1207,KanoDysfunctional,0)),"")</f>
        <v/>
      </c>
      <c r="I1207" s="31" t="str">
        <f t="shared" si="41"/>
        <v/>
      </c>
      <c r="J1207" s="31" t="e">
        <f>VLOOKUP(B1207,#REF!,3,FALSE)</f>
        <v>#REF!</v>
      </c>
    </row>
    <row r="1208" spans="1:10" ht="15.75" customHeight="1">
      <c r="A1208" s="3"/>
      <c r="B1208" s="3"/>
      <c r="C1208" s="3"/>
      <c r="D1208" s="3"/>
      <c r="E1208" s="3"/>
      <c r="F1208" s="31" t="str">
        <f t="array" ref="F1208">IF(C1208&lt;&gt;"",INDEX(FunctionalValues,MATCH(C1208,KanoFunctional,0),2),"")</f>
        <v/>
      </c>
      <c r="G1208" s="31" t="str">
        <f t="array" ref="G1208">IF(D1208&lt;&gt;"",INDEX(DysfunctionalValues,2,MATCH(D1208,KanoDysfunctional,0)),"")</f>
        <v/>
      </c>
      <c r="H1208" s="31" t="str">
        <f t="array" ref="H1208">IF(C1208&lt;&gt;"",INDEX(KanoTable,MATCH(C1208,KanoFunctional,0),MATCH(D1208,KanoDysfunctional,0)),"")</f>
        <v/>
      </c>
      <c r="I1208" s="31" t="str">
        <f t="shared" si="41"/>
        <v/>
      </c>
      <c r="J1208" s="31" t="e">
        <f>VLOOKUP(B1208,#REF!,3,FALSE)</f>
        <v>#REF!</v>
      </c>
    </row>
    <row r="1209" spans="1:10" ht="15.75" customHeight="1">
      <c r="A1209" s="3"/>
      <c r="B1209" s="3"/>
      <c r="C1209" s="3"/>
      <c r="D1209" s="3"/>
      <c r="E1209" s="3"/>
      <c r="F1209" s="31" t="str">
        <f t="array" ref="F1209">IF(C1209&lt;&gt;"",INDEX(FunctionalValues,MATCH(C1209,KanoFunctional,0),2),"")</f>
        <v/>
      </c>
      <c r="G1209" s="31" t="str">
        <f t="array" ref="G1209">IF(D1209&lt;&gt;"",INDEX(DysfunctionalValues,2,MATCH(D1209,KanoDysfunctional,0)),"")</f>
        <v/>
      </c>
      <c r="H1209" s="31" t="str">
        <f t="array" ref="H1209">IF(C1209&lt;&gt;"",INDEX(KanoTable,MATCH(C1209,KanoFunctional,0),MATCH(D1209,KanoDysfunctional,0)),"")</f>
        <v/>
      </c>
      <c r="I1209" s="31" t="str">
        <f t="shared" si="41"/>
        <v/>
      </c>
      <c r="J1209" s="31" t="e">
        <f>VLOOKUP(B1209,#REF!,3,FALSE)</f>
        <v>#REF!</v>
      </c>
    </row>
    <row r="1210" spans="1:10" ht="15.75" customHeight="1">
      <c r="A1210" s="3"/>
      <c r="B1210" s="3"/>
      <c r="C1210" s="3"/>
      <c r="D1210" s="3"/>
      <c r="E1210" s="3"/>
      <c r="F1210" s="31" t="str">
        <f t="array" ref="F1210">IF(C1210&lt;&gt;"",INDEX(FunctionalValues,MATCH(C1210,KanoFunctional,0),2),"")</f>
        <v/>
      </c>
      <c r="G1210" s="31" t="str">
        <f t="array" ref="G1210">IF(D1210&lt;&gt;"",INDEX(DysfunctionalValues,2,MATCH(D1210,KanoDysfunctional,0)),"")</f>
        <v/>
      </c>
      <c r="H1210" s="31" t="str">
        <f t="array" ref="H1210">IF(C1210&lt;&gt;"",INDEX(KanoTable,MATCH(C1210,KanoFunctional,0),MATCH(D1210,KanoDysfunctional,0)),"")</f>
        <v/>
      </c>
      <c r="I1210" s="31" t="str">
        <f t="shared" si="41"/>
        <v/>
      </c>
      <c r="J1210" s="31" t="e">
        <f>VLOOKUP(B1210,#REF!,3,FALSE)</f>
        <v>#REF!</v>
      </c>
    </row>
    <row r="1211" spans="1:10" ht="15.75" customHeight="1">
      <c r="A1211" s="3"/>
      <c r="B1211" s="3"/>
      <c r="C1211" s="3"/>
      <c r="D1211" s="3"/>
      <c r="E1211" s="3"/>
      <c r="F1211" s="31" t="str">
        <f t="array" ref="F1211">IF(C1211&lt;&gt;"",INDEX(FunctionalValues,MATCH(C1211,KanoFunctional,0),2),"")</f>
        <v/>
      </c>
      <c r="G1211" s="31" t="str">
        <f t="array" ref="G1211">IF(D1211&lt;&gt;"",INDEX(DysfunctionalValues,2,MATCH(D1211,KanoDysfunctional,0)),"")</f>
        <v/>
      </c>
      <c r="H1211" s="31" t="str">
        <f t="array" ref="H1211">IF(C1211&lt;&gt;"",INDEX(KanoTable,MATCH(C1211,KanoFunctional,0),MATCH(D1211,KanoDysfunctional,0)),"")</f>
        <v/>
      </c>
      <c r="I1211" s="31" t="str">
        <f t="shared" si="41"/>
        <v/>
      </c>
      <c r="J1211" s="31" t="e">
        <f>VLOOKUP(B1211,#REF!,3,FALSE)</f>
        <v>#REF!</v>
      </c>
    </row>
    <row r="1212" spans="1:10" ht="15.75" customHeight="1">
      <c r="A1212" s="3"/>
      <c r="B1212" s="3"/>
      <c r="C1212" s="3"/>
      <c r="D1212" s="3"/>
      <c r="E1212" s="3"/>
      <c r="F1212" s="31" t="str">
        <f t="array" ref="F1212">IF(C1212&lt;&gt;"",INDEX(FunctionalValues,MATCH(C1212,KanoFunctional,0),2),"")</f>
        <v/>
      </c>
      <c r="G1212" s="31" t="str">
        <f t="array" ref="G1212">IF(D1212&lt;&gt;"",INDEX(DysfunctionalValues,2,MATCH(D1212,KanoDysfunctional,0)),"")</f>
        <v/>
      </c>
      <c r="H1212" s="31" t="str">
        <f t="array" ref="H1212">IF(C1212&lt;&gt;"",INDEX(KanoTable,MATCH(C1212,KanoFunctional,0),MATCH(D1212,KanoDysfunctional,0)),"")</f>
        <v/>
      </c>
      <c r="I1212" s="31" t="str">
        <f t="shared" si="41"/>
        <v/>
      </c>
      <c r="J1212" s="31" t="e">
        <f>VLOOKUP(B1212,#REF!,3,FALSE)</f>
        <v>#REF!</v>
      </c>
    </row>
    <row r="1213" spans="1:10" ht="15.75" customHeight="1">
      <c r="A1213" s="3"/>
      <c r="B1213" s="3"/>
      <c r="C1213" s="3"/>
      <c r="D1213" s="3"/>
      <c r="E1213" s="3"/>
      <c r="F1213" s="31" t="str">
        <f t="array" ref="F1213">IF(C1213&lt;&gt;"",INDEX(FunctionalValues,MATCH(C1213,KanoFunctional,0),2),"")</f>
        <v/>
      </c>
      <c r="G1213" s="31" t="str">
        <f t="array" ref="G1213">IF(D1213&lt;&gt;"",INDEX(DysfunctionalValues,2,MATCH(D1213,KanoDysfunctional,0)),"")</f>
        <v/>
      </c>
      <c r="H1213" s="31" t="str">
        <f t="array" ref="H1213">IF(C1213&lt;&gt;"",INDEX(KanoTable,MATCH(C1213,KanoFunctional,0),MATCH(D1213,KanoDysfunctional,0)),"")</f>
        <v/>
      </c>
      <c r="I1213" s="31" t="str">
        <f t="shared" si="41"/>
        <v/>
      </c>
      <c r="J1213" s="31" t="e">
        <f>VLOOKUP(B1213,#REF!,3,FALSE)</f>
        <v>#REF!</v>
      </c>
    </row>
    <row r="1214" spans="1:10" ht="15.75" customHeight="1">
      <c r="A1214" s="3"/>
      <c r="B1214" s="3"/>
      <c r="C1214" s="3"/>
      <c r="D1214" s="3"/>
      <c r="E1214" s="3"/>
      <c r="F1214" s="31" t="str">
        <f t="array" ref="F1214">IF(C1214&lt;&gt;"",INDEX(FunctionalValues,MATCH(C1214,KanoFunctional,0),2),"")</f>
        <v/>
      </c>
      <c r="G1214" s="31" t="str">
        <f t="array" ref="G1214">IF(D1214&lt;&gt;"",INDEX(DysfunctionalValues,2,MATCH(D1214,KanoDysfunctional,0)),"")</f>
        <v/>
      </c>
      <c r="H1214" s="31" t="str">
        <f t="array" ref="H1214">IF(C1214&lt;&gt;"",INDEX(KanoTable,MATCH(C1214,KanoFunctional,0),MATCH(D1214,KanoDysfunctional,0)),"")</f>
        <v/>
      </c>
      <c r="I1214" s="31" t="str">
        <f t="shared" si="41"/>
        <v/>
      </c>
      <c r="J1214" s="31" t="e">
        <f>VLOOKUP(B1214,#REF!,3,FALSE)</f>
        <v>#REF!</v>
      </c>
    </row>
    <row r="1215" spans="1:10" ht="15.75" customHeight="1">
      <c r="A1215" s="3"/>
      <c r="B1215" s="3"/>
      <c r="C1215" s="3"/>
      <c r="D1215" s="3"/>
      <c r="E1215" s="3"/>
      <c r="F1215" s="31" t="str">
        <f t="array" ref="F1215">IF(C1215&lt;&gt;"",INDEX(FunctionalValues,MATCH(C1215,KanoFunctional,0),2),"")</f>
        <v/>
      </c>
      <c r="G1215" s="31" t="str">
        <f t="array" ref="G1215">IF(D1215&lt;&gt;"",INDEX(DysfunctionalValues,2,MATCH(D1215,KanoDysfunctional,0)),"")</f>
        <v/>
      </c>
      <c r="H1215" s="31" t="str">
        <f t="array" ref="H1215">IF(C1215&lt;&gt;"",INDEX(KanoTable,MATCH(C1215,KanoFunctional,0),MATCH(D1215,KanoDysfunctional,0)),"")</f>
        <v/>
      </c>
      <c r="I1215" s="31" t="str">
        <f t="shared" si="41"/>
        <v/>
      </c>
      <c r="J1215" s="31" t="e">
        <f>VLOOKUP(B1215,#REF!,3,FALSE)</f>
        <v>#REF!</v>
      </c>
    </row>
    <row r="1216" spans="1:10" ht="15.75" customHeight="1">
      <c r="A1216" s="3"/>
      <c r="B1216" s="3"/>
      <c r="C1216" s="3"/>
      <c r="D1216" s="3"/>
      <c r="E1216" s="3"/>
      <c r="F1216" s="31" t="str">
        <f t="array" ref="F1216">IF(C1216&lt;&gt;"",INDEX(FunctionalValues,MATCH(C1216,KanoFunctional,0),2),"")</f>
        <v/>
      </c>
      <c r="G1216" s="31" t="str">
        <f t="array" ref="G1216">IF(D1216&lt;&gt;"",INDEX(DysfunctionalValues,2,MATCH(D1216,KanoDysfunctional,0)),"")</f>
        <v/>
      </c>
      <c r="H1216" s="31" t="str">
        <f t="array" ref="H1216">IF(C1216&lt;&gt;"",INDEX(KanoTable,MATCH(C1216,KanoFunctional,0),MATCH(D1216,KanoDysfunctional,0)),"")</f>
        <v/>
      </c>
      <c r="I1216" s="31" t="str">
        <f t="shared" si="41"/>
        <v/>
      </c>
      <c r="J1216" s="31" t="e">
        <f>VLOOKUP(B1216,#REF!,3,FALSE)</f>
        <v>#REF!</v>
      </c>
    </row>
    <row r="1217" spans="1:10" ht="15.75" customHeight="1">
      <c r="A1217" s="3"/>
      <c r="B1217" s="3"/>
      <c r="C1217" s="3"/>
      <c r="D1217" s="3"/>
      <c r="E1217" s="3"/>
      <c r="F1217" s="31" t="str">
        <f t="array" ref="F1217">IF(C1217&lt;&gt;"",INDEX(FunctionalValues,MATCH(C1217,KanoFunctional,0),2),"")</f>
        <v/>
      </c>
      <c r="G1217" s="31" t="str">
        <f t="array" ref="G1217">IF(D1217&lt;&gt;"",INDEX(DysfunctionalValues,2,MATCH(D1217,KanoDysfunctional,0)),"")</f>
        <v/>
      </c>
      <c r="H1217" s="31" t="str">
        <f t="array" ref="H1217">IF(C1217&lt;&gt;"",INDEX(KanoTable,MATCH(C1217,KanoFunctional,0),MATCH(D1217,KanoDysfunctional,0)),"")</f>
        <v/>
      </c>
      <c r="I1217" s="31" t="str">
        <f t="shared" si="41"/>
        <v/>
      </c>
      <c r="J1217" s="31" t="e">
        <f>VLOOKUP(B1217,#REF!,3,FALSE)</f>
        <v>#REF!</v>
      </c>
    </row>
    <row r="1218" spans="1:10" ht="15.75" customHeight="1">
      <c r="A1218" s="3"/>
      <c r="B1218" s="3"/>
      <c r="C1218" s="3"/>
      <c r="D1218" s="3"/>
      <c r="E1218" s="3"/>
      <c r="F1218" s="31" t="str">
        <f t="array" ref="F1218">IF(C1218&lt;&gt;"",INDEX(FunctionalValues,MATCH(C1218,KanoFunctional,0),2),"")</f>
        <v/>
      </c>
      <c r="G1218" s="31" t="str">
        <f t="array" ref="G1218">IF(D1218&lt;&gt;"",INDEX(DysfunctionalValues,2,MATCH(D1218,KanoDysfunctional,0)),"")</f>
        <v/>
      </c>
      <c r="H1218" s="31" t="str">
        <f t="array" ref="H1218">IF(C1218&lt;&gt;"",INDEX(KanoTable,MATCH(C1218,KanoFunctional,0),MATCH(D1218,KanoDysfunctional,0)),"")</f>
        <v/>
      </c>
      <c r="I1218" s="31" t="str">
        <f t="shared" si="41"/>
        <v/>
      </c>
      <c r="J1218" s="31" t="e">
        <f>VLOOKUP(B1218,#REF!,3,FALSE)</f>
        <v>#REF!</v>
      </c>
    </row>
    <row r="1219" spans="1:10" ht="15.75" customHeight="1">
      <c r="A1219" s="3"/>
      <c r="B1219" s="3"/>
      <c r="C1219" s="3"/>
      <c r="D1219" s="3"/>
      <c r="E1219" s="3"/>
      <c r="F1219" s="31" t="str">
        <f t="array" ref="F1219">IF(C1219&lt;&gt;"",INDEX(FunctionalValues,MATCH(C1219,KanoFunctional,0),2),"")</f>
        <v/>
      </c>
      <c r="G1219" s="31" t="str">
        <f t="array" ref="G1219">IF(D1219&lt;&gt;"",INDEX(DysfunctionalValues,2,MATCH(D1219,KanoDysfunctional,0)),"")</f>
        <v/>
      </c>
      <c r="H1219" s="31" t="str">
        <f t="array" ref="H1219">IF(C1219&lt;&gt;"",INDEX(KanoTable,MATCH(C1219,KanoFunctional,0),MATCH(D1219,KanoDysfunctional,0)),"")</f>
        <v/>
      </c>
      <c r="I1219" s="31" t="str">
        <f t="shared" si="41"/>
        <v/>
      </c>
      <c r="J1219" s="31" t="e">
        <f>VLOOKUP(B1219,#REF!,3,FALSE)</f>
        <v>#REF!</v>
      </c>
    </row>
    <row r="1220" spans="1:10" ht="15.75" customHeight="1">
      <c r="A1220" s="3"/>
      <c r="B1220" s="3"/>
      <c r="C1220" s="3"/>
      <c r="D1220" s="3"/>
      <c r="E1220" s="3"/>
      <c r="F1220" s="31" t="str">
        <f t="array" ref="F1220">IF(C1220&lt;&gt;"",INDEX(FunctionalValues,MATCH(C1220,KanoFunctional,0),2),"")</f>
        <v/>
      </c>
      <c r="G1220" s="31" t="str">
        <f t="array" ref="G1220">IF(D1220&lt;&gt;"",INDEX(DysfunctionalValues,2,MATCH(D1220,KanoDysfunctional,0)),"")</f>
        <v/>
      </c>
      <c r="H1220" s="31" t="str">
        <f t="array" ref="H1220">IF(C1220&lt;&gt;"",INDEX(KanoTable,MATCH(C1220,KanoFunctional,0),MATCH(D1220,KanoDysfunctional,0)),"")</f>
        <v/>
      </c>
      <c r="I1220" s="31" t="str">
        <f t="shared" si="41"/>
        <v/>
      </c>
      <c r="J1220" s="31" t="e">
        <f>VLOOKUP(B1220,#REF!,3,FALSE)</f>
        <v>#REF!</v>
      </c>
    </row>
    <row r="1221" spans="1:10" ht="15.75" customHeight="1">
      <c r="A1221" s="3"/>
      <c r="B1221" s="3"/>
      <c r="C1221" s="3"/>
      <c r="D1221" s="3"/>
      <c r="E1221" s="3"/>
      <c r="F1221" s="31" t="str">
        <f t="array" ref="F1221">IF(C1221&lt;&gt;"",INDEX(FunctionalValues,MATCH(C1221,KanoFunctional,0),2),"")</f>
        <v/>
      </c>
      <c r="G1221" s="31" t="str">
        <f t="array" ref="G1221">IF(D1221&lt;&gt;"",INDEX(DysfunctionalValues,2,MATCH(D1221,KanoDysfunctional,0)),"")</f>
        <v/>
      </c>
      <c r="H1221" s="31" t="str">
        <f t="array" ref="H1221">IF(C1221&lt;&gt;"",INDEX(KanoTable,MATCH(C1221,KanoFunctional,0),MATCH(D1221,KanoDysfunctional,0)),"")</f>
        <v/>
      </c>
      <c r="I1221" s="31" t="str">
        <f t="shared" si="41"/>
        <v/>
      </c>
      <c r="J1221" s="31" t="e">
        <f>VLOOKUP(B1221,#REF!,3,FALSE)</f>
        <v>#REF!</v>
      </c>
    </row>
    <row r="1222" spans="1:10" ht="15.75" customHeight="1">
      <c r="A1222" s="3"/>
      <c r="B1222" s="3"/>
      <c r="C1222" s="3"/>
      <c r="D1222" s="3"/>
      <c r="E1222" s="3"/>
      <c r="F1222" s="31" t="str">
        <f t="array" ref="F1222">IF(C1222&lt;&gt;"",INDEX(FunctionalValues,MATCH(C1222,KanoFunctional,0),2),"")</f>
        <v/>
      </c>
      <c r="G1222" s="31" t="str">
        <f t="array" ref="G1222">IF(D1222&lt;&gt;"",INDEX(DysfunctionalValues,2,MATCH(D1222,KanoDysfunctional,0)),"")</f>
        <v/>
      </c>
      <c r="H1222" s="31" t="str">
        <f t="array" ref="H1222">IF(C1222&lt;&gt;"",INDEX(KanoTable,MATCH(C1222,KanoFunctional,0),MATCH(D1222,KanoDysfunctional,0)),"")</f>
        <v/>
      </c>
      <c r="I1222" s="31" t="str">
        <f t="shared" si="41"/>
        <v/>
      </c>
      <c r="J1222" s="31" t="e">
        <f>VLOOKUP(B1222,#REF!,3,FALSE)</f>
        <v>#REF!</v>
      </c>
    </row>
    <row r="1223" spans="1:10" ht="15.75" customHeight="1">
      <c r="A1223" s="3"/>
      <c r="B1223" s="3"/>
      <c r="C1223" s="3"/>
      <c r="D1223" s="3"/>
      <c r="E1223" s="3"/>
      <c r="F1223" s="31" t="str">
        <f t="array" ref="F1223">IF(C1223&lt;&gt;"",INDEX(FunctionalValues,MATCH(C1223,KanoFunctional,0),2),"")</f>
        <v/>
      </c>
      <c r="G1223" s="31" t="str">
        <f t="array" ref="G1223">IF(D1223&lt;&gt;"",INDEX(DysfunctionalValues,2,MATCH(D1223,KanoDysfunctional,0)),"")</f>
        <v/>
      </c>
      <c r="H1223" s="31" t="str">
        <f t="array" ref="H1223">IF(C1223&lt;&gt;"",INDEX(KanoTable,MATCH(C1223,KanoFunctional,0),MATCH(D1223,KanoDysfunctional,0)),"")</f>
        <v/>
      </c>
      <c r="I1223" s="31" t="str">
        <f t="shared" si="41"/>
        <v/>
      </c>
      <c r="J1223" s="31" t="e">
        <f>VLOOKUP(B1223,#REF!,3,FALSE)</f>
        <v>#REF!</v>
      </c>
    </row>
    <row r="1224" spans="1:10" ht="15.75" customHeight="1">
      <c r="A1224" s="3"/>
      <c r="B1224" s="3"/>
      <c r="C1224" s="3"/>
      <c r="D1224" s="3"/>
      <c r="E1224" s="3"/>
      <c r="F1224" s="31" t="str">
        <f t="array" ref="F1224">IF(C1224&lt;&gt;"",INDEX(FunctionalValues,MATCH(C1224,KanoFunctional,0),2),"")</f>
        <v/>
      </c>
      <c r="G1224" s="31" t="str">
        <f t="array" ref="G1224">IF(D1224&lt;&gt;"",INDEX(DysfunctionalValues,2,MATCH(D1224,KanoDysfunctional,0)),"")</f>
        <v/>
      </c>
      <c r="H1224" s="31" t="str">
        <f t="array" ref="H1224">IF(C1224&lt;&gt;"",INDEX(KanoTable,MATCH(C1224,KanoFunctional,0),MATCH(D1224,KanoDysfunctional,0)),"")</f>
        <v/>
      </c>
      <c r="I1224" s="31" t="str">
        <f t="shared" si="41"/>
        <v/>
      </c>
      <c r="J1224" s="31" t="e">
        <f>VLOOKUP(B1224,#REF!,3,FALSE)</f>
        <v>#REF!</v>
      </c>
    </row>
    <row r="1225" spans="1:10" ht="15.75" customHeight="1">
      <c r="A1225" s="3"/>
      <c r="B1225" s="3"/>
      <c r="C1225" s="3"/>
      <c r="D1225" s="3"/>
      <c r="E1225" s="3"/>
      <c r="F1225" s="31" t="str">
        <f t="array" ref="F1225">IF(C1225&lt;&gt;"",INDEX(FunctionalValues,MATCH(C1225,KanoFunctional,0),2),"")</f>
        <v/>
      </c>
      <c r="G1225" s="31" t="str">
        <f t="array" ref="G1225">IF(D1225&lt;&gt;"",INDEX(DysfunctionalValues,2,MATCH(D1225,KanoDysfunctional,0)),"")</f>
        <v/>
      </c>
      <c r="H1225" s="31" t="str">
        <f t="array" ref="H1225">IF(C1225&lt;&gt;"",INDEX(KanoTable,MATCH(C1225,KanoFunctional,0),MATCH(D1225,KanoDysfunctional,0)),"")</f>
        <v/>
      </c>
      <c r="I1225" s="31" t="str">
        <f t="shared" si="41"/>
        <v/>
      </c>
      <c r="J1225" s="31" t="e">
        <f>VLOOKUP(B1225,#REF!,3,FALSE)</f>
        <v>#REF!</v>
      </c>
    </row>
    <row r="1226" spans="1:10" ht="15.75" customHeight="1">
      <c r="A1226" s="3"/>
      <c r="B1226" s="3"/>
      <c r="C1226" s="3"/>
      <c r="D1226" s="3"/>
      <c r="E1226" s="3"/>
      <c r="F1226" s="31" t="str">
        <f t="array" ref="F1226">IF(C1226&lt;&gt;"",INDEX(FunctionalValues,MATCH(C1226,KanoFunctional,0),2),"")</f>
        <v/>
      </c>
      <c r="G1226" s="31" t="str">
        <f t="array" ref="G1226">IF(D1226&lt;&gt;"",INDEX(DysfunctionalValues,2,MATCH(D1226,KanoDysfunctional,0)),"")</f>
        <v/>
      </c>
      <c r="H1226" s="31" t="str">
        <f t="array" ref="H1226">IF(C1226&lt;&gt;"",INDEX(KanoTable,MATCH(C1226,KanoFunctional,0),MATCH(D1226,KanoDysfunctional,0)),"")</f>
        <v/>
      </c>
      <c r="I1226" s="31" t="str">
        <f t="shared" si="41"/>
        <v/>
      </c>
      <c r="J1226" s="31" t="e">
        <f>VLOOKUP(B1226,#REF!,3,FALSE)</f>
        <v>#REF!</v>
      </c>
    </row>
    <row r="1227" spans="1:10" ht="15.75" customHeight="1">
      <c r="A1227" s="3"/>
      <c r="B1227" s="3"/>
      <c r="C1227" s="3"/>
      <c r="D1227" s="3"/>
      <c r="E1227" s="3"/>
      <c r="F1227" s="31" t="str">
        <f t="array" ref="F1227">IF(C1227&lt;&gt;"",INDEX(FunctionalValues,MATCH(C1227,KanoFunctional,0),2),"")</f>
        <v/>
      </c>
      <c r="G1227" s="31" t="str">
        <f t="array" ref="G1227">IF(D1227&lt;&gt;"",INDEX(DysfunctionalValues,2,MATCH(D1227,KanoDysfunctional,0)),"")</f>
        <v/>
      </c>
      <c r="H1227" s="31" t="str">
        <f t="array" ref="H1227">IF(C1227&lt;&gt;"",INDEX(KanoTable,MATCH(C1227,KanoFunctional,0),MATCH(D1227,KanoDysfunctional,0)),"")</f>
        <v/>
      </c>
      <c r="I1227" s="31" t="str">
        <f t="shared" si="41"/>
        <v/>
      </c>
      <c r="J1227" s="31" t="e">
        <f>VLOOKUP(B1227,#REF!,3,FALSE)</f>
        <v>#REF!</v>
      </c>
    </row>
    <row r="1228" spans="1:10" ht="15.75" customHeight="1">
      <c r="A1228" s="3"/>
      <c r="B1228" s="3"/>
      <c r="C1228" s="3"/>
      <c r="D1228" s="3"/>
      <c r="E1228" s="3"/>
      <c r="F1228" s="31" t="str">
        <f t="array" ref="F1228">IF(C1228&lt;&gt;"",INDEX(FunctionalValues,MATCH(C1228,KanoFunctional,0),2),"")</f>
        <v/>
      </c>
      <c r="G1228" s="31" t="str">
        <f t="array" ref="G1228">IF(D1228&lt;&gt;"",INDEX(DysfunctionalValues,2,MATCH(D1228,KanoDysfunctional,0)),"")</f>
        <v/>
      </c>
      <c r="H1228" s="31" t="str">
        <f t="array" ref="H1228">IF(C1228&lt;&gt;"",INDEX(KanoTable,MATCH(C1228,KanoFunctional,0),MATCH(D1228,KanoDysfunctional,0)),"")</f>
        <v/>
      </c>
      <c r="I1228" s="31" t="str">
        <f t="shared" si="41"/>
        <v/>
      </c>
      <c r="J1228" s="31" t="e">
        <f>VLOOKUP(B1228,#REF!,3,FALSE)</f>
        <v>#REF!</v>
      </c>
    </row>
    <row r="1229" spans="1:10" ht="15.75" customHeight="1">
      <c r="A1229" s="3"/>
      <c r="B1229" s="3"/>
      <c r="C1229" s="3"/>
      <c r="D1229" s="3"/>
      <c r="E1229" s="3"/>
      <c r="F1229" s="31" t="str">
        <f t="array" ref="F1229">IF(C1229&lt;&gt;"",INDEX(FunctionalValues,MATCH(C1229,KanoFunctional,0),2),"")</f>
        <v/>
      </c>
      <c r="G1229" s="31" t="str">
        <f t="array" ref="G1229">IF(D1229&lt;&gt;"",INDEX(DysfunctionalValues,2,MATCH(D1229,KanoDysfunctional,0)),"")</f>
        <v/>
      </c>
      <c r="H1229" s="31" t="str">
        <f t="array" ref="H1229">IF(C1229&lt;&gt;"",INDEX(KanoTable,MATCH(C1229,KanoFunctional,0),MATCH(D1229,KanoDysfunctional,0)),"")</f>
        <v/>
      </c>
      <c r="I1229" s="31" t="str">
        <f t="shared" si="41"/>
        <v/>
      </c>
      <c r="J1229" s="31" t="e">
        <f>VLOOKUP(B1229,#REF!,3,FALSE)</f>
        <v>#REF!</v>
      </c>
    </row>
    <row r="1230" spans="1:10" ht="15.75" customHeight="1">
      <c r="A1230" s="3"/>
      <c r="B1230" s="3"/>
      <c r="C1230" s="3"/>
      <c r="D1230" s="3"/>
      <c r="E1230" s="3"/>
      <c r="F1230" s="31" t="str">
        <f t="array" ref="F1230">IF(C1230&lt;&gt;"",INDEX(FunctionalValues,MATCH(C1230,KanoFunctional,0),2),"")</f>
        <v/>
      </c>
      <c r="G1230" s="31" t="str">
        <f t="array" ref="G1230">IF(D1230&lt;&gt;"",INDEX(DysfunctionalValues,2,MATCH(D1230,KanoDysfunctional,0)),"")</f>
        <v/>
      </c>
      <c r="H1230" s="31" t="str">
        <f t="array" ref="H1230">IF(C1230&lt;&gt;"",INDEX(KanoTable,MATCH(C1230,KanoFunctional,0),MATCH(D1230,KanoDysfunctional,0)),"")</f>
        <v/>
      </c>
      <c r="I1230" s="31" t="str">
        <f t="shared" si="41"/>
        <v/>
      </c>
      <c r="J1230" s="31" t="e">
        <f>VLOOKUP(B1230,#REF!,3,FALSE)</f>
        <v>#REF!</v>
      </c>
    </row>
    <row r="1231" spans="1:10" ht="15.75" customHeight="1">
      <c r="A1231" s="3"/>
      <c r="B1231" s="3"/>
      <c r="C1231" s="3"/>
      <c r="D1231" s="3"/>
      <c r="E1231" s="3"/>
      <c r="F1231" s="31" t="str">
        <f t="array" ref="F1231">IF(C1231&lt;&gt;"",INDEX(FunctionalValues,MATCH(C1231,KanoFunctional,0),2),"")</f>
        <v/>
      </c>
      <c r="G1231" s="31" t="str">
        <f t="array" ref="G1231">IF(D1231&lt;&gt;"",INDEX(DysfunctionalValues,2,MATCH(D1231,KanoDysfunctional,0)),"")</f>
        <v/>
      </c>
      <c r="H1231" s="31" t="str">
        <f t="array" ref="H1231">IF(C1231&lt;&gt;"",INDEX(KanoTable,MATCH(C1231,KanoFunctional,0),MATCH(D1231,KanoDysfunctional,0)),"")</f>
        <v/>
      </c>
      <c r="I1231" s="31" t="str">
        <f t="shared" si="41"/>
        <v/>
      </c>
      <c r="J1231" s="31" t="e">
        <f>VLOOKUP(B1231,#REF!,3,FALSE)</f>
        <v>#REF!</v>
      </c>
    </row>
    <row r="1232" spans="1:10" ht="15.75" customHeight="1">
      <c r="A1232" s="3"/>
      <c r="B1232" s="3"/>
      <c r="C1232" s="3"/>
      <c r="D1232" s="3"/>
      <c r="E1232" s="3"/>
      <c r="F1232" s="31" t="str">
        <f t="array" ref="F1232">IF(C1232&lt;&gt;"",INDEX(FunctionalValues,MATCH(C1232,KanoFunctional,0),2),"")</f>
        <v/>
      </c>
      <c r="G1232" s="31" t="str">
        <f t="array" ref="G1232">IF(D1232&lt;&gt;"",INDEX(DysfunctionalValues,2,MATCH(D1232,KanoDysfunctional,0)),"")</f>
        <v/>
      </c>
      <c r="H1232" s="31" t="str">
        <f t="array" ref="H1232">IF(C1232&lt;&gt;"",INDEX(KanoTable,MATCH(C1232,KanoFunctional,0),MATCH(D1232,KanoDysfunctional,0)),"")</f>
        <v/>
      </c>
      <c r="I1232" s="31" t="str">
        <f t="shared" si="41"/>
        <v/>
      </c>
      <c r="J1232" s="31" t="e">
        <f>VLOOKUP(B1232,#REF!,3,FALSE)</f>
        <v>#REF!</v>
      </c>
    </row>
    <row r="1233" spans="1:10" ht="15.75" customHeight="1">
      <c r="A1233" s="3"/>
      <c r="B1233" s="3"/>
      <c r="C1233" s="3"/>
      <c r="D1233" s="3"/>
      <c r="E1233" s="3"/>
      <c r="F1233" s="31" t="str">
        <f t="array" ref="F1233">IF(C1233&lt;&gt;"",INDEX(FunctionalValues,MATCH(C1233,KanoFunctional,0),2),"")</f>
        <v/>
      </c>
      <c r="G1233" s="31" t="str">
        <f t="array" ref="G1233">IF(D1233&lt;&gt;"",INDEX(DysfunctionalValues,2,MATCH(D1233,KanoDysfunctional,0)),"")</f>
        <v/>
      </c>
      <c r="H1233" s="31" t="str">
        <f t="array" ref="H1233">IF(C1233&lt;&gt;"",INDEX(KanoTable,MATCH(C1233,KanoFunctional,0),MATCH(D1233,KanoDysfunctional,0)),"")</f>
        <v/>
      </c>
      <c r="I1233" s="31" t="str">
        <f t="shared" si="41"/>
        <v/>
      </c>
      <c r="J1233" s="31" t="e">
        <f>VLOOKUP(B1233,#REF!,3,FALSE)</f>
        <v>#REF!</v>
      </c>
    </row>
    <row r="1234" spans="1:10" ht="15.75" customHeight="1">
      <c r="A1234" s="3"/>
      <c r="B1234" s="3"/>
      <c r="C1234" s="3"/>
      <c r="D1234" s="3"/>
      <c r="E1234" s="3"/>
      <c r="F1234" s="31" t="str">
        <f t="array" ref="F1234">IF(C1234&lt;&gt;"",INDEX(FunctionalValues,MATCH(C1234,KanoFunctional,0),2),"")</f>
        <v/>
      </c>
      <c r="G1234" s="31" t="str">
        <f t="array" ref="G1234">IF(D1234&lt;&gt;"",INDEX(DysfunctionalValues,2,MATCH(D1234,KanoDysfunctional,0)),"")</f>
        <v/>
      </c>
      <c r="H1234" s="31" t="str">
        <f t="array" ref="H1234">IF(C1234&lt;&gt;"",INDEX(KanoTable,MATCH(C1234,KanoFunctional,0),MATCH(D1234,KanoDysfunctional,0)),"")</f>
        <v/>
      </c>
      <c r="I1234" s="31" t="str">
        <f t="shared" si="41"/>
        <v/>
      </c>
      <c r="J1234" s="31" t="e">
        <f>VLOOKUP(B1234,#REF!,3,FALSE)</f>
        <v>#REF!</v>
      </c>
    </row>
    <row r="1235" spans="1:10" ht="15.75" customHeight="1">
      <c r="A1235" s="3"/>
      <c r="B1235" s="3"/>
      <c r="C1235" s="3"/>
      <c r="D1235" s="3"/>
      <c r="E1235" s="3"/>
      <c r="F1235" s="31" t="str">
        <f t="array" ref="F1235">IF(C1235&lt;&gt;"",INDEX(FunctionalValues,MATCH(C1235,KanoFunctional,0),2),"")</f>
        <v/>
      </c>
      <c r="G1235" s="31" t="str">
        <f t="array" ref="G1235">IF(D1235&lt;&gt;"",INDEX(DysfunctionalValues,2,MATCH(D1235,KanoDysfunctional,0)),"")</f>
        <v/>
      </c>
      <c r="H1235" s="31" t="str">
        <f t="array" ref="H1235">IF(C1235&lt;&gt;"",INDEX(KanoTable,MATCH(C1235,KanoFunctional,0),MATCH(D1235,KanoDysfunctional,0)),"")</f>
        <v/>
      </c>
      <c r="I1235" s="31" t="str">
        <f t="shared" si="41"/>
        <v/>
      </c>
      <c r="J1235" s="31" t="e">
        <f>VLOOKUP(B1235,#REF!,3,FALSE)</f>
        <v>#REF!</v>
      </c>
    </row>
    <row r="1236" spans="1:10" ht="15.75" customHeight="1">
      <c r="A1236" s="3"/>
      <c r="B1236" s="3"/>
      <c r="C1236" s="3"/>
      <c r="D1236" s="3"/>
      <c r="E1236" s="3"/>
      <c r="F1236" s="31" t="str">
        <f t="array" ref="F1236">IF(C1236&lt;&gt;"",INDEX(FunctionalValues,MATCH(C1236,KanoFunctional,0),2),"")</f>
        <v/>
      </c>
      <c r="G1236" s="31" t="str">
        <f t="array" ref="G1236">IF(D1236&lt;&gt;"",INDEX(DysfunctionalValues,2,MATCH(D1236,KanoDysfunctional,0)),"")</f>
        <v/>
      </c>
      <c r="H1236" s="31" t="str">
        <f t="array" ref="H1236">IF(C1236&lt;&gt;"",INDEX(KanoTable,MATCH(C1236,KanoFunctional,0),MATCH(D1236,KanoDysfunctional,0)),"")</f>
        <v/>
      </c>
      <c r="I1236" s="31" t="str">
        <f t="shared" si="41"/>
        <v/>
      </c>
      <c r="J1236" s="31" t="e">
        <f>VLOOKUP(B1236,#REF!,3,FALSE)</f>
        <v>#REF!</v>
      </c>
    </row>
    <row r="1237" spans="1:10" ht="15.75" customHeight="1">
      <c r="A1237" s="3"/>
      <c r="B1237" s="3"/>
      <c r="C1237" s="3"/>
      <c r="D1237" s="3"/>
      <c r="E1237" s="3"/>
      <c r="F1237" s="31" t="str">
        <f t="array" ref="F1237">IF(C1237&lt;&gt;"",INDEX(FunctionalValues,MATCH(C1237,KanoFunctional,0),2),"")</f>
        <v/>
      </c>
      <c r="G1237" s="31" t="str">
        <f t="array" ref="G1237">IF(D1237&lt;&gt;"",INDEX(DysfunctionalValues,2,MATCH(D1237,KanoDysfunctional,0)),"")</f>
        <v/>
      </c>
      <c r="H1237" s="31" t="str">
        <f t="array" ref="H1237">IF(C1237&lt;&gt;"",INDEX(KanoTable,MATCH(C1237,KanoFunctional,0),MATCH(D1237,KanoDysfunctional,0)),"")</f>
        <v/>
      </c>
      <c r="I1237" s="31" t="str">
        <f t="shared" si="41"/>
        <v/>
      </c>
      <c r="J1237" s="31" t="e">
        <f>VLOOKUP(B1237,#REF!,3,FALSE)</f>
        <v>#REF!</v>
      </c>
    </row>
    <row r="1238" spans="1:10" ht="15.75" customHeight="1">
      <c r="A1238" s="3"/>
      <c r="B1238" s="3"/>
      <c r="C1238" s="3"/>
      <c r="D1238" s="3"/>
      <c r="E1238" s="3"/>
      <c r="F1238" s="31" t="str">
        <f t="array" ref="F1238">IF(C1238&lt;&gt;"",INDEX(FunctionalValues,MATCH(C1238,KanoFunctional,0),2),"")</f>
        <v/>
      </c>
      <c r="G1238" s="31" t="str">
        <f t="array" ref="G1238">IF(D1238&lt;&gt;"",INDEX(DysfunctionalValues,2,MATCH(D1238,KanoDysfunctional,0)),"")</f>
        <v/>
      </c>
      <c r="H1238" s="31" t="str">
        <f t="array" ref="H1238">IF(C1238&lt;&gt;"",INDEX(KanoTable,MATCH(C1238,KanoFunctional,0),MATCH(D1238,KanoDysfunctional,0)),"")</f>
        <v/>
      </c>
      <c r="I1238" s="31" t="str">
        <f t="shared" si="41"/>
        <v/>
      </c>
      <c r="J1238" s="31" t="e">
        <f>VLOOKUP(B1238,#REF!,3,FALSE)</f>
        <v>#REF!</v>
      </c>
    </row>
    <row r="1239" spans="1:10" ht="15.75" customHeight="1">
      <c r="A1239" s="3"/>
      <c r="B1239" s="3"/>
      <c r="C1239" s="3"/>
      <c r="D1239" s="3"/>
      <c r="E1239" s="3"/>
      <c r="F1239" s="31" t="str">
        <f t="array" ref="F1239">IF(C1239&lt;&gt;"",INDEX(FunctionalValues,MATCH(C1239,KanoFunctional,0),2),"")</f>
        <v/>
      </c>
      <c r="G1239" s="31" t="str">
        <f t="array" ref="G1239">IF(D1239&lt;&gt;"",INDEX(DysfunctionalValues,2,MATCH(D1239,KanoDysfunctional,0)),"")</f>
        <v/>
      </c>
      <c r="H1239" s="31" t="str">
        <f t="array" ref="H1239">IF(C1239&lt;&gt;"",INDEX(KanoTable,MATCH(C1239,KanoFunctional,0),MATCH(D1239,KanoDysfunctional,0)),"")</f>
        <v/>
      </c>
      <c r="I1239" s="31" t="str">
        <f t="shared" si="41"/>
        <v/>
      </c>
      <c r="J1239" s="31" t="e">
        <f>VLOOKUP(B1239,#REF!,3,FALSE)</f>
        <v>#REF!</v>
      </c>
    </row>
    <row r="1240" spans="1:10" ht="15.75" customHeight="1">
      <c r="A1240" s="3"/>
      <c r="B1240" s="3"/>
      <c r="C1240" s="3"/>
      <c r="D1240" s="3"/>
      <c r="E1240" s="3"/>
      <c r="F1240" s="31" t="str">
        <f t="array" ref="F1240">IF(C1240&lt;&gt;"",INDEX(FunctionalValues,MATCH(C1240,KanoFunctional,0),2),"")</f>
        <v/>
      </c>
      <c r="G1240" s="31" t="str">
        <f t="array" ref="G1240">IF(D1240&lt;&gt;"",INDEX(DysfunctionalValues,2,MATCH(D1240,KanoDysfunctional,0)),"")</f>
        <v/>
      </c>
      <c r="H1240" s="31" t="str">
        <f t="array" ref="H1240">IF(C1240&lt;&gt;"",INDEX(KanoTable,MATCH(C1240,KanoFunctional,0),MATCH(D1240,KanoDysfunctional,0)),"")</f>
        <v/>
      </c>
      <c r="I1240" s="31" t="str">
        <f t="shared" si="41"/>
        <v/>
      </c>
      <c r="J1240" s="31" t="e">
        <f>VLOOKUP(B1240,#REF!,3,FALSE)</f>
        <v>#REF!</v>
      </c>
    </row>
    <row r="1241" spans="1:10" ht="15.75" customHeight="1">
      <c r="A1241" s="3"/>
      <c r="B1241" s="3"/>
      <c r="C1241" s="3"/>
      <c r="D1241" s="3"/>
      <c r="E1241" s="3"/>
      <c r="F1241" s="31" t="str">
        <f t="array" ref="F1241">IF(C1241&lt;&gt;"",INDEX(FunctionalValues,MATCH(C1241,KanoFunctional,0),2),"")</f>
        <v/>
      </c>
      <c r="G1241" s="31" t="str">
        <f t="array" ref="G1241">IF(D1241&lt;&gt;"",INDEX(DysfunctionalValues,2,MATCH(D1241,KanoDysfunctional,0)),"")</f>
        <v/>
      </c>
      <c r="H1241" s="31" t="str">
        <f t="array" ref="H1241">IF(C1241&lt;&gt;"",INDEX(KanoTable,MATCH(C1241,KanoFunctional,0),MATCH(D1241,KanoDysfunctional,0)),"")</f>
        <v/>
      </c>
      <c r="I1241" s="31" t="str">
        <f t="shared" si="41"/>
        <v/>
      </c>
      <c r="J1241" s="31" t="e">
        <f>VLOOKUP(B1241,#REF!,3,FALSE)</f>
        <v>#REF!</v>
      </c>
    </row>
    <row r="1242" spans="1:10" ht="15.75" customHeight="1">
      <c r="A1242" s="3"/>
      <c r="B1242" s="3"/>
      <c r="C1242" s="3"/>
      <c r="D1242" s="3"/>
      <c r="E1242" s="3"/>
      <c r="F1242" s="31" t="str">
        <f t="array" ref="F1242">IF(C1242&lt;&gt;"",INDEX(FunctionalValues,MATCH(C1242,KanoFunctional,0),2),"")</f>
        <v/>
      </c>
      <c r="G1242" s="31" t="str">
        <f t="array" ref="G1242">IF(D1242&lt;&gt;"",INDEX(DysfunctionalValues,2,MATCH(D1242,KanoDysfunctional,0)),"")</f>
        <v/>
      </c>
      <c r="H1242" s="31" t="str">
        <f t="array" ref="H1242">IF(C1242&lt;&gt;"",INDEX(KanoTable,MATCH(C1242,KanoFunctional,0),MATCH(D1242,KanoDysfunctional,0)),"")</f>
        <v/>
      </c>
      <c r="I1242" s="31" t="str">
        <f t="shared" si="41"/>
        <v/>
      </c>
      <c r="J1242" s="31" t="e">
        <f>VLOOKUP(B1242,#REF!,3,FALSE)</f>
        <v>#REF!</v>
      </c>
    </row>
    <row r="1243" spans="1:10" ht="15.75" customHeight="1">
      <c r="A1243" s="3"/>
      <c r="B1243" s="3"/>
      <c r="C1243" s="3"/>
      <c r="D1243" s="3"/>
      <c r="E1243" s="3"/>
      <c r="F1243" s="31" t="str">
        <f t="array" ref="F1243">IF(C1243&lt;&gt;"",INDEX(FunctionalValues,MATCH(C1243,KanoFunctional,0),2),"")</f>
        <v/>
      </c>
      <c r="G1243" s="31" t="str">
        <f t="array" ref="G1243">IF(D1243&lt;&gt;"",INDEX(DysfunctionalValues,2,MATCH(D1243,KanoDysfunctional,0)),"")</f>
        <v/>
      </c>
      <c r="H1243" s="31" t="str">
        <f t="array" ref="H1243">IF(C1243&lt;&gt;"",INDEX(KanoTable,MATCH(C1243,KanoFunctional,0),MATCH(D1243,KanoDysfunctional,0)),"")</f>
        <v/>
      </c>
      <c r="I1243" s="31" t="str">
        <f t="shared" si="41"/>
        <v/>
      </c>
      <c r="J1243" s="31" t="e">
        <f>VLOOKUP(B1243,#REF!,3,FALSE)</f>
        <v>#REF!</v>
      </c>
    </row>
    <row r="1244" spans="1:10" ht="15.75" customHeight="1">
      <c r="A1244" s="3"/>
      <c r="B1244" s="3"/>
      <c r="C1244" s="3"/>
      <c r="D1244" s="3"/>
      <c r="E1244" s="3"/>
      <c r="F1244" s="31" t="str">
        <f t="array" ref="F1244">IF(C1244&lt;&gt;"",INDEX(FunctionalValues,MATCH(C1244,KanoFunctional,0),2),"")</f>
        <v/>
      </c>
      <c r="G1244" s="31" t="str">
        <f t="array" ref="G1244">IF(D1244&lt;&gt;"",INDEX(DysfunctionalValues,2,MATCH(D1244,KanoDysfunctional,0)),"")</f>
        <v/>
      </c>
      <c r="H1244" s="31" t="str">
        <f t="array" ref="H1244">IF(C1244&lt;&gt;"",INDEX(KanoTable,MATCH(C1244,KanoFunctional,0),MATCH(D1244,KanoDysfunctional,0)),"")</f>
        <v/>
      </c>
      <c r="I1244" s="31" t="str">
        <f t="shared" si="41"/>
        <v/>
      </c>
      <c r="J1244" s="31" t="e">
        <f>VLOOKUP(B1244,#REF!,3,FALSE)</f>
        <v>#REF!</v>
      </c>
    </row>
    <row r="1245" spans="1:10" ht="15.75" customHeight="1">
      <c r="A1245" s="3"/>
      <c r="B1245" s="3"/>
      <c r="C1245" s="3"/>
      <c r="D1245" s="3"/>
      <c r="E1245" s="3"/>
      <c r="F1245" s="31" t="str">
        <f t="array" ref="F1245">IF(C1245&lt;&gt;"",INDEX(FunctionalValues,MATCH(C1245,KanoFunctional,0),2),"")</f>
        <v/>
      </c>
      <c r="G1245" s="31" t="str">
        <f t="array" ref="G1245">IF(D1245&lt;&gt;"",INDEX(DysfunctionalValues,2,MATCH(D1245,KanoDysfunctional,0)),"")</f>
        <v/>
      </c>
      <c r="H1245" s="31" t="str">
        <f t="array" ref="H1245">IF(C1245&lt;&gt;"",INDEX(KanoTable,MATCH(C1245,KanoFunctional,0),MATCH(D1245,KanoDysfunctional,0)),"")</f>
        <v/>
      </c>
      <c r="I1245" s="31" t="str">
        <f t="shared" si="41"/>
        <v/>
      </c>
      <c r="J1245" s="31" t="e">
        <f>VLOOKUP(B1245,#REF!,3,FALSE)</f>
        <v>#REF!</v>
      </c>
    </row>
    <row r="1246" spans="1:10" ht="15.75" customHeight="1">
      <c r="A1246" s="3"/>
      <c r="B1246" s="3"/>
      <c r="C1246" s="3"/>
      <c r="D1246" s="3"/>
      <c r="E1246" s="3"/>
      <c r="F1246" s="31" t="str">
        <f t="array" ref="F1246">IF(C1246&lt;&gt;"",INDEX(FunctionalValues,MATCH(C1246,KanoFunctional,0),2),"")</f>
        <v/>
      </c>
      <c r="G1246" s="31" t="str">
        <f t="array" ref="G1246">IF(D1246&lt;&gt;"",INDEX(DysfunctionalValues,2,MATCH(D1246,KanoDysfunctional,0)),"")</f>
        <v/>
      </c>
      <c r="H1246" s="31" t="str">
        <f t="array" ref="H1246">IF(C1246&lt;&gt;"",INDEX(KanoTable,MATCH(C1246,KanoFunctional,0),MATCH(D1246,KanoDysfunctional,0)),"")</f>
        <v/>
      </c>
      <c r="I1246" s="31" t="str">
        <f t="shared" si="41"/>
        <v/>
      </c>
      <c r="J1246" s="31" t="e">
        <f>VLOOKUP(B1246,#REF!,3,FALSE)</f>
        <v>#REF!</v>
      </c>
    </row>
    <row r="1247" spans="1:10" ht="15.75" customHeight="1">
      <c r="A1247" s="3"/>
      <c r="B1247" s="3"/>
      <c r="C1247" s="3"/>
      <c r="D1247" s="3"/>
      <c r="E1247" s="3"/>
      <c r="F1247" s="31" t="str">
        <f t="array" ref="F1247">IF(C1247&lt;&gt;"",INDEX(FunctionalValues,MATCH(C1247,KanoFunctional,0),2),"")</f>
        <v/>
      </c>
      <c r="G1247" s="31" t="str">
        <f t="array" ref="G1247">IF(D1247&lt;&gt;"",INDEX(DysfunctionalValues,2,MATCH(D1247,KanoDysfunctional,0)),"")</f>
        <v/>
      </c>
      <c r="H1247" s="31" t="str">
        <f t="array" ref="H1247">IF(C1247&lt;&gt;"",INDEX(KanoTable,MATCH(C1247,KanoFunctional,0),MATCH(D1247,KanoDysfunctional,0)),"")</f>
        <v/>
      </c>
      <c r="I1247" s="31" t="str">
        <f t="shared" si="41"/>
        <v/>
      </c>
      <c r="J1247" s="31" t="e">
        <f>VLOOKUP(B1247,#REF!,3,FALSE)</f>
        <v>#REF!</v>
      </c>
    </row>
    <row r="1248" spans="1:10" ht="15.75" customHeight="1">
      <c r="A1248" s="3"/>
      <c r="B1248" s="3"/>
      <c r="C1248" s="3"/>
      <c r="D1248" s="3"/>
      <c r="E1248" s="3"/>
      <c r="F1248" s="31" t="str">
        <f t="array" ref="F1248">IF(C1248&lt;&gt;"",INDEX(FunctionalValues,MATCH(C1248,KanoFunctional,0),2),"")</f>
        <v/>
      </c>
      <c r="G1248" s="31" t="str">
        <f t="array" ref="G1248">IF(D1248&lt;&gt;"",INDEX(DysfunctionalValues,2,MATCH(D1248,KanoDysfunctional,0)),"")</f>
        <v/>
      </c>
      <c r="H1248" s="31" t="str">
        <f t="array" ref="H1248">IF(C1248&lt;&gt;"",INDEX(KanoTable,MATCH(C1248,KanoFunctional,0),MATCH(D1248,KanoDysfunctional,0)),"")</f>
        <v/>
      </c>
      <c r="I1248" s="31" t="str">
        <f t="shared" si="41"/>
        <v/>
      </c>
      <c r="J1248" s="31" t="e">
        <f>VLOOKUP(B1248,#REF!,3,FALSE)</f>
        <v>#REF!</v>
      </c>
    </row>
    <row r="1249" spans="1:10" ht="15.75" customHeight="1">
      <c r="A1249" s="3"/>
      <c r="B1249" s="3"/>
      <c r="C1249" s="3"/>
      <c r="D1249" s="3"/>
      <c r="E1249" s="3"/>
      <c r="F1249" s="31" t="str">
        <f t="array" ref="F1249">IF(C1249&lt;&gt;"",INDEX(FunctionalValues,MATCH(C1249,KanoFunctional,0),2),"")</f>
        <v/>
      </c>
      <c r="G1249" s="31" t="str">
        <f t="array" ref="G1249">IF(D1249&lt;&gt;"",INDEX(DysfunctionalValues,2,MATCH(D1249,KanoDysfunctional,0)),"")</f>
        <v/>
      </c>
      <c r="H1249" s="31" t="str">
        <f t="array" ref="H1249">IF(C1249&lt;&gt;"",INDEX(KanoTable,MATCH(C1249,KanoFunctional,0),MATCH(D1249,KanoDysfunctional,0)),"")</f>
        <v/>
      </c>
      <c r="I1249" s="31" t="str">
        <f t="shared" si="41"/>
        <v/>
      </c>
      <c r="J1249" s="31" t="e">
        <f>VLOOKUP(B1249,#REF!,3,FALSE)</f>
        <v>#REF!</v>
      </c>
    </row>
    <row r="1250" spans="1:10" ht="15.75" customHeight="1">
      <c r="A1250" s="3"/>
      <c r="B1250" s="3"/>
      <c r="C1250" s="3"/>
      <c r="D1250" s="3"/>
      <c r="E1250" s="3"/>
      <c r="F1250" s="31" t="str">
        <f t="array" ref="F1250">IF(C1250&lt;&gt;"",INDEX(FunctionalValues,MATCH(C1250,KanoFunctional,0),2),"")</f>
        <v/>
      </c>
      <c r="G1250" s="31" t="str">
        <f t="array" ref="G1250">IF(D1250&lt;&gt;"",INDEX(DysfunctionalValues,2,MATCH(D1250,KanoDysfunctional,0)),"")</f>
        <v/>
      </c>
      <c r="H1250" s="31" t="str">
        <f t="array" ref="H1250">IF(C1250&lt;&gt;"",INDEX(KanoTable,MATCH(C1250,KanoFunctional,0),MATCH(D1250,KanoDysfunctional,0)),"")</f>
        <v/>
      </c>
      <c r="I1250" s="31" t="str">
        <f t="shared" si="41"/>
        <v/>
      </c>
      <c r="J1250" s="31" t="e">
        <f>VLOOKUP(B1250,#REF!,3,FALSE)</f>
        <v>#REF!</v>
      </c>
    </row>
    <row r="1251" spans="1:10" ht="15.75" customHeight="1">
      <c r="A1251" s="3"/>
      <c r="B1251" s="3"/>
      <c r="C1251" s="3"/>
      <c r="D1251" s="3"/>
      <c r="E1251" s="3"/>
      <c r="F1251" s="31" t="str">
        <f t="array" ref="F1251">IF(C1251&lt;&gt;"",INDEX(FunctionalValues,MATCH(C1251,KanoFunctional,0),2),"")</f>
        <v/>
      </c>
      <c r="G1251" s="31" t="str">
        <f t="array" ref="G1251">IF(D1251&lt;&gt;"",INDEX(DysfunctionalValues,2,MATCH(D1251,KanoDysfunctional,0)),"")</f>
        <v/>
      </c>
      <c r="H1251" s="31" t="str">
        <f t="array" ref="H1251">IF(C1251&lt;&gt;"",INDEX(KanoTable,MATCH(C1251,KanoFunctional,0),MATCH(D1251,KanoDysfunctional,0)),"")</f>
        <v/>
      </c>
      <c r="I1251" s="31" t="str">
        <f t="shared" si="41"/>
        <v/>
      </c>
      <c r="J1251" s="31" t="e">
        <f>VLOOKUP(B1251,#REF!,3,FALSE)</f>
        <v>#REF!</v>
      </c>
    </row>
    <row r="1252" spans="1:10" ht="15.75" customHeight="1">
      <c r="A1252" s="3"/>
      <c r="B1252" s="3"/>
      <c r="C1252" s="3"/>
      <c r="D1252" s="3"/>
      <c r="E1252" s="3"/>
      <c r="F1252" s="31" t="str">
        <f t="array" ref="F1252">IF(C1252&lt;&gt;"",INDEX(FunctionalValues,MATCH(C1252,KanoFunctional,0),2),"")</f>
        <v/>
      </c>
      <c r="G1252" s="31" t="str">
        <f t="array" ref="G1252">IF(D1252&lt;&gt;"",INDEX(DysfunctionalValues,2,MATCH(D1252,KanoDysfunctional,0)),"")</f>
        <v/>
      </c>
      <c r="H1252" s="31" t="str">
        <f t="array" ref="H1252">IF(C1252&lt;&gt;"",INDEX(KanoTable,MATCH(C1252,KanoFunctional,0),MATCH(D1252,KanoDysfunctional,0)),"")</f>
        <v/>
      </c>
      <c r="I1252" s="31" t="str">
        <f t="shared" si="41"/>
        <v/>
      </c>
      <c r="J1252" s="31" t="e">
        <f>VLOOKUP(B1252,#REF!,3,FALSE)</f>
        <v>#REF!</v>
      </c>
    </row>
    <row r="1253" spans="1:10" ht="15.75" customHeight="1">
      <c r="A1253" s="3"/>
      <c r="B1253" s="3"/>
      <c r="C1253" s="3"/>
      <c r="D1253" s="3"/>
      <c r="E1253" s="3"/>
      <c r="F1253" s="31" t="str">
        <f t="array" ref="F1253">IF(C1253&lt;&gt;"",INDEX(FunctionalValues,MATCH(C1253,KanoFunctional,0),2),"")</f>
        <v/>
      </c>
      <c r="G1253" s="31" t="str">
        <f t="array" ref="G1253">IF(D1253&lt;&gt;"",INDEX(DysfunctionalValues,2,MATCH(D1253,KanoDysfunctional,0)),"")</f>
        <v/>
      </c>
      <c r="H1253" s="31" t="str">
        <f t="array" ref="H1253">IF(C1253&lt;&gt;"",INDEX(KanoTable,MATCH(C1253,KanoFunctional,0),MATCH(D1253,KanoDysfunctional,0)),"")</f>
        <v/>
      </c>
      <c r="I1253" s="31" t="str">
        <f t="shared" si="41"/>
        <v/>
      </c>
      <c r="J1253" s="31" t="e">
        <f>VLOOKUP(B1253,#REF!,3,FALSE)</f>
        <v>#REF!</v>
      </c>
    </row>
    <row r="1254" spans="1:10" ht="15.75" customHeight="1">
      <c r="A1254" s="3"/>
      <c r="B1254" s="3"/>
      <c r="C1254" s="3"/>
      <c r="D1254" s="3"/>
      <c r="E1254" s="3"/>
      <c r="F1254" s="31" t="str">
        <f t="array" ref="F1254">IF(C1254&lt;&gt;"",INDEX(FunctionalValues,MATCH(C1254,KanoFunctional,0),2),"")</f>
        <v/>
      </c>
      <c r="G1254" s="31" t="str">
        <f t="array" ref="G1254">IF(D1254&lt;&gt;"",INDEX(DysfunctionalValues,2,MATCH(D1254,KanoDysfunctional,0)),"")</f>
        <v/>
      </c>
      <c r="H1254" s="31" t="str">
        <f t="array" ref="H1254">IF(C1254&lt;&gt;"",INDEX(KanoTable,MATCH(C1254,KanoFunctional,0),MATCH(D1254,KanoDysfunctional,0)),"")</f>
        <v/>
      </c>
      <c r="I1254" s="31" t="str">
        <f t="shared" si="41"/>
        <v/>
      </c>
      <c r="J1254" s="31" t="e">
        <f>VLOOKUP(B1254,#REF!,3,FALSE)</f>
        <v>#REF!</v>
      </c>
    </row>
    <row r="1255" spans="1:10" ht="15.75" customHeight="1">
      <c r="A1255" s="3"/>
      <c r="B1255" s="3"/>
      <c r="C1255" s="3"/>
      <c r="D1255" s="3"/>
      <c r="E1255" s="3"/>
      <c r="F1255" s="31" t="str">
        <f t="array" ref="F1255">IF(C1255&lt;&gt;"",INDEX(FunctionalValues,MATCH(C1255,KanoFunctional,0),2),"")</f>
        <v/>
      </c>
      <c r="G1255" s="31" t="str">
        <f t="array" ref="G1255">IF(D1255&lt;&gt;"",INDEX(DysfunctionalValues,2,MATCH(D1255,KanoDysfunctional,0)),"")</f>
        <v/>
      </c>
      <c r="H1255" s="31" t="str">
        <f t="array" ref="H1255">IF(C1255&lt;&gt;"",INDEX(KanoTable,MATCH(C1255,KanoFunctional,0),MATCH(D1255,KanoDysfunctional,0)),"")</f>
        <v/>
      </c>
      <c r="I1255" s="31" t="str">
        <f t="shared" si="41"/>
        <v/>
      </c>
      <c r="J1255" s="31" t="e">
        <f>VLOOKUP(B1255,#REF!,3,FALSE)</f>
        <v>#REF!</v>
      </c>
    </row>
    <row r="1256" spans="1:10" ht="15.75" customHeight="1">
      <c r="A1256" s="3"/>
      <c r="B1256" s="3"/>
      <c r="C1256" s="3"/>
      <c r="D1256" s="3"/>
      <c r="E1256" s="3"/>
      <c r="F1256" s="31" t="str">
        <f t="array" ref="F1256">IF(C1256&lt;&gt;"",INDEX(FunctionalValues,MATCH(C1256,KanoFunctional,0),2),"")</f>
        <v/>
      </c>
      <c r="G1256" s="31" t="str">
        <f t="array" ref="G1256">IF(D1256&lt;&gt;"",INDEX(DysfunctionalValues,2,MATCH(D1256,KanoDysfunctional,0)),"")</f>
        <v/>
      </c>
      <c r="H1256" s="31" t="str">
        <f t="array" ref="H1256">IF(C1256&lt;&gt;"",INDEX(KanoTable,MATCH(C1256,KanoFunctional,0),MATCH(D1256,KanoDysfunctional,0)),"")</f>
        <v/>
      </c>
      <c r="I1256" s="31" t="str">
        <f t="shared" si="41"/>
        <v/>
      </c>
      <c r="J1256" s="31" t="e">
        <f>VLOOKUP(B1256,#REF!,3,FALSE)</f>
        <v>#REF!</v>
      </c>
    </row>
    <row r="1257" spans="1:10" ht="15.75" customHeight="1">
      <c r="A1257" s="3"/>
      <c r="B1257" s="3"/>
      <c r="C1257" s="3"/>
      <c r="D1257" s="3"/>
      <c r="E1257" s="3"/>
      <c r="F1257" s="31" t="str">
        <f t="array" ref="F1257">IF(C1257&lt;&gt;"",INDEX(FunctionalValues,MATCH(C1257,KanoFunctional,0),2),"")</f>
        <v/>
      </c>
      <c r="G1257" s="31" t="str">
        <f t="array" ref="G1257">IF(D1257&lt;&gt;"",INDEX(DysfunctionalValues,2,MATCH(D1257,KanoDysfunctional,0)),"")</f>
        <v/>
      </c>
      <c r="H1257" s="31" t="str">
        <f t="array" ref="H1257">IF(C1257&lt;&gt;"",INDEX(KanoTable,MATCH(C1257,KanoFunctional,0),MATCH(D1257,KanoDysfunctional,0)),"")</f>
        <v/>
      </c>
      <c r="I1257" s="31" t="str">
        <f t="shared" si="41"/>
        <v/>
      </c>
      <c r="J1257" s="31" t="e">
        <f>VLOOKUP(B1257,#REF!,3,FALSE)</f>
        <v>#REF!</v>
      </c>
    </row>
    <row r="1258" spans="1:10" ht="15.75" customHeight="1">
      <c r="A1258" s="3"/>
      <c r="B1258" s="3"/>
      <c r="C1258" s="3"/>
      <c r="D1258" s="3"/>
      <c r="E1258" s="3"/>
      <c r="F1258" s="31" t="str">
        <f t="array" ref="F1258">IF(C1258&lt;&gt;"",INDEX(FunctionalValues,MATCH(C1258,KanoFunctional,0),2),"")</f>
        <v/>
      </c>
      <c r="G1258" s="31" t="str">
        <f t="array" ref="G1258">IF(D1258&lt;&gt;"",INDEX(DysfunctionalValues,2,MATCH(D1258,KanoDysfunctional,0)),"")</f>
        <v/>
      </c>
      <c r="H1258" s="31" t="str">
        <f t="array" ref="H1258">IF(C1258&lt;&gt;"",INDEX(KanoTable,MATCH(C1258,KanoFunctional,0),MATCH(D1258,KanoDysfunctional,0)),"")</f>
        <v/>
      </c>
      <c r="I1258" s="31" t="str">
        <f t="shared" ref="I1258:I1321" si="42">IF(C1258&lt;&gt;"",MATCH(H1258,KanoResultCodes,0),"")</f>
        <v/>
      </c>
      <c r="J1258" s="31" t="e">
        <f>VLOOKUP(B1258,#REF!,3,FALSE)</f>
        <v>#REF!</v>
      </c>
    </row>
    <row r="1259" spans="1:10" ht="15.75" customHeight="1">
      <c r="A1259" s="3"/>
      <c r="B1259" s="3"/>
      <c r="C1259" s="3"/>
      <c r="D1259" s="3"/>
      <c r="E1259" s="3"/>
      <c r="F1259" s="31" t="str">
        <f t="array" ref="F1259">IF(C1259&lt;&gt;"",INDEX(FunctionalValues,MATCH(C1259,KanoFunctional,0),2),"")</f>
        <v/>
      </c>
      <c r="G1259" s="31" t="str">
        <f t="array" ref="G1259">IF(D1259&lt;&gt;"",INDEX(DysfunctionalValues,2,MATCH(D1259,KanoDysfunctional,0)),"")</f>
        <v/>
      </c>
      <c r="H1259" s="31" t="str">
        <f t="array" ref="H1259">IF(C1259&lt;&gt;"",INDEX(KanoTable,MATCH(C1259,KanoFunctional,0),MATCH(D1259,KanoDysfunctional,0)),"")</f>
        <v/>
      </c>
      <c r="I1259" s="31" t="str">
        <f t="shared" si="42"/>
        <v/>
      </c>
      <c r="J1259" s="31" t="e">
        <f>VLOOKUP(B1259,#REF!,3,FALSE)</f>
        <v>#REF!</v>
      </c>
    </row>
    <row r="1260" spans="1:10" ht="15.75" customHeight="1">
      <c r="A1260" s="3"/>
      <c r="B1260" s="3"/>
      <c r="C1260" s="3"/>
      <c r="D1260" s="3"/>
      <c r="E1260" s="3"/>
      <c r="F1260" s="31" t="str">
        <f t="array" ref="F1260">IF(C1260&lt;&gt;"",INDEX(FunctionalValues,MATCH(C1260,KanoFunctional,0),2),"")</f>
        <v/>
      </c>
      <c r="G1260" s="31" t="str">
        <f t="array" ref="G1260">IF(D1260&lt;&gt;"",INDEX(DysfunctionalValues,2,MATCH(D1260,KanoDysfunctional,0)),"")</f>
        <v/>
      </c>
      <c r="H1260" s="31" t="str">
        <f t="array" ref="H1260">IF(C1260&lt;&gt;"",INDEX(KanoTable,MATCH(C1260,KanoFunctional,0),MATCH(D1260,KanoDysfunctional,0)),"")</f>
        <v/>
      </c>
      <c r="I1260" s="31" t="str">
        <f t="shared" si="42"/>
        <v/>
      </c>
      <c r="J1260" s="31" t="e">
        <f>VLOOKUP(B1260,#REF!,3,FALSE)</f>
        <v>#REF!</v>
      </c>
    </row>
    <row r="1261" spans="1:10" ht="15.75" customHeight="1">
      <c r="A1261" s="3"/>
      <c r="B1261" s="3"/>
      <c r="C1261" s="3"/>
      <c r="D1261" s="3"/>
      <c r="E1261" s="3"/>
      <c r="F1261" s="31" t="str">
        <f t="array" ref="F1261">IF(C1261&lt;&gt;"",INDEX(FunctionalValues,MATCH(C1261,KanoFunctional,0),2),"")</f>
        <v/>
      </c>
      <c r="G1261" s="31" t="str">
        <f t="array" ref="G1261">IF(D1261&lt;&gt;"",INDEX(DysfunctionalValues,2,MATCH(D1261,KanoDysfunctional,0)),"")</f>
        <v/>
      </c>
      <c r="H1261" s="31" t="str">
        <f t="array" ref="H1261">IF(C1261&lt;&gt;"",INDEX(KanoTable,MATCH(C1261,KanoFunctional,0),MATCH(D1261,KanoDysfunctional,0)),"")</f>
        <v/>
      </c>
      <c r="I1261" s="31" t="str">
        <f t="shared" si="42"/>
        <v/>
      </c>
      <c r="J1261" s="31" t="e">
        <f>VLOOKUP(B1261,#REF!,3,FALSE)</f>
        <v>#REF!</v>
      </c>
    </row>
    <row r="1262" spans="1:10" ht="15.75" customHeight="1">
      <c r="A1262" s="3"/>
      <c r="B1262" s="3"/>
      <c r="C1262" s="3"/>
      <c r="D1262" s="3"/>
      <c r="E1262" s="3"/>
      <c r="F1262" s="31" t="str">
        <f t="array" ref="F1262">IF(C1262&lt;&gt;"",INDEX(FunctionalValues,MATCH(C1262,KanoFunctional,0),2),"")</f>
        <v/>
      </c>
      <c r="G1262" s="31" t="str">
        <f t="array" ref="G1262">IF(D1262&lt;&gt;"",INDEX(DysfunctionalValues,2,MATCH(D1262,KanoDysfunctional,0)),"")</f>
        <v/>
      </c>
      <c r="H1262" s="31" t="str">
        <f t="array" ref="H1262">IF(C1262&lt;&gt;"",INDEX(KanoTable,MATCH(C1262,KanoFunctional,0),MATCH(D1262,KanoDysfunctional,0)),"")</f>
        <v/>
      </c>
      <c r="I1262" s="31" t="str">
        <f t="shared" si="42"/>
        <v/>
      </c>
      <c r="J1262" s="31" t="e">
        <f>VLOOKUP(B1262,#REF!,3,FALSE)</f>
        <v>#REF!</v>
      </c>
    </row>
    <row r="1263" spans="1:10" ht="15.75" customHeight="1">
      <c r="A1263" s="3"/>
      <c r="B1263" s="3"/>
      <c r="C1263" s="3"/>
      <c r="D1263" s="3"/>
      <c r="E1263" s="3"/>
      <c r="F1263" s="31" t="str">
        <f t="array" ref="F1263">IF(C1263&lt;&gt;"",INDEX(FunctionalValues,MATCH(C1263,KanoFunctional,0),2),"")</f>
        <v/>
      </c>
      <c r="G1263" s="31" t="str">
        <f t="array" ref="G1263">IF(D1263&lt;&gt;"",INDEX(DysfunctionalValues,2,MATCH(D1263,KanoDysfunctional,0)),"")</f>
        <v/>
      </c>
      <c r="H1263" s="31" t="str">
        <f t="array" ref="H1263">IF(C1263&lt;&gt;"",INDEX(KanoTable,MATCH(C1263,KanoFunctional,0),MATCH(D1263,KanoDysfunctional,0)),"")</f>
        <v/>
      </c>
      <c r="I1263" s="31" t="str">
        <f t="shared" si="42"/>
        <v/>
      </c>
      <c r="J1263" s="31" t="e">
        <f>VLOOKUP(B1263,#REF!,3,FALSE)</f>
        <v>#REF!</v>
      </c>
    </row>
    <row r="1264" spans="1:10" ht="15.75" customHeight="1">
      <c r="A1264" s="3"/>
      <c r="B1264" s="3"/>
      <c r="C1264" s="3"/>
      <c r="D1264" s="3"/>
      <c r="E1264" s="3"/>
      <c r="F1264" s="31" t="str">
        <f t="array" ref="F1264">IF(C1264&lt;&gt;"",INDEX(FunctionalValues,MATCH(C1264,KanoFunctional,0),2),"")</f>
        <v/>
      </c>
      <c r="G1264" s="31" t="str">
        <f t="array" ref="G1264">IF(D1264&lt;&gt;"",INDEX(DysfunctionalValues,2,MATCH(D1264,KanoDysfunctional,0)),"")</f>
        <v/>
      </c>
      <c r="H1264" s="31" t="str">
        <f t="array" ref="H1264">IF(C1264&lt;&gt;"",INDEX(KanoTable,MATCH(C1264,KanoFunctional,0),MATCH(D1264,KanoDysfunctional,0)),"")</f>
        <v/>
      </c>
      <c r="I1264" s="31" t="str">
        <f t="shared" si="42"/>
        <v/>
      </c>
      <c r="J1264" s="31" t="e">
        <f>VLOOKUP(B1264,#REF!,3,FALSE)</f>
        <v>#REF!</v>
      </c>
    </row>
    <row r="1265" spans="1:10" ht="15.75" customHeight="1">
      <c r="A1265" s="3"/>
      <c r="B1265" s="3"/>
      <c r="C1265" s="3"/>
      <c r="D1265" s="3"/>
      <c r="E1265" s="3"/>
      <c r="F1265" s="31" t="str">
        <f t="array" ref="F1265">IF(C1265&lt;&gt;"",INDEX(FunctionalValues,MATCH(C1265,KanoFunctional,0),2),"")</f>
        <v/>
      </c>
      <c r="G1265" s="31" t="str">
        <f t="array" ref="G1265">IF(D1265&lt;&gt;"",INDEX(DysfunctionalValues,2,MATCH(D1265,KanoDysfunctional,0)),"")</f>
        <v/>
      </c>
      <c r="H1265" s="31" t="str">
        <f t="array" ref="H1265">IF(C1265&lt;&gt;"",INDEX(KanoTable,MATCH(C1265,KanoFunctional,0),MATCH(D1265,KanoDysfunctional,0)),"")</f>
        <v/>
      </c>
      <c r="I1265" s="31" t="str">
        <f t="shared" si="42"/>
        <v/>
      </c>
      <c r="J1265" s="31" t="e">
        <f>VLOOKUP(B1265,#REF!,3,FALSE)</f>
        <v>#REF!</v>
      </c>
    </row>
    <row r="1266" spans="1:10" ht="15.75" customHeight="1">
      <c r="A1266" s="3"/>
      <c r="B1266" s="3"/>
      <c r="C1266" s="3"/>
      <c r="D1266" s="3"/>
      <c r="E1266" s="3"/>
      <c r="F1266" s="31" t="str">
        <f t="array" ref="F1266">IF(C1266&lt;&gt;"",INDEX(FunctionalValues,MATCH(C1266,KanoFunctional,0),2),"")</f>
        <v/>
      </c>
      <c r="G1266" s="31" t="str">
        <f t="array" ref="G1266">IF(D1266&lt;&gt;"",INDEX(DysfunctionalValues,2,MATCH(D1266,KanoDysfunctional,0)),"")</f>
        <v/>
      </c>
      <c r="H1266" s="31" t="str">
        <f t="array" ref="H1266">IF(C1266&lt;&gt;"",INDEX(KanoTable,MATCH(C1266,KanoFunctional,0),MATCH(D1266,KanoDysfunctional,0)),"")</f>
        <v/>
      </c>
      <c r="I1266" s="31" t="str">
        <f t="shared" si="42"/>
        <v/>
      </c>
      <c r="J1266" s="31" t="e">
        <f>VLOOKUP(B1266,#REF!,3,FALSE)</f>
        <v>#REF!</v>
      </c>
    </row>
    <row r="1267" spans="1:10" ht="15.75" customHeight="1">
      <c r="A1267" s="3"/>
      <c r="B1267" s="3"/>
      <c r="C1267" s="3"/>
      <c r="D1267" s="3"/>
      <c r="E1267" s="3"/>
      <c r="F1267" s="31" t="str">
        <f t="array" ref="F1267">IF(C1267&lt;&gt;"",INDEX(FunctionalValues,MATCH(C1267,KanoFunctional,0),2),"")</f>
        <v/>
      </c>
      <c r="G1267" s="31" t="str">
        <f t="array" ref="G1267">IF(D1267&lt;&gt;"",INDEX(DysfunctionalValues,2,MATCH(D1267,KanoDysfunctional,0)),"")</f>
        <v/>
      </c>
      <c r="H1267" s="31" t="str">
        <f t="array" ref="H1267">IF(C1267&lt;&gt;"",INDEX(KanoTable,MATCH(C1267,KanoFunctional,0),MATCH(D1267,KanoDysfunctional,0)),"")</f>
        <v/>
      </c>
      <c r="I1267" s="31" t="str">
        <f t="shared" si="42"/>
        <v/>
      </c>
      <c r="J1267" s="31" t="e">
        <f>VLOOKUP(B1267,#REF!,3,FALSE)</f>
        <v>#REF!</v>
      </c>
    </row>
    <row r="1268" spans="1:10" ht="15.75" customHeight="1">
      <c r="A1268" s="3"/>
      <c r="B1268" s="3"/>
      <c r="C1268" s="3"/>
      <c r="D1268" s="3"/>
      <c r="E1268" s="3"/>
      <c r="F1268" s="31" t="str">
        <f t="array" ref="F1268">IF(C1268&lt;&gt;"",INDEX(FunctionalValues,MATCH(C1268,KanoFunctional,0),2),"")</f>
        <v/>
      </c>
      <c r="G1268" s="31" t="str">
        <f t="array" ref="G1268">IF(D1268&lt;&gt;"",INDEX(DysfunctionalValues,2,MATCH(D1268,KanoDysfunctional,0)),"")</f>
        <v/>
      </c>
      <c r="H1268" s="31" t="str">
        <f t="array" ref="H1268">IF(C1268&lt;&gt;"",INDEX(KanoTable,MATCH(C1268,KanoFunctional,0),MATCH(D1268,KanoDysfunctional,0)),"")</f>
        <v/>
      </c>
      <c r="I1268" s="31" t="str">
        <f t="shared" si="42"/>
        <v/>
      </c>
      <c r="J1268" s="31" t="e">
        <f>VLOOKUP(B1268,#REF!,3,FALSE)</f>
        <v>#REF!</v>
      </c>
    </row>
    <row r="1269" spans="1:10" ht="15.75" customHeight="1">
      <c r="A1269" s="3"/>
      <c r="B1269" s="3"/>
      <c r="C1269" s="3"/>
      <c r="D1269" s="3"/>
      <c r="E1269" s="3"/>
      <c r="F1269" s="31" t="str">
        <f t="array" ref="F1269">IF(C1269&lt;&gt;"",INDEX(FunctionalValues,MATCH(C1269,KanoFunctional,0),2),"")</f>
        <v/>
      </c>
      <c r="G1269" s="31" t="str">
        <f t="array" ref="G1269">IF(D1269&lt;&gt;"",INDEX(DysfunctionalValues,2,MATCH(D1269,KanoDysfunctional,0)),"")</f>
        <v/>
      </c>
      <c r="H1269" s="31" t="str">
        <f t="array" ref="H1269">IF(C1269&lt;&gt;"",INDEX(KanoTable,MATCH(C1269,KanoFunctional,0),MATCH(D1269,KanoDysfunctional,0)),"")</f>
        <v/>
      </c>
      <c r="I1269" s="31" t="str">
        <f t="shared" si="42"/>
        <v/>
      </c>
      <c r="J1269" s="31" t="e">
        <f>VLOOKUP(B1269,#REF!,3,FALSE)</f>
        <v>#REF!</v>
      </c>
    </row>
    <row r="1270" spans="1:10" ht="15.75" customHeight="1">
      <c r="A1270" s="3"/>
      <c r="B1270" s="3"/>
      <c r="C1270" s="3"/>
      <c r="D1270" s="3"/>
      <c r="E1270" s="3"/>
      <c r="F1270" s="31" t="str">
        <f t="array" ref="F1270">IF(C1270&lt;&gt;"",INDEX(FunctionalValues,MATCH(C1270,KanoFunctional,0),2),"")</f>
        <v/>
      </c>
      <c r="G1270" s="31" t="str">
        <f t="array" ref="G1270">IF(D1270&lt;&gt;"",INDEX(DysfunctionalValues,2,MATCH(D1270,KanoDysfunctional,0)),"")</f>
        <v/>
      </c>
      <c r="H1270" s="31" t="str">
        <f t="array" ref="H1270">IF(C1270&lt;&gt;"",INDEX(KanoTable,MATCH(C1270,KanoFunctional,0),MATCH(D1270,KanoDysfunctional,0)),"")</f>
        <v/>
      </c>
      <c r="I1270" s="31" t="str">
        <f t="shared" si="42"/>
        <v/>
      </c>
      <c r="J1270" s="31" t="e">
        <f>VLOOKUP(B1270,#REF!,3,FALSE)</f>
        <v>#REF!</v>
      </c>
    </row>
    <row r="1271" spans="1:10" ht="15.75" customHeight="1">
      <c r="A1271" s="3"/>
      <c r="B1271" s="3"/>
      <c r="C1271" s="3"/>
      <c r="D1271" s="3"/>
      <c r="E1271" s="3"/>
      <c r="F1271" s="31" t="str">
        <f t="array" ref="F1271">IF(C1271&lt;&gt;"",INDEX(FunctionalValues,MATCH(C1271,KanoFunctional,0),2),"")</f>
        <v/>
      </c>
      <c r="G1271" s="31" t="str">
        <f t="array" ref="G1271">IF(D1271&lt;&gt;"",INDEX(DysfunctionalValues,2,MATCH(D1271,KanoDysfunctional,0)),"")</f>
        <v/>
      </c>
      <c r="H1271" s="31" t="str">
        <f t="array" ref="H1271">IF(C1271&lt;&gt;"",INDEX(KanoTable,MATCH(C1271,KanoFunctional,0),MATCH(D1271,KanoDysfunctional,0)),"")</f>
        <v/>
      </c>
      <c r="I1271" s="31" t="str">
        <f t="shared" si="42"/>
        <v/>
      </c>
      <c r="J1271" s="31" t="e">
        <f>VLOOKUP(B1271,#REF!,3,FALSE)</f>
        <v>#REF!</v>
      </c>
    </row>
    <row r="1272" spans="1:10" ht="15.75" customHeight="1">
      <c r="A1272" s="3"/>
      <c r="B1272" s="3"/>
      <c r="C1272" s="3"/>
      <c r="D1272" s="3"/>
      <c r="E1272" s="3"/>
      <c r="F1272" s="31" t="str">
        <f t="array" ref="F1272">IF(C1272&lt;&gt;"",INDEX(FunctionalValues,MATCH(C1272,KanoFunctional,0),2),"")</f>
        <v/>
      </c>
      <c r="G1272" s="31" t="str">
        <f t="array" ref="G1272">IF(D1272&lt;&gt;"",INDEX(DysfunctionalValues,2,MATCH(D1272,KanoDysfunctional,0)),"")</f>
        <v/>
      </c>
      <c r="H1272" s="31" t="str">
        <f t="array" ref="H1272">IF(C1272&lt;&gt;"",INDEX(KanoTable,MATCH(C1272,KanoFunctional,0),MATCH(D1272,KanoDysfunctional,0)),"")</f>
        <v/>
      </c>
      <c r="I1272" s="31" t="str">
        <f t="shared" si="42"/>
        <v/>
      </c>
      <c r="J1272" s="31" t="e">
        <f>VLOOKUP(B1272,#REF!,3,FALSE)</f>
        <v>#REF!</v>
      </c>
    </row>
    <row r="1273" spans="1:10" ht="15.75" customHeight="1">
      <c r="A1273" s="3"/>
      <c r="B1273" s="3"/>
      <c r="C1273" s="3"/>
      <c r="D1273" s="3"/>
      <c r="E1273" s="3"/>
      <c r="F1273" s="31" t="str">
        <f t="array" ref="F1273">IF(C1273&lt;&gt;"",INDEX(FunctionalValues,MATCH(C1273,KanoFunctional,0),2),"")</f>
        <v/>
      </c>
      <c r="G1273" s="31" t="str">
        <f t="array" ref="G1273">IF(D1273&lt;&gt;"",INDEX(DysfunctionalValues,2,MATCH(D1273,KanoDysfunctional,0)),"")</f>
        <v/>
      </c>
      <c r="H1273" s="31" t="str">
        <f t="array" ref="H1273">IF(C1273&lt;&gt;"",INDEX(KanoTable,MATCH(C1273,KanoFunctional,0),MATCH(D1273,KanoDysfunctional,0)),"")</f>
        <v/>
      </c>
      <c r="I1273" s="31" t="str">
        <f t="shared" si="42"/>
        <v/>
      </c>
      <c r="J1273" s="31" t="e">
        <f>VLOOKUP(B1273,#REF!,3,FALSE)</f>
        <v>#REF!</v>
      </c>
    </row>
    <row r="1274" spans="1:10" ht="15.75" customHeight="1">
      <c r="A1274" s="3"/>
      <c r="B1274" s="3"/>
      <c r="C1274" s="3"/>
      <c r="D1274" s="3"/>
      <c r="E1274" s="3"/>
      <c r="F1274" s="31" t="str">
        <f t="array" ref="F1274">IF(C1274&lt;&gt;"",INDEX(FunctionalValues,MATCH(C1274,KanoFunctional,0),2),"")</f>
        <v/>
      </c>
      <c r="G1274" s="31" t="str">
        <f t="array" ref="G1274">IF(D1274&lt;&gt;"",INDEX(DysfunctionalValues,2,MATCH(D1274,KanoDysfunctional,0)),"")</f>
        <v/>
      </c>
      <c r="H1274" s="31" t="str">
        <f t="array" ref="H1274">IF(C1274&lt;&gt;"",INDEX(KanoTable,MATCH(C1274,KanoFunctional,0),MATCH(D1274,KanoDysfunctional,0)),"")</f>
        <v/>
      </c>
      <c r="I1274" s="31" t="str">
        <f t="shared" si="42"/>
        <v/>
      </c>
      <c r="J1274" s="31" t="e">
        <f>VLOOKUP(B1274,#REF!,3,FALSE)</f>
        <v>#REF!</v>
      </c>
    </row>
    <row r="1275" spans="1:10" ht="15.75" customHeight="1">
      <c r="A1275" s="3"/>
      <c r="B1275" s="3"/>
      <c r="C1275" s="3"/>
      <c r="D1275" s="3"/>
      <c r="E1275" s="3"/>
      <c r="F1275" s="31" t="str">
        <f t="array" ref="F1275">IF(C1275&lt;&gt;"",INDEX(FunctionalValues,MATCH(C1275,KanoFunctional,0),2),"")</f>
        <v/>
      </c>
      <c r="G1275" s="31" t="str">
        <f t="array" ref="G1275">IF(D1275&lt;&gt;"",INDEX(DysfunctionalValues,2,MATCH(D1275,KanoDysfunctional,0)),"")</f>
        <v/>
      </c>
      <c r="H1275" s="31" t="str">
        <f t="array" ref="H1275">IF(C1275&lt;&gt;"",INDEX(KanoTable,MATCH(C1275,KanoFunctional,0),MATCH(D1275,KanoDysfunctional,0)),"")</f>
        <v/>
      </c>
      <c r="I1275" s="31" t="str">
        <f t="shared" si="42"/>
        <v/>
      </c>
      <c r="J1275" s="31" t="e">
        <f>VLOOKUP(B1275,#REF!,3,FALSE)</f>
        <v>#REF!</v>
      </c>
    </row>
    <row r="1276" spans="1:10" ht="15.75" customHeight="1">
      <c r="A1276" s="3"/>
      <c r="B1276" s="3"/>
      <c r="C1276" s="3"/>
      <c r="D1276" s="3"/>
      <c r="E1276" s="3"/>
      <c r="F1276" s="31" t="str">
        <f t="array" ref="F1276">IF(C1276&lt;&gt;"",INDEX(FunctionalValues,MATCH(C1276,KanoFunctional,0),2),"")</f>
        <v/>
      </c>
      <c r="G1276" s="31" t="str">
        <f t="array" ref="G1276">IF(D1276&lt;&gt;"",INDEX(DysfunctionalValues,2,MATCH(D1276,KanoDysfunctional,0)),"")</f>
        <v/>
      </c>
      <c r="H1276" s="31" t="str">
        <f t="array" ref="H1276">IF(C1276&lt;&gt;"",INDEX(KanoTable,MATCH(C1276,KanoFunctional,0),MATCH(D1276,KanoDysfunctional,0)),"")</f>
        <v/>
      </c>
      <c r="I1276" s="31" t="str">
        <f t="shared" si="42"/>
        <v/>
      </c>
      <c r="J1276" s="31" t="e">
        <f>VLOOKUP(B1276,#REF!,3,FALSE)</f>
        <v>#REF!</v>
      </c>
    </row>
    <row r="1277" spans="1:10" ht="15.75" customHeight="1">
      <c r="A1277" s="3"/>
      <c r="B1277" s="3"/>
      <c r="C1277" s="3"/>
      <c r="D1277" s="3"/>
      <c r="E1277" s="3"/>
      <c r="F1277" s="31" t="str">
        <f t="array" ref="F1277">IF(C1277&lt;&gt;"",INDEX(FunctionalValues,MATCH(C1277,KanoFunctional,0),2),"")</f>
        <v/>
      </c>
      <c r="G1277" s="31" t="str">
        <f t="array" ref="G1277">IF(D1277&lt;&gt;"",INDEX(DysfunctionalValues,2,MATCH(D1277,KanoDysfunctional,0)),"")</f>
        <v/>
      </c>
      <c r="H1277" s="31" t="str">
        <f t="array" ref="H1277">IF(C1277&lt;&gt;"",INDEX(KanoTable,MATCH(C1277,KanoFunctional,0),MATCH(D1277,KanoDysfunctional,0)),"")</f>
        <v/>
      </c>
      <c r="I1277" s="31" t="str">
        <f t="shared" si="42"/>
        <v/>
      </c>
      <c r="J1277" s="31" t="e">
        <f>VLOOKUP(B1277,#REF!,3,FALSE)</f>
        <v>#REF!</v>
      </c>
    </row>
    <row r="1278" spans="1:10" ht="15.75" customHeight="1">
      <c r="A1278" s="3"/>
      <c r="B1278" s="3"/>
      <c r="C1278" s="3"/>
      <c r="D1278" s="3"/>
      <c r="E1278" s="3"/>
      <c r="F1278" s="31" t="str">
        <f t="array" ref="F1278">IF(C1278&lt;&gt;"",INDEX(FunctionalValues,MATCH(C1278,KanoFunctional,0),2),"")</f>
        <v/>
      </c>
      <c r="G1278" s="31" t="str">
        <f t="array" ref="G1278">IF(D1278&lt;&gt;"",INDEX(DysfunctionalValues,2,MATCH(D1278,KanoDysfunctional,0)),"")</f>
        <v/>
      </c>
      <c r="H1278" s="31" t="str">
        <f t="array" ref="H1278">IF(C1278&lt;&gt;"",INDEX(KanoTable,MATCH(C1278,KanoFunctional,0),MATCH(D1278,KanoDysfunctional,0)),"")</f>
        <v/>
      </c>
      <c r="I1278" s="31" t="str">
        <f t="shared" si="42"/>
        <v/>
      </c>
      <c r="J1278" s="31" t="e">
        <f>VLOOKUP(B1278,#REF!,3,FALSE)</f>
        <v>#REF!</v>
      </c>
    </row>
    <row r="1279" spans="1:10" ht="15.75" customHeight="1">
      <c r="A1279" s="3"/>
      <c r="B1279" s="3"/>
      <c r="C1279" s="3"/>
      <c r="D1279" s="3"/>
      <c r="E1279" s="3"/>
      <c r="F1279" s="31" t="str">
        <f t="array" ref="F1279">IF(C1279&lt;&gt;"",INDEX(FunctionalValues,MATCH(C1279,KanoFunctional,0),2),"")</f>
        <v/>
      </c>
      <c r="G1279" s="31" t="str">
        <f t="array" ref="G1279">IF(D1279&lt;&gt;"",INDEX(DysfunctionalValues,2,MATCH(D1279,KanoDysfunctional,0)),"")</f>
        <v/>
      </c>
      <c r="H1279" s="31" t="str">
        <f t="array" ref="H1279">IF(C1279&lt;&gt;"",INDEX(KanoTable,MATCH(C1279,KanoFunctional,0),MATCH(D1279,KanoDysfunctional,0)),"")</f>
        <v/>
      </c>
      <c r="I1279" s="31" t="str">
        <f t="shared" si="42"/>
        <v/>
      </c>
      <c r="J1279" s="31" t="e">
        <f>VLOOKUP(B1279,#REF!,3,FALSE)</f>
        <v>#REF!</v>
      </c>
    </row>
    <row r="1280" spans="1:10" ht="15.75" customHeight="1">
      <c r="A1280" s="3"/>
      <c r="B1280" s="3"/>
      <c r="C1280" s="3"/>
      <c r="D1280" s="3"/>
      <c r="E1280" s="3"/>
      <c r="F1280" s="31" t="str">
        <f t="array" ref="F1280">IF(C1280&lt;&gt;"",INDEX(FunctionalValues,MATCH(C1280,KanoFunctional,0),2),"")</f>
        <v/>
      </c>
      <c r="G1280" s="31" t="str">
        <f t="array" ref="G1280">IF(D1280&lt;&gt;"",INDEX(DysfunctionalValues,2,MATCH(D1280,KanoDysfunctional,0)),"")</f>
        <v/>
      </c>
      <c r="H1280" s="31" t="str">
        <f t="array" ref="H1280">IF(C1280&lt;&gt;"",INDEX(KanoTable,MATCH(C1280,KanoFunctional,0),MATCH(D1280,KanoDysfunctional,0)),"")</f>
        <v/>
      </c>
      <c r="I1280" s="31" t="str">
        <f t="shared" si="42"/>
        <v/>
      </c>
      <c r="J1280" s="31" t="e">
        <f>VLOOKUP(B1280,#REF!,3,FALSE)</f>
        <v>#REF!</v>
      </c>
    </row>
    <row r="1281" spans="1:10" ht="15.75" customHeight="1">
      <c r="A1281" s="3"/>
      <c r="B1281" s="3"/>
      <c r="C1281" s="3"/>
      <c r="D1281" s="3"/>
      <c r="E1281" s="3"/>
      <c r="F1281" s="31" t="str">
        <f t="array" ref="F1281">IF(C1281&lt;&gt;"",INDEX(FunctionalValues,MATCH(C1281,KanoFunctional,0),2),"")</f>
        <v/>
      </c>
      <c r="G1281" s="31" t="str">
        <f t="array" ref="G1281">IF(D1281&lt;&gt;"",INDEX(DysfunctionalValues,2,MATCH(D1281,KanoDysfunctional,0)),"")</f>
        <v/>
      </c>
      <c r="H1281" s="31" t="str">
        <f t="array" ref="H1281">IF(C1281&lt;&gt;"",INDEX(KanoTable,MATCH(C1281,KanoFunctional,0),MATCH(D1281,KanoDysfunctional,0)),"")</f>
        <v/>
      </c>
      <c r="I1281" s="31" t="str">
        <f t="shared" si="42"/>
        <v/>
      </c>
      <c r="J1281" s="31" t="e">
        <f>VLOOKUP(B1281,#REF!,3,FALSE)</f>
        <v>#REF!</v>
      </c>
    </row>
    <row r="1282" spans="1:10" ht="15.75" customHeight="1">
      <c r="A1282" s="3"/>
      <c r="B1282" s="3"/>
      <c r="C1282" s="3"/>
      <c r="D1282" s="3"/>
      <c r="E1282" s="3"/>
      <c r="F1282" s="31" t="str">
        <f t="array" ref="F1282">IF(C1282&lt;&gt;"",INDEX(FunctionalValues,MATCH(C1282,KanoFunctional,0),2),"")</f>
        <v/>
      </c>
      <c r="G1282" s="31" t="str">
        <f t="array" ref="G1282">IF(D1282&lt;&gt;"",INDEX(DysfunctionalValues,2,MATCH(D1282,KanoDysfunctional,0)),"")</f>
        <v/>
      </c>
      <c r="H1282" s="31" t="str">
        <f t="array" ref="H1282">IF(C1282&lt;&gt;"",INDEX(KanoTable,MATCH(C1282,KanoFunctional,0),MATCH(D1282,KanoDysfunctional,0)),"")</f>
        <v/>
      </c>
      <c r="I1282" s="31" t="str">
        <f t="shared" si="42"/>
        <v/>
      </c>
      <c r="J1282" s="31" t="e">
        <f>VLOOKUP(B1282,#REF!,3,FALSE)</f>
        <v>#REF!</v>
      </c>
    </row>
    <row r="1283" spans="1:10" ht="15.75" customHeight="1">
      <c r="A1283" s="3"/>
      <c r="B1283" s="3"/>
      <c r="C1283" s="3"/>
      <c r="D1283" s="3"/>
      <c r="E1283" s="3"/>
      <c r="F1283" s="31" t="str">
        <f t="array" ref="F1283">IF(C1283&lt;&gt;"",INDEX(FunctionalValues,MATCH(C1283,KanoFunctional,0),2),"")</f>
        <v/>
      </c>
      <c r="G1283" s="31" t="str">
        <f t="array" ref="G1283">IF(D1283&lt;&gt;"",INDEX(DysfunctionalValues,2,MATCH(D1283,KanoDysfunctional,0)),"")</f>
        <v/>
      </c>
      <c r="H1283" s="31" t="str">
        <f t="array" ref="H1283">IF(C1283&lt;&gt;"",INDEX(KanoTable,MATCH(C1283,KanoFunctional,0),MATCH(D1283,KanoDysfunctional,0)),"")</f>
        <v/>
      </c>
      <c r="I1283" s="31" t="str">
        <f t="shared" si="42"/>
        <v/>
      </c>
      <c r="J1283" s="31" t="e">
        <f>VLOOKUP(B1283,#REF!,3,FALSE)</f>
        <v>#REF!</v>
      </c>
    </row>
    <row r="1284" spans="1:10" ht="15.75" customHeight="1">
      <c r="A1284" s="3"/>
      <c r="B1284" s="3"/>
      <c r="C1284" s="3"/>
      <c r="D1284" s="3"/>
      <c r="E1284" s="3"/>
      <c r="F1284" s="31" t="str">
        <f t="array" ref="F1284">IF(C1284&lt;&gt;"",INDEX(FunctionalValues,MATCH(C1284,KanoFunctional,0),2),"")</f>
        <v/>
      </c>
      <c r="G1284" s="31" t="str">
        <f t="array" ref="G1284">IF(D1284&lt;&gt;"",INDEX(DysfunctionalValues,2,MATCH(D1284,KanoDysfunctional,0)),"")</f>
        <v/>
      </c>
      <c r="H1284" s="31" t="str">
        <f t="array" ref="H1284">IF(C1284&lt;&gt;"",INDEX(KanoTable,MATCH(C1284,KanoFunctional,0),MATCH(D1284,KanoDysfunctional,0)),"")</f>
        <v/>
      </c>
      <c r="I1284" s="31" t="str">
        <f t="shared" si="42"/>
        <v/>
      </c>
      <c r="J1284" s="31" t="e">
        <f>VLOOKUP(B1284,#REF!,3,FALSE)</f>
        <v>#REF!</v>
      </c>
    </row>
    <row r="1285" spans="1:10" ht="15.75" customHeight="1">
      <c r="A1285" s="3"/>
      <c r="B1285" s="3"/>
      <c r="C1285" s="3"/>
      <c r="D1285" s="3"/>
      <c r="E1285" s="3"/>
      <c r="F1285" s="31" t="str">
        <f t="array" ref="F1285">IF(C1285&lt;&gt;"",INDEX(FunctionalValues,MATCH(C1285,KanoFunctional,0),2),"")</f>
        <v/>
      </c>
      <c r="G1285" s="31" t="str">
        <f t="array" ref="G1285">IF(D1285&lt;&gt;"",INDEX(DysfunctionalValues,2,MATCH(D1285,KanoDysfunctional,0)),"")</f>
        <v/>
      </c>
      <c r="H1285" s="31" t="str">
        <f t="array" ref="H1285">IF(C1285&lt;&gt;"",INDEX(KanoTable,MATCH(C1285,KanoFunctional,0),MATCH(D1285,KanoDysfunctional,0)),"")</f>
        <v/>
      </c>
      <c r="I1285" s="31" t="str">
        <f t="shared" si="42"/>
        <v/>
      </c>
      <c r="J1285" s="31" t="e">
        <f>VLOOKUP(B1285,#REF!,3,FALSE)</f>
        <v>#REF!</v>
      </c>
    </row>
    <row r="1286" spans="1:10" ht="15.75" customHeight="1">
      <c r="A1286" s="3"/>
      <c r="B1286" s="3"/>
      <c r="C1286" s="3"/>
      <c r="D1286" s="3"/>
      <c r="E1286" s="3"/>
      <c r="F1286" s="31" t="str">
        <f t="array" ref="F1286">IF(C1286&lt;&gt;"",INDEX(FunctionalValues,MATCH(C1286,KanoFunctional,0),2),"")</f>
        <v/>
      </c>
      <c r="G1286" s="31" t="str">
        <f t="array" ref="G1286">IF(D1286&lt;&gt;"",INDEX(DysfunctionalValues,2,MATCH(D1286,KanoDysfunctional,0)),"")</f>
        <v/>
      </c>
      <c r="H1286" s="31" t="str">
        <f t="array" ref="H1286">IF(C1286&lt;&gt;"",INDEX(KanoTable,MATCH(C1286,KanoFunctional,0),MATCH(D1286,KanoDysfunctional,0)),"")</f>
        <v/>
      </c>
      <c r="I1286" s="31" t="str">
        <f t="shared" si="42"/>
        <v/>
      </c>
      <c r="J1286" s="31" t="e">
        <f>VLOOKUP(B1286,#REF!,3,FALSE)</f>
        <v>#REF!</v>
      </c>
    </row>
    <row r="1287" spans="1:10" ht="15.75" customHeight="1">
      <c r="A1287" s="3"/>
      <c r="B1287" s="3"/>
      <c r="C1287" s="3"/>
      <c r="D1287" s="3"/>
      <c r="E1287" s="3"/>
      <c r="F1287" s="31" t="str">
        <f t="array" ref="F1287">IF(C1287&lt;&gt;"",INDEX(FunctionalValues,MATCH(C1287,KanoFunctional,0),2),"")</f>
        <v/>
      </c>
      <c r="G1287" s="31" t="str">
        <f t="array" ref="G1287">IF(D1287&lt;&gt;"",INDEX(DysfunctionalValues,2,MATCH(D1287,KanoDysfunctional,0)),"")</f>
        <v/>
      </c>
      <c r="H1287" s="31" t="str">
        <f t="array" ref="H1287">IF(C1287&lt;&gt;"",INDEX(KanoTable,MATCH(C1287,KanoFunctional,0),MATCH(D1287,KanoDysfunctional,0)),"")</f>
        <v/>
      </c>
      <c r="I1287" s="31" t="str">
        <f t="shared" si="42"/>
        <v/>
      </c>
      <c r="J1287" s="31" t="e">
        <f>VLOOKUP(B1287,#REF!,3,FALSE)</f>
        <v>#REF!</v>
      </c>
    </row>
    <row r="1288" spans="1:10" ht="15.75" customHeight="1">
      <c r="A1288" s="3"/>
      <c r="B1288" s="3"/>
      <c r="C1288" s="3"/>
      <c r="D1288" s="3"/>
      <c r="E1288" s="3"/>
      <c r="F1288" s="31" t="str">
        <f t="array" ref="F1288">IF(C1288&lt;&gt;"",INDEX(FunctionalValues,MATCH(C1288,KanoFunctional,0),2),"")</f>
        <v/>
      </c>
      <c r="G1288" s="31" t="str">
        <f t="array" ref="G1288">IF(D1288&lt;&gt;"",INDEX(DysfunctionalValues,2,MATCH(D1288,KanoDysfunctional,0)),"")</f>
        <v/>
      </c>
      <c r="H1288" s="31" t="str">
        <f t="array" ref="H1288">IF(C1288&lt;&gt;"",INDEX(KanoTable,MATCH(C1288,KanoFunctional,0),MATCH(D1288,KanoDysfunctional,0)),"")</f>
        <v/>
      </c>
      <c r="I1288" s="31" t="str">
        <f t="shared" si="42"/>
        <v/>
      </c>
      <c r="J1288" s="31" t="e">
        <f>VLOOKUP(B1288,#REF!,3,FALSE)</f>
        <v>#REF!</v>
      </c>
    </row>
    <row r="1289" spans="1:10" ht="15.75" customHeight="1">
      <c r="A1289" s="3"/>
      <c r="B1289" s="3"/>
      <c r="C1289" s="3"/>
      <c r="D1289" s="3"/>
      <c r="E1289" s="3"/>
      <c r="F1289" s="31" t="str">
        <f t="array" ref="F1289">IF(C1289&lt;&gt;"",INDEX(FunctionalValues,MATCH(C1289,KanoFunctional,0),2),"")</f>
        <v/>
      </c>
      <c r="G1289" s="31" t="str">
        <f t="array" ref="G1289">IF(D1289&lt;&gt;"",INDEX(DysfunctionalValues,2,MATCH(D1289,KanoDysfunctional,0)),"")</f>
        <v/>
      </c>
      <c r="H1289" s="31" t="str">
        <f t="array" ref="H1289">IF(C1289&lt;&gt;"",INDEX(KanoTable,MATCH(C1289,KanoFunctional,0),MATCH(D1289,KanoDysfunctional,0)),"")</f>
        <v/>
      </c>
      <c r="I1289" s="31" t="str">
        <f t="shared" si="42"/>
        <v/>
      </c>
      <c r="J1289" s="31" t="e">
        <f>VLOOKUP(B1289,#REF!,3,FALSE)</f>
        <v>#REF!</v>
      </c>
    </row>
    <row r="1290" spans="1:10" ht="15.75" customHeight="1">
      <c r="A1290" s="3"/>
      <c r="B1290" s="3"/>
      <c r="C1290" s="3"/>
      <c r="D1290" s="3"/>
      <c r="E1290" s="3"/>
      <c r="F1290" s="31" t="str">
        <f t="array" ref="F1290">IF(C1290&lt;&gt;"",INDEX(FunctionalValues,MATCH(C1290,KanoFunctional,0),2),"")</f>
        <v/>
      </c>
      <c r="G1290" s="31" t="str">
        <f t="array" ref="G1290">IF(D1290&lt;&gt;"",INDEX(DysfunctionalValues,2,MATCH(D1290,KanoDysfunctional,0)),"")</f>
        <v/>
      </c>
      <c r="H1290" s="31" t="str">
        <f t="array" ref="H1290">IF(C1290&lt;&gt;"",INDEX(KanoTable,MATCH(C1290,KanoFunctional,0),MATCH(D1290,KanoDysfunctional,0)),"")</f>
        <v/>
      </c>
      <c r="I1290" s="31" t="str">
        <f t="shared" si="42"/>
        <v/>
      </c>
      <c r="J1290" s="31" t="e">
        <f>VLOOKUP(B1290,#REF!,3,FALSE)</f>
        <v>#REF!</v>
      </c>
    </row>
    <row r="1291" spans="1:10" ht="15.75" customHeight="1">
      <c r="A1291" s="3"/>
      <c r="B1291" s="3"/>
      <c r="C1291" s="3"/>
      <c r="D1291" s="3"/>
      <c r="E1291" s="3"/>
      <c r="F1291" s="31" t="str">
        <f t="array" ref="F1291">IF(C1291&lt;&gt;"",INDEX(FunctionalValues,MATCH(C1291,KanoFunctional,0),2),"")</f>
        <v/>
      </c>
      <c r="G1291" s="31" t="str">
        <f t="array" ref="G1291">IF(D1291&lt;&gt;"",INDEX(DysfunctionalValues,2,MATCH(D1291,KanoDysfunctional,0)),"")</f>
        <v/>
      </c>
      <c r="H1291" s="31" t="str">
        <f t="array" ref="H1291">IF(C1291&lt;&gt;"",INDEX(KanoTable,MATCH(C1291,KanoFunctional,0),MATCH(D1291,KanoDysfunctional,0)),"")</f>
        <v/>
      </c>
      <c r="I1291" s="31" t="str">
        <f t="shared" si="42"/>
        <v/>
      </c>
      <c r="J1291" s="31" t="e">
        <f>VLOOKUP(B1291,#REF!,3,FALSE)</f>
        <v>#REF!</v>
      </c>
    </row>
    <row r="1292" spans="1:10" ht="15.75" customHeight="1">
      <c r="A1292" s="3"/>
      <c r="B1292" s="3"/>
      <c r="C1292" s="3"/>
      <c r="D1292" s="3"/>
      <c r="E1292" s="3"/>
      <c r="F1292" s="31" t="str">
        <f t="array" ref="F1292">IF(C1292&lt;&gt;"",INDEX(FunctionalValues,MATCH(C1292,KanoFunctional,0),2),"")</f>
        <v/>
      </c>
      <c r="G1292" s="31" t="str">
        <f t="array" ref="G1292">IF(D1292&lt;&gt;"",INDEX(DysfunctionalValues,2,MATCH(D1292,KanoDysfunctional,0)),"")</f>
        <v/>
      </c>
      <c r="H1292" s="31" t="str">
        <f t="array" ref="H1292">IF(C1292&lt;&gt;"",INDEX(KanoTable,MATCH(C1292,KanoFunctional,0),MATCH(D1292,KanoDysfunctional,0)),"")</f>
        <v/>
      </c>
      <c r="I1292" s="31" t="str">
        <f t="shared" si="42"/>
        <v/>
      </c>
      <c r="J1292" s="31" t="e">
        <f>VLOOKUP(B1292,#REF!,3,FALSE)</f>
        <v>#REF!</v>
      </c>
    </row>
    <row r="1293" spans="1:10" ht="15.75" customHeight="1">
      <c r="A1293" s="3"/>
      <c r="B1293" s="3"/>
      <c r="C1293" s="3"/>
      <c r="D1293" s="3"/>
      <c r="E1293" s="3"/>
      <c r="F1293" s="31" t="str">
        <f t="array" ref="F1293">IF(C1293&lt;&gt;"",INDEX(FunctionalValues,MATCH(C1293,KanoFunctional,0),2),"")</f>
        <v/>
      </c>
      <c r="G1293" s="31" t="str">
        <f t="array" ref="G1293">IF(D1293&lt;&gt;"",INDEX(DysfunctionalValues,2,MATCH(D1293,KanoDysfunctional,0)),"")</f>
        <v/>
      </c>
      <c r="H1293" s="31" t="str">
        <f t="array" ref="H1293">IF(C1293&lt;&gt;"",INDEX(KanoTable,MATCH(C1293,KanoFunctional,0),MATCH(D1293,KanoDysfunctional,0)),"")</f>
        <v/>
      </c>
      <c r="I1293" s="31" t="str">
        <f t="shared" si="42"/>
        <v/>
      </c>
      <c r="J1293" s="31" t="e">
        <f>VLOOKUP(B1293,#REF!,3,FALSE)</f>
        <v>#REF!</v>
      </c>
    </row>
    <row r="1294" spans="1:10" ht="15.75" customHeight="1">
      <c r="A1294" s="3"/>
      <c r="B1294" s="3"/>
      <c r="C1294" s="3"/>
      <c r="D1294" s="3"/>
      <c r="E1294" s="3"/>
      <c r="F1294" s="31" t="str">
        <f t="array" ref="F1294">IF(C1294&lt;&gt;"",INDEX(FunctionalValues,MATCH(C1294,KanoFunctional,0),2),"")</f>
        <v/>
      </c>
      <c r="G1294" s="31" t="str">
        <f t="array" ref="G1294">IF(D1294&lt;&gt;"",INDEX(DysfunctionalValues,2,MATCH(D1294,KanoDysfunctional,0)),"")</f>
        <v/>
      </c>
      <c r="H1294" s="31" t="str">
        <f t="array" ref="H1294">IF(C1294&lt;&gt;"",INDEX(KanoTable,MATCH(C1294,KanoFunctional,0),MATCH(D1294,KanoDysfunctional,0)),"")</f>
        <v/>
      </c>
      <c r="I1294" s="31" t="str">
        <f t="shared" si="42"/>
        <v/>
      </c>
      <c r="J1294" s="31" t="e">
        <f>VLOOKUP(B1294,#REF!,3,FALSE)</f>
        <v>#REF!</v>
      </c>
    </row>
    <row r="1295" spans="1:10" ht="15.75" customHeight="1">
      <c r="A1295" s="3"/>
      <c r="B1295" s="3"/>
      <c r="C1295" s="3"/>
      <c r="D1295" s="3"/>
      <c r="E1295" s="3"/>
      <c r="F1295" s="31" t="str">
        <f t="array" ref="F1295">IF(C1295&lt;&gt;"",INDEX(FunctionalValues,MATCH(C1295,KanoFunctional,0),2),"")</f>
        <v/>
      </c>
      <c r="G1295" s="31" t="str">
        <f t="array" ref="G1295">IF(D1295&lt;&gt;"",INDEX(DysfunctionalValues,2,MATCH(D1295,KanoDysfunctional,0)),"")</f>
        <v/>
      </c>
      <c r="H1295" s="31" t="str">
        <f t="array" ref="H1295">IF(C1295&lt;&gt;"",INDEX(KanoTable,MATCH(C1295,KanoFunctional,0),MATCH(D1295,KanoDysfunctional,0)),"")</f>
        <v/>
      </c>
      <c r="I1295" s="31" t="str">
        <f t="shared" si="42"/>
        <v/>
      </c>
      <c r="J1295" s="31" t="e">
        <f>VLOOKUP(B1295,#REF!,3,FALSE)</f>
        <v>#REF!</v>
      </c>
    </row>
    <row r="1296" spans="1:10" ht="15.75" customHeight="1">
      <c r="A1296" s="3"/>
      <c r="B1296" s="3"/>
      <c r="C1296" s="3"/>
      <c r="D1296" s="3"/>
      <c r="E1296" s="3"/>
      <c r="F1296" s="31" t="str">
        <f t="array" ref="F1296">IF(C1296&lt;&gt;"",INDEX(FunctionalValues,MATCH(C1296,KanoFunctional,0),2),"")</f>
        <v/>
      </c>
      <c r="G1296" s="31" t="str">
        <f t="array" ref="G1296">IF(D1296&lt;&gt;"",INDEX(DysfunctionalValues,2,MATCH(D1296,KanoDysfunctional,0)),"")</f>
        <v/>
      </c>
      <c r="H1296" s="31" t="str">
        <f t="array" ref="H1296">IF(C1296&lt;&gt;"",INDEX(KanoTable,MATCH(C1296,KanoFunctional,0),MATCH(D1296,KanoDysfunctional,0)),"")</f>
        <v/>
      </c>
      <c r="I1296" s="31" t="str">
        <f t="shared" si="42"/>
        <v/>
      </c>
      <c r="J1296" s="31" t="e">
        <f>VLOOKUP(B1296,#REF!,3,FALSE)</f>
        <v>#REF!</v>
      </c>
    </row>
    <row r="1297" spans="1:10" ht="15.75" customHeight="1">
      <c r="A1297" s="3"/>
      <c r="B1297" s="3"/>
      <c r="C1297" s="3"/>
      <c r="D1297" s="3"/>
      <c r="E1297" s="3"/>
      <c r="F1297" s="31" t="str">
        <f t="array" ref="F1297">IF(C1297&lt;&gt;"",INDEX(FunctionalValues,MATCH(C1297,KanoFunctional,0),2),"")</f>
        <v/>
      </c>
      <c r="G1297" s="31" t="str">
        <f t="array" ref="G1297">IF(D1297&lt;&gt;"",INDEX(DysfunctionalValues,2,MATCH(D1297,KanoDysfunctional,0)),"")</f>
        <v/>
      </c>
      <c r="H1297" s="31" t="str">
        <f t="array" ref="H1297">IF(C1297&lt;&gt;"",INDEX(KanoTable,MATCH(C1297,KanoFunctional,0),MATCH(D1297,KanoDysfunctional,0)),"")</f>
        <v/>
      </c>
      <c r="I1297" s="31" t="str">
        <f t="shared" si="42"/>
        <v/>
      </c>
      <c r="J1297" s="31" t="e">
        <f>VLOOKUP(B1297,#REF!,3,FALSE)</f>
        <v>#REF!</v>
      </c>
    </row>
    <row r="1298" spans="1:10" ht="15.75" customHeight="1">
      <c r="A1298" s="3"/>
      <c r="B1298" s="3"/>
      <c r="C1298" s="3"/>
      <c r="D1298" s="3"/>
      <c r="E1298" s="3"/>
      <c r="F1298" s="31" t="str">
        <f t="array" ref="F1298">IF(C1298&lt;&gt;"",INDEX(FunctionalValues,MATCH(C1298,KanoFunctional,0),2),"")</f>
        <v/>
      </c>
      <c r="G1298" s="31" t="str">
        <f t="array" ref="G1298">IF(D1298&lt;&gt;"",INDEX(DysfunctionalValues,2,MATCH(D1298,KanoDysfunctional,0)),"")</f>
        <v/>
      </c>
      <c r="H1298" s="31" t="str">
        <f t="array" ref="H1298">IF(C1298&lt;&gt;"",INDEX(KanoTable,MATCH(C1298,KanoFunctional,0),MATCH(D1298,KanoDysfunctional,0)),"")</f>
        <v/>
      </c>
      <c r="I1298" s="31" t="str">
        <f t="shared" si="42"/>
        <v/>
      </c>
      <c r="J1298" s="31" t="e">
        <f>VLOOKUP(B1298,#REF!,3,FALSE)</f>
        <v>#REF!</v>
      </c>
    </row>
    <row r="1299" spans="1:10" ht="15.75" customHeight="1">
      <c r="A1299" s="3"/>
      <c r="B1299" s="3"/>
      <c r="C1299" s="3"/>
      <c r="D1299" s="3"/>
      <c r="E1299" s="3"/>
      <c r="F1299" s="31" t="str">
        <f t="array" ref="F1299">IF(C1299&lt;&gt;"",INDEX(FunctionalValues,MATCH(C1299,KanoFunctional,0),2),"")</f>
        <v/>
      </c>
      <c r="G1299" s="31" t="str">
        <f t="array" ref="G1299">IF(D1299&lt;&gt;"",INDEX(DysfunctionalValues,2,MATCH(D1299,KanoDysfunctional,0)),"")</f>
        <v/>
      </c>
      <c r="H1299" s="31" t="str">
        <f t="array" ref="H1299">IF(C1299&lt;&gt;"",INDEX(KanoTable,MATCH(C1299,KanoFunctional,0),MATCH(D1299,KanoDysfunctional,0)),"")</f>
        <v/>
      </c>
      <c r="I1299" s="31" t="str">
        <f t="shared" si="42"/>
        <v/>
      </c>
      <c r="J1299" s="31" t="e">
        <f>VLOOKUP(B1299,#REF!,3,FALSE)</f>
        <v>#REF!</v>
      </c>
    </row>
    <row r="1300" spans="1:10" ht="15.75" customHeight="1">
      <c r="A1300" s="3"/>
      <c r="B1300" s="3"/>
      <c r="C1300" s="3"/>
      <c r="D1300" s="3"/>
      <c r="E1300" s="3"/>
      <c r="F1300" s="31" t="str">
        <f t="array" ref="F1300">IF(C1300&lt;&gt;"",INDEX(FunctionalValues,MATCH(C1300,KanoFunctional,0),2),"")</f>
        <v/>
      </c>
      <c r="G1300" s="31" t="str">
        <f t="array" ref="G1300">IF(D1300&lt;&gt;"",INDEX(DysfunctionalValues,2,MATCH(D1300,KanoDysfunctional,0)),"")</f>
        <v/>
      </c>
      <c r="H1300" s="31" t="str">
        <f t="array" ref="H1300">IF(C1300&lt;&gt;"",INDEX(KanoTable,MATCH(C1300,KanoFunctional,0),MATCH(D1300,KanoDysfunctional,0)),"")</f>
        <v/>
      </c>
      <c r="I1300" s="31" t="str">
        <f t="shared" si="42"/>
        <v/>
      </c>
      <c r="J1300" s="31" t="e">
        <f>VLOOKUP(B1300,#REF!,3,FALSE)</f>
        <v>#REF!</v>
      </c>
    </row>
    <row r="1301" spans="1:10" ht="15.75" customHeight="1">
      <c r="A1301" s="3"/>
      <c r="B1301" s="3"/>
      <c r="C1301" s="3"/>
      <c r="D1301" s="3"/>
      <c r="E1301" s="3"/>
      <c r="F1301" s="31" t="str">
        <f t="array" ref="F1301">IF(C1301&lt;&gt;"",INDEX(FunctionalValues,MATCH(C1301,KanoFunctional,0),2),"")</f>
        <v/>
      </c>
      <c r="G1301" s="31" t="str">
        <f t="array" ref="G1301">IF(D1301&lt;&gt;"",INDEX(DysfunctionalValues,2,MATCH(D1301,KanoDysfunctional,0)),"")</f>
        <v/>
      </c>
      <c r="H1301" s="31" t="str">
        <f t="array" ref="H1301">IF(C1301&lt;&gt;"",INDEX(KanoTable,MATCH(C1301,KanoFunctional,0),MATCH(D1301,KanoDysfunctional,0)),"")</f>
        <v/>
      </c>
      <c r="I1301" s="31" t="str">
        <f t="shared" si="42"/>
        <v/>
      </c>
      <c r="J1301" s="31" t="e">
        <f>VLOOKUP(B1301,#REF!,3,FALSE)</f>
        <v>#REF!</v>
      </c>
    </row>
    <row r="1302" spans="1:10" ht="15.75" customHeight="1">
      <c r="A1302" s="3"/>
      <c r="B1302" s="3"/>
      <c r="C1302" s="3"/>
      <c r="D1302" s="3"/>
      <c r="E1302" s="3"/>
      <c r="F1302" s="31" t="str">
        <f t="array" ref="F1302">IF(C1302&lt;&gt;"",INDEX(FunctionalValues,MATCH(C1302,KanoFunctional,0),2),"")</f>
        <v/>
      </c>
      <c r="G1302" s="31" t="str">
        <f t="array" ref="G1302">IF(D1302&lt;&gt;"",INDEX(DysfunctionalValues,2,MATCH(D1302,KanoDysfunctional,0)),"")</f>
        <v/>
      </c>
      <c r="H1302" s="31" t="str">
        <f t="array" ref="H1302">IF(C1302&lt;&gt;"",INDEX(KanoTable,MATCH(C1302,KanoFunctional,0),MATCH(D1302,KanoDysfunctional,0)),"")</f>
        <v/>
      </c>
      <c r="I1302" s="31" t="str">
        <f t="shared" si="42"/>
        <v/>
      </c>
      <c r="J1302" s="31" t="e">
        <f>VLOOKUP(B1302,#REF!,3,FALSE)</f>
        <v>#REF!</v>
      </c>
    </row>
    <row r="1303" spans="1:10" ht="15.75" customHeight="1">
      <c r="A1303" s="3"/>
      <c r="B1303" s="3"/>
      <c r="C1303" s="3"/>
      <c r="D1303" s="3"/>
      <c r="E1303" s="3"/>
      <c r="F1303" s="31" t="str">
        <f t="array" ref="F1303">IF(C1303&lt;&gt;"",INDEX(FunctionalValues,MATCH(C1303,KanoFunctional,0),2),"")</f>
        <v/>
      </c>
      <c r="G1303" s="31" t="str">
        <f t="array" ref="G1303">IF(D1303&lt;&gt;"",INDEX(DysfunctionalValues,2,MATCH(D1303,KanoDysfunctional,0)),"")</f>
        <v/>
      </c>
      <c r="H1303" s="31" t="str">
        <f t="array" ref="H1303">IF(C1303&lt;&gt;"",INDEX(KanoTable,MATCH(C1303,KanoFunctional,0),MATCH(D1303,KanoDysfunctional,0)),"")</f>
        <v/>
      </c>
      <c r="I1303" s="31" t="str">
        <f t="shared" si="42"/>
        <v/>
      </c>
      <c r="J1303" s="31" t="e">
        <f>VLOOKUP(B1303,#REF!,3,FALSE)</f>
        <v>#REF!</v>
      </c>
    </row>
    <row r="1304" spans="1:10" ht="15.75" customHeight="1">
      <c r="A1304" s="3"/>
      <c r="B1304" s="3"/>
      <c r="C1304" s="3"/>
      <c r="D1304" s="3"/>
      <c r="E1304" s="3"/>
      <c r="F1304" s="31" t="str">
        <f t="array" ref="F1304">IF(C1304&lt;&gt;"",INDEX(FunctionalValues,MATCH(C1304,KanoFunctional,0),2),"")</f>
        <v/>
      </c>
      <c r="G1304" s="31" t="str">
        <f t="array" ref="G1304">IF(D1304&lt;&gt;"",INDEX(DysfunctionalValues,2,MATCH(D1304,KanoDysfunctional,0)),"")</f>
        <v/>
      </c>
      <c r="H1304" s="31" t="str">
        <f t="array" ref="H1304">IF(C1304&lt;&gt;"",INDEX(KanoTable,MATCH(C1304,KanoFunctional,0),MATCH(D1304,KanoDysfunctional,0)),"")</f>
        <v/>
      </c>
      <c r="I1304" s="31" t="str">
        <f t="shared" si="42"/>
        <v/>
      </c>
      <c r="J1304" s="31" t="e">
        <f>VLOOKUP(B1304,#REF!,3,FALSE)</f>
        <v>#REF!</v>
      </c>
    </row>
    <row r="1305" spans="1:10" ht="15.75" customHeight="1">
      <c r="A1305" s="3"/>
      <c r="B1305" s="3"/>
      <c r="C1305" s="3"/>
      <c r="D1305" s="3"/>
      <c r="E1305" s="3"/>
      <c r="F1305" s="31" t="str">
        <f t="array" ref="F1305">IF(C1305&lt;&gt;"",INDEX(FunctionalValues,MATCH(C1305,KanoFunctional,0),2),"")</f>
        <v/>
      </c>
      <c r="G1305" s="31" t="str">
        <f t="array" ref="G1305">IF(D1305&lt;&gt;"",INDEX(DysfunctionalValues,2,MATCH(D1305,KanoDysfunctional,0)),"")</f>
        <v/>
      </c>
      <c r="H1305" s="31" t="str">
        <f t="array" ref="H1305">IF(C1305&lt;&gt;"",INDEX(KanoTable,MATCH(C1305,KanoFunctional,0),MATCH(D1305,KanoDysfunctional,0)),"")</f>
        <v/>
      </c>
      <c r="I1305" s="31" t="str">
        <f t="shared" si="42"/>
        <v/>
      </c>
      <c r="J1305" s="31" t="e">
        <f>VLOOKUP(B1305,#REF!,3,FALSE)</f>
        <v>#REF!</v>
      </c>
    </row>
    <row r="1306" spans="1:10" ht="15.75" customHeight="1">
      <c r="A1306" s="3"/>
      <c r="B1306" s="3"/>
      <c r="C1306" s="3"/>
      <c r="D1306" s="3"/>
      <c r="E1306" s="3"/>
      <c r="F1306" s="31" t="str">
        <f t="array" ref="F1306">IF(C1306&lt;&gt;"",INDEX(FunctionalValues,MATCH(C1306,KanoFunctional,0),2),"")</f>
        <v/>
      </c>
      <c r="G1306" s="31" t="str">
        <f t="array" ref="G1306">IF(D1306&lt;&gt;"",INDEX(DysfunctionalValues,2,MATCH(D1306,KanoDysfunctional,0)),"")</f>
        <v/>
      </c>
      <c r="H1306" s="31" t="str">
        <f t="array" ref="H1306">IF(C1306&lt;&gt;"",INDEX(KanoTable,MATCH(C1306,KanoFunctional,0),MATCH(D1306,KanoDysfunctional,0)),"")</f>
        <v/>
      </c>
      <c r="I1306" s="31" t="str">
        <f t="shared" si="42"/>
        <v/>
      </c>
      <c r="J1306" s="31" t="e">
        <f>VLOOKUP(B1306,#REF!,3,FALSE)</f>
        <v>#REF!</v>
      </c>
    </row>
    <row r="1307" spans="1:10" ht="15.75" customHeight="1">
      <c r="A1307" s="3"/>
      <c r="B1307" s="3"/>
      <c r="C1307" s="3"/>
      <c r="D1307" s="3"/>
      <c r="E1307" s="3"/>
      <c r="F1307" s="31" t="str">
        <f t="array" ref="F1307">IF(C1307&lt;&gt;"",INDEX(FunctionalValues,MATCH(C1307,KanoFunctional,0),2),"")</f>
        <v/>
      </c>
      <c r="G1307" s="31" t="str">
        <f t="array" ref="G1307">IF(D1307&lt;&gt;"",INDEX(DysfunctionalValues,2,MATCH(D1307,KanoDysfunctional,0)),"")</f>
        <v/>
      </c>
      <c r="H1307" s="31" t="str">
        <f t="array" ref="H1307">IF(C1307&lt;&gt;"",INDEX(KanoTable,MATCH(C1307,KanoFunctional,0),MATCH(D1307,KanoDysfunctional,0)),"")</f>
        <v/>
      </c>
      <c r="I1307" s="31" t="str">
        <f t="shared" si="42"/>
        <v/>
      </c>
      <c r="J1307" s="31" t="e">
        <f>VLOOKUP(B1307,#REF!,3,FALSE)</f>
        <v>#REF!</v>
      </c>
    </row>
    <row r="1308" spans="1:10" ht="15.75" customHeight="1">
      <c r="A1308" s="3"/>
      <c r="B1308" s="3"/>
      <c r="C1308" s="3"/>
      <c r="D1308" s="3"/>
      <c r="E1308" s="3"/>
      <c r="F1308" s="31" t="str">
        <f t="array" ref="F1308">IF(C1308&lt;&gt;"",INDEX(FunctionalValues,MATCH(C1308,KanoFunctional,0),2),"")</f>
        <v/>
      </c>
      <c r="G1308" s="31" t="str">
        <f t="array" ref="G1308">IF(D1308&lt;&gt;"",INDEX(DysfunctionalValues,2,MATCH(D1308,KanoDysfunctional,0)),"")</f>
        <v/>
      </c>
      <c r="H1308" s="31" t="str">
        <f t="array" ref="H1308">IF(C1308&lt;&gt;"",INDEX(KanoTable,MATCH(C1308,KanoFunctional,0),MATCH(D1308,KanoDysfunctional,0)),"")</f>
        <v/>
      </c>
      <c r="I1308" s="31" t="str">
        <f t="shared" si="42"/>
        <v/>
      </c>
      <c r="J1308" s="31" t="e">
        <f>VLOOKUP(B1308,#REF!,3,FALSE)</f>
        <v>#REF!</v>
      </c>
    </row>
    <row r="1309" spans="1:10" ht="15.75" customHeight="1">
      <c r="A1309" s="3"/>
      <c r="B1309" s="3"/>
      <c r="C1309" s="3"/>
      <c r="D1309" s="3"/>
      <c r="E1309" s="3"/>
      <c r="F1309" s="31" t="str">
        <f t="array" ref="F1309">IF(C1309&lt;&gt;"",INDEX(FunctionalValues,MATCH(C1309,KanoFunctional,0),2),"")</f>
        <v/>
      </c>
      <c r="G1309" s="31" t="str">
        <f t="array" ref="G1309">IF(D1309&lt;&gt;"",INDEX(DysfunctionalValues,2,MATCH(D1309,KanoDysfunctional,0)),"")</f>
        <v/>
      </c>
      <c r="H1309" s="31" t="str">
        <f t="array" ref="H1309">IF(C1309&lt;&gt;"",INDEX(KanoTable,MATCH(C1309,KanoFunctional,0),MATCH(D1309,KanoDysfunctional,0)),"")</f>
        <v/>
      </c>
      <c r="I1309" s="31" t="str">
        <f t="shared" si="42"/>
        <v/>
      </c>
      <c r="J1309" s="31" t="e">
        <f>VLOOKUP(B1309,#REF!,3,FALSE)</f>
        <v>#REF!</v>
      </c>
    </row>
    <row r="1310" spans="1:10" ht="15.75" customHeight="1">
      <c r="A1310" s="3"/>
      <c r="B1310" s="3"/>
      <c r="C1310" s="3"/>
      <c r="D1310" s="3"/>
      <c r="E1310" s="3"/>
      <c r="F1310" s="31" t="str">
        <f t="array" ref="F1310">IF(C1310&lt;&gt;"",INDEX(FunctionalValues,MATCH(C1310,KanoFunctional,0),2),"")</f>
        <v/>
      </c>
      <c r="G1310" s="31" t="str">
        <f t="array" ref="G1310">IF(D1310&lt;&gt;"",INDEX(DysfunctionalValues,2,MATCH(D1310,KanoDysfunctional,0)),"")</f>
        <v/>
      </c>
      <c r="H1310" s="31" t="str">
        <f t="array" ref="H1310">IF(C1310&lt;&gt;"",INDEX(KanoTable,MATCH(C1310,KanoFunctional,0),MATCH(D1310,KanoDysfunctional,0)),"")</f>
        <v/>
      </c>
      <c r="I1310" s="31" t="str">
        <f t="shared" si="42"/>
        <v/>
      </c>
      <c r="J1310" s="31" t="e">
        <f>VLOOKUP(B1310,#REF!,3,FALSE)</f>
        <v>#REF!</v>
      </c>
    </row>
    <row r="1311" spans="1:10" ht="15.75" customHeight="1">
      <c r="A1311" s="3"/>
      <c r="B1311" s="3"/>
      <c r="C1311" s="3"/>
      <c r="D1311" s="3"/>
      <c r="E1311" s="3"/>
      <c r="F1311" s="31" t="str">
        <f t="array" ref="F1311">IF(C1311&lt;&gt;"",INDEX(FunctionalValues,MATCH(C1311,KanoFunctional,0),2),"")</f>
        <v/>
      </c>
      <c r="G1311" s="31" t="str">
        <f t="array" ref="G1311">IF(D1311&lt;&gt;"",INDEX(DysfunctionalValues,2,MATCH(D1311,KanoDysfunctional,0)),"")</f>
        <v/>
      </c>
      <c r="H1311" s="31" t="str">
        <f t="array" ref="H1311">IF(C1311&lt;&gt;"",INDEX(KanoTable,MATCH(C1311,KanoFunctional,0),MATCH(D1311,KanoDysfunctional,0)),"")</f>
        <v/>
      </c>
      <c r="I1311" s="31" t="str">
        <f t="shared" si="42"/>
        <v/>
      </c>
      <c r="J1311" s="31" t="e">
        <f>VLOOKUP(B1311,#REF!,3,FALSE)</f>
        <v>#REF!</v>
      </c>
    </row>
    <row r="1312" spans="1:10" ht="15.75" customHeight="1">
      <c r="A1312" s="3"/>
      <c r="B1312" s="3"/>
      <c r="C1312" s="3"/>
      <c r="D1312" s="3"/>
      <c r="E1312" s="3"/>
      <c r="F1312" s="31" t="str">
        <f t="array" ref="F1312">IF(C1312&lt;&gt;"",INDEX(FunctionalValues,MATCH(C1312,KanoFunctional,0),2),"")</f>
        <v/>
      </c>
      <c r="G1312" s="31" t="str">
        <f t="array" ref="G1312">IF(D1312&lt;&gt;"",INDEX(DysfunctionalValues,2,MATCH(D1312,KanoDysfunctional,0)),"")</f>
        <v/>
      </c>
      <c r="H1312" s="31" t="str">
        <f t="array" ref="H1312">IF(C1312&lt;&gt;"",INDEX(KanoTable,MATCH(C1312,KanoFunctional,0),MATCH(D1312,KanoDysfunctional,0)),"")</f>
        <v/>
      </c>
      <c r="I1312" s="31" t="str">
        <f t="shared" si="42"/>
        <v/>
      </c>
      <c r="J1312" s="31" t="e">
        <f>VLOOKUP(B1312,#REF!,3,FALSE)</f>
        <v>#REF!</v>
      </c>
    </row>
    <row r="1313" spans="1:10" ht="15.75" customHeight="1">
      <c r="A1313" s="3"/>
      <c r="B1313" s="3"/>
      <c r="C1313" s="3"/>
      <c r="D1313" s="3"/>
      <c r="E1313" s="3"/>
      <c r="F1313" s="31" t="str">
        <f t="array" ref="F1313">IF(C1313&lt;&gt;"",INDEX(FunctionalValues,MATCH(C1313,KanoFunctional,0),2),"")</f>
        <v/>
      </c>
      <c r="G1313" s="31" t="str">
        <f t="array" ref="G1313">IF(D1313&lt;&gt;"",INDEX(DysfunctionalValues,2,MATCH(D1313,KanoDysfunctional,0)),"")</f>
        <v/>
      </c>
      <c r="H1313" s="31" t="str">
        <f t="array" ref="H1313">IF(C1313&lt;&gt;"",INDEX(KanoTable,MATCH(C1313,KanoFunctional,0),MATCH(D1313,KanoDysfunctional,0)),"")</f>
        <v/>
      </c>
      <c r="I1313" s="31" t="str">
        <f t="shared" si="42"/>
        <v/>
      </c>
      <c r="J1313" s="31" t="e">
        <f>VLOOKUP(B1313,#REF!,3,FALSE)</f>
        <v>#REF!</v>
      </c>
    </row>
    <row r="1314" spans="1:10" ht="15.75" customHeight="1">
      <c r="A1314" s="3"/>
      <c r="B1314" s="3"/>
      <c r="C1314" s="3"/>
      <c r="D1314" s="3"/>
      <c r="E1314" s="3"/>
      <c r="F1314" s="31" t="str">
        <f t="array" ref="F1314">IF(C1314&lt;&gt;"",INDEX(FunctionalValues,MATCH(C1314,KanoFunctional,0),2),"")</f>
        <v/>
      </c>
      <c r="G1314" s="31" t="str">
        <f t="array" ref="G1314">IF(D1314&lt;&gt;"",INDEX(DysfunctionalValues,2,MATCH(D1314,KanoDysfunctional,0)),"")</f>
        <v/>
      </c>
      <c r="H1314" s="31" t="str">
        <f t="array" ref="H1314">IF(C1314&lt;&gt;"",INDEX(KanoTable,MATCH(C1314,KanoFunctional,0),MATCH(D1314,KanoDysfunctional,0)),"")</f>
        <v/>
      </c>
      <c r="I1314" s="31" t="str">
        <f t="shared" si="42"/>
        <v/>
      </c>
      <c r="J1314" s="31" t="e">
        <f>VLOOKUP(B1314,#REF!,3,FALSE)</f>
        <v>#REF!</v>
      </c>
    </row>
    <row r="1315" spans="1:10" ht="15.75" customHeight="1">
      <c r="A1315" s="3"/>
      <c r="B1315" s="3"/>
      <c r="C1315" s="3"/>
      <c r="D1315" s="3"/>
      <c r="E1315" s="3"/>
      <c r="F1315" s="31" t="str">
        <f t="array" ref="F1315">IF(C1315&lt;&gt;"",INDEX(FunctionalValues,MATCH(C1315,KanoFunctional,0),2),"")</f>
        <v/>
      </c>
      <c r="G1315" s="31" t="str">
        <f t="array" ref="G1315">IF(D1315&lt;&gt;"",INDEX(DysfunctionalValues,2,MATCH(D1315,KanoDysfunctional,0)),"")</f>
        <v/>
      </c>
      <c r="H1315" s="31" t="str">
        <f t="array" ref="H1315">IF(C1315&lt;&gt;"",INDEX(KanoTable,MATCH(C1315,KanoFunctional,0),MATCH(D1315,KanoDysfunctional,0)),"")</f>
        <v/>
      </c>
      <c r="I1315" s="31" t="str">
        <f t="shared" si="42"/>
        <v/>
      </c>
      <c r="J1315" s="31" t="e">
        <f>VLOOKUP(B1315,#REF!,3,FALSE)</f>
        <v>#REF!</v>
      </c>
    </row>
    <row r="1316" spans="1:10" ht="15.75" customHeight="1">
      <c r="A1316" s="3"/>
      <c r="B1316" s="3"/>
      <c r="C1316" s="3"/>
      <c r="D1316" s="3"/>
      <c r="E1316" s="3"/>
      <c r="F1316" s="31" t="str">
        <f t="array" ref="F1316">IF(C1316&lt;&gt;"",INDEX(FunctionalValues,MATCH(C1316,KanoFunctional,0),2),"")</f>
        <v/>
      </c>
      <c r="G1316" s="31" t="str">
        <f t="array" ref="G1316">IF(D1316&lt;&gt;"",INDEX(DysfunctionalValues,2,MATCH(D1316,KanoDysfunctional,0)),"")</f>
        <v/>
      </c>
      <c r="H1316" s="31" t="str">
        <f t="array" ref="H1316">IF(C1316&lt;&gt;"",INDEX(KanoTable,MATCH(C1316,KanoFunctional,0),MATCH(D1316,KanoDysfunctional,0)),"")</f>
        <v/>
      </c>
      <c r="I1316" s="31" t="str">
        <f t="shared" si="42"/>
        <v/>
      </c>
      <c r="J1316" s="31" t="e">
        <f>VLOOKUP(B1316,#REF!,3,FALSE)</f>
        <v>#REF!</v>
      </c>
    </row>
    <row r="1317" spans="1:10" ht="15.75" customHeight="1">
      <c r="A1317" s="3"/>
      <c r="B1317" s="3"/>
      <c r="C1317" s="3"/>
      <c r="D1317" s="3"/>
      <c r="E1317" s="3"/>
      <c r="F1317" s="31" t="str">
        <f t="array" ref="F1317">IF(C1317&lt;&gt;"",INDEX(FunctionalValues,MATCH(C1317,KanoFunctional,0),2),"")</f>
        <v/>
      </c>
      <c r="G1317" s="31" t="str">
        <f t="array" ref="G1317">IF(D1317&lt;&gt;"",INDEX(DysfunctionalValues,2,MATCH(D1317,KanoDysfunctional,0)),"")</f>
        <v/>
      </c>
      <c r="H1317" s="31" t="str">
        <f t="array" ref="H1317">IF(C1317&lt;&gt;"",INDEX(KanoTable,MATCH(C1317,KanoFunctional,0),MATCH(D1317,KanoDysfunctional,0)),"")</f>
        <v/>
      </c>
      <c r="I1317" s="31" t="str">
        <f t="shared" si="42"/>
        <v/>
      </c>
      <c r="J1317" s="31" t="e">
        <f>VLOOKUP(B1317,#REF!,3,FALSE)</f>
        <v>#REF!</v>
      </c>
    </row>
    <row r="1318" spans="1:10" ht="15.75" customHeight="1">
      <c r="A1318" s="3"/>
      <c r="B1318" s="3"/>
      <c r="C1318" s="3"/>
      <c r="D1318" s="3"/>
      <c r="E1318" s="3"/>
      <c r="F1318" s="31" t="str">
        <f t="array" ref="F1318">IF(C1318&lt;&gt;"",INDEX(FunctionalValues,MATCH(C1318,KanoFunctional,0),2),"")</f>
        <v/>
      </c>
      <c r="G1318" s="31" t="str">
        <f t="array" ref="G1318">IF(D1318&lt;&gt;"",INDEX(DysfunctionalValues,2,MATCH(D1318,KanoDysfunctional,0)),"")</f>
        <v/>
      </c>
      <c r="H1318" s="31" t="str">
        <f t="array" ref="H1318">IF(C1318&lt;&gt;"",INDEX(KanoTable,MATCH(C1318,KanoFunctional,0),MATCH(D1318,KanoDysfunctional,0)),"")</f>
        <v/>
      </c>
      <c r="I1318" s="31" t="str">
        <f t="shared" si="42"/>
        <v/>
      </c>
      <c r="J1318" s="31" t="e">
        <f>VLOOKUP(B1318,#REF!,3,FALSE)</f>
        <v>#REF!</v>
      </c>
    </row>
    <row r="1319" spans="1:10" ht="15.75" customHeight="1">
      <c r="A1319" s="3"/>
      <c r="B1319" s="3"/>
      <c r="C1319" s="3"/>
      <c r="D1319" s="3"/>
      <c r="E1319" s="3"/>
      <c r="F1319" s="31" t="str">
        <f t="array" ref="F1319">IF(C1319&lt;&gt;"",INDEX(FunctionalValues,MATCH(C1319,KanoFunctional,0),2),"")</f>
        <v/>
      </c>
      <c r="G1319" s="31" t="str">
        <f t="array" ref="G1319">IF(D1319&lt;&gt;"",INDEX(DysfunctionalValues,2,MATCH(D1319,KanoDysfunctional,0)),"")</f>
        <v/>
      </c>
      <c r="H1319" s="31" t="str">
        <f t="array" ref="H1319">IF(C1319&lt;&gt;"",INDEX(KanoTable,MATCH(C1319,KanoFunctional,0),MATCH(D1319,KanoDysfunctional,0)),"")</f>
        <v/>
      </c>
      <c r="I1319" s="31" t="str">
        <f t="shared" si="42"/>
        <v/>
      </c>
      <c r="J1319" s="31" t="e">
        <f>VLOOKUP(B1319,#REF!,3,FALSE)</f>
        <v>#REF!</v>
      </c>
    </row>
    <row r="1320" spans="1:10" ht="15.75" customHeight="1">
      <c r="A1320" s="3"/>
      <c r="B1320" s="3"/>
      <c r="C1320" s="3"/>
      <c r="D1320" s="3"/>
      <c r="E1320" s="3"/>
      <c r="F1320" s="31" t="str">
        <f t="array" ref="F1320">IF(C1320&lt;&gt;"",INDEX(FunctionalValues,MATCH(C1320,KanoFunctional,0),2),"")</f>
        <v/>
      </c>
      <c r="G1320" s="31" t="str">
        <f t="array" ref="G1320">IF(D1320&lt;&gt;"",INDEX(DysfunctionalValues,2,MATCH(D1320,KanoDysfunctional,0)),"")</f>
        <v/>
      </c>
      <c r="H1320" s="31" t="str">
        <f t="array" ref="H1320">IF(C1320&lt;&gt;"",INDEX(KanoTable,MATCH(C1320,KanoFunctional,0),MATCH(D1320,KanoDysfunctional,0)),"")</f>
        <v/>
      </c>
      <c r="I1320" s="31" t="str">
        <f t="shared" si="42"/>
        <v/>
      </c>
      <c r="J1320" s="31" t="e">
        <f>VLOOKUP(B1320,#REF!,3,FALSE)</f>
        <v>#REF!</v>
      </c>
    </row>
    <row r="1321" spans="1:10" ht="15.75" customHeight="1">
      <c r="A1321" s="3"/>
      <c r="B1321" s="3"/>
      <c r="C1321" s="3"/>
      <c r="D1321" s="3"/>
      <c r="E1321" s="3"/>
      <c r="F1321" s="31" t="str">
        <f t="array" ref="F1321">IF(C1321&lt;&gt;"",INDEX(FunctionalValues,MATCH(C1321,KanoFunctional,0),2),"")</f>
        <v/>
      </c>
      <c r="G1321" s="31" t="str">
        <f t="array" ref="G1321">IF(D1321&lt;&gt;"",INDEX(DysfunctionalValues,2,MATCH(D1321,KanoDysfunctional,0)),"")</f>
        <v/>
      </c>
      <c r="H1321" s="31" t="str">
        <f t="array" ref="H1321">IF(C1321&lt;&gt;"",INDEX(KanoTable,MATCH(C1321,KanoFunctional,0),MATCH(D1321,KanoDysfunctional,0)),"")</f>
        <v/>
      </c>
      <c r="I1321" s="31" t="str">
        <f t="shared" si="42"/>
        <v/>
      </c>
      <c r="J1321" s="31" t="e">
        <f>VLOOKUP(B1321,#REF!,3,FALSE)</f>
        <v>#REF!</v>
      </c>
    </row>
    <row r="1322" spans="1:10" ht="15.75" customHeight="1">
      <c r="A1322" s="3"/>
      <c r="B1322" s="3"/>
      <c r="C1322" s="3"/>
      <c r="D1322" s="3"/>
      <c r="E1322" s="3"/>
      <c r="F1322" s="31" t="str">
        <f t="array" ref="F1322">IF(C1322&lt;&gt;"",INDEX(FunctionalValues,MATCH(C1322,KanoFunctional,0),2),"")</f>
        <v/>
      </c>
      <c r="G1322" s="31" t="str">
        <f t="array" ref="G1322">IF(D1322&lt;&gt;"",INDEX(DysfunctionalValues,2,MATCH(D1322,KanoDysfunctional,0)),"")</f>
        <v/>
      </c>
      <c r="H1322" s="31" t="str">
        <f t="array" ref="H1322">IF(C1322&lt;&gt;"",INDEX(KanoTable,MATCH(C1322,KanoFunctional,0),MATCH(D1322,KanoDysfunctional,0)),"")</f>
        <v/>
      </c>
      <c r="I1322" s="31" t="str">
        <f t="shared" ref="I1322:I1385" si="43">IF(C1322&lt;&gt;"",MATCH(H1322,KanoResultCodes,0),"")</f>
        <v/>
      </c>
      <c r="J1322" s="31" t="e">
        <f>VLOOKUP(B1322,#REF!,3,FALSE)</f>
        <v>#REF!</v>
      </c>
    </row>
    <row r="1323" spans="1:10" ht="15.75" customHeight="1">
      <c r="A1323" s="3"/>
      <c r="B1323" s="3"/>
      <c r="C1323" s="3"/>
      <c r="D1323" s="3"/>
      <c r="E1323" s="3"/>
      <c r="F1323" s="31" t="str">
        <f t="array" ref="F1323">IF(C1323&lt;&gt;"",INDEX(FunctionalValues,MATCH(C1323,KanoFunctional,0),2),"")</f>
        <v/>
      </c>
      <c r="G1323" s="31" t="str">
        <f t="array" ref="G1323">IF(D1323&lt;&gt;"",INDEX(DysfunctionalValues,2,MATCH(D1323,KanoDysfunctional,0)),"")</f>
        <v/>
      </c>
      <c r="H1323" s="31" t="str">
        <f t="array" ref="H1323">IF(C1323&lt;&gt;"",INDEX(KanoTable,MATCH(C1323,KanoFunctional,0),MATCH(D1323,KanoDysfunctional,0)),"")</f>
        <v/>
      </c>
      <c r="I1323" s="31" t="str">
        <f t="shared" si="43"/>
        <v/>
      </c>
      <c r="J1323" s="31" t="e">
        <f>VLOOKUP(B1323,#REF!,3,FALSE)</f>
        <v>#REF!</v>
      </c>
    </row>
    <row r="1324" spans="1:10" ht="15.75" customHeight="1">
      <c r="A1324" s="3"/>
      <c r="B1324" s="3"/>
      <c r="C1324" s="3"/>
      <c r="D1324" s="3"/>
      <c r="E1324" s="3"/>
      <c r="F1324" s="31" t="str">
        <f t="array" ref="F1324">IF(C1324&lt;&gt;"",INDEX(FunctionalValues,MATCH(C1324,KanoFunctional,0),2),"")</f>
        <v/>
      </c>
      <c r="G1324" s="31" t="str">
        <f t="array" ref="G1324">IF(D1324&lt;&gt;"",INDEX(DysfunctionalValues,2,MATCH(D1324,KanoDysfunctional,0)),"")</f>
        <v/>
      </c>
      <c r="H1324" s="31" t="str">
        <f t="array" ref="H1324">IF(C1324&lt;&gt;"",INDEX(KanoTable,MATCH(C1324,KanoFunctional,0),MATCH(D1324,KanoDysfunctional,0)),"")</f>
        <v/>
      </c>
      <c r="I1324" s="31" t="str">
        <f t="shared" si="43"/>
        <v/>
      </c>
      <c r="J1324" s="31" t="e">
        <f>VLOOKUP(B1324,#REF!,3,FALSE)</f>
        <v>#REF!</v>
      </c>
    </row>
    <row r="1325" spans="1:10" ht="15.75" customHeight="1">
      <c r="A1325" s="3"/>
      <c r="B1325" s="3"/>
      <c r="C1325" s="3"/>
      <c r="D1325" s="3"/>
      <c r="E1325" s="3"/>
      <c r="F1325" s="31" t="str">
        <f t="array" ref="F1325">IF(C1325&lt;&gt;"",INDEX(FunctionalValues,MATCH(C1325,KanoFunctional,0),2),"")</f>
        <v/>
      </c>
      <c r="G1325" s="31" t="str">
        <f t="array" ref="G1325">IF(D1325&lt;&gt;"",INDEX(DysfunctionalValues,2,MATCH(D1325,KanoDysfunctional,0)),"")</f>
        <v/>
      </c>
      <c r="H1325" s="31" t="str">
        <f t="array" ref="H1325">IF(C1325&lt;&gt;"",INDEX(KanoTable,MATCH(C1325,KanoFunctional,0),MATCH(D1325,KanoDysfunctional,0)),"")</f>
        <v/>
      </c>
      <c r="I1325" s="31" t="str">
        <f t="shared" si="43"/>
        <v/>
      </c>
      <c r="J1325" s="31" t="e">
        <f>VLOOKUP(B1325,#REF!,3,FALSE)</f>
        <v>#REF!</v>
      </c>
    </row>
    <row r="1326" spans="1:10" ht="15.75" customHeight="1">
      <c r="A1326" s="3"/>
      <c r="B1326" s="3"/>
      <c r="C1326" s="3"/>
      <c r="D1326" s="3"/>
      <c r="E1326" s="3"/>
      <c r="F1326" s="31" t="str">
        <f t="array" ref="F1326">IF(C1326&lt;&gt;"",INDEX(FunctionalValues,MATCH(C1326,KanoFunctional,0),2),"")</f>
        <v/>
      </c>
      <c r="G1326" s="31" t="str">
        <f t="array" ref="G1326">IF(D1326&lt;&gt;"",INDEX(DysfunctionalValues,2,MATCH(D1326,KanoDysfunctional,0)),"")</f>
        <v/>
      </c>
      <c r="H1326" s="31" t="str">
        <f t="array" ref="H1326">IF(C1326&lt;&gt;"",INDEX(KanoTable,MATCH(C1326,KanoFunctional,0),MATCH(D1326,KanoDysfunctional,0)),"")</f>
        <v/>
      </c>
      <c r="I1326" s="31" t="str">
        <f t="shared" si="43"/>
        <v/>
      </c>
      <c r="J1326" s="31" t="e">
        <f>VLOOKUP(B1326,#REF!,3,FALSE)</f>
        <v>#REF!</v>
      </c>
    </row>
    <row r="1327" spans="1:10" ht="15.75" customHeight="1">
      <c r="A1327" s="3"/>
      <c r="B1327" s="3"/>
      <c r="C1327" s="3"/>
      <c r="D1327" s="3"/>
      <c r="E1327" s="3"/>
      <c r="F1327" s="31" t="str">
        <f t="array" ref="F1327">IF(C1327&lt;&gt;"",INDEX(FunctionalValues,MATCH(C1327,KanoFunctional,0),2),"")</f>
        <v/>
      </c>
      <c r="G1327" s="31" t="str">
        <f t="array" ref="G1327">IF(D1327&lt;&gt;"",INDEX(DysfunctionalValues,2,MATCH(D1327,KanoDysfunctional,0)),"")</f>
        <v/>
      </c>
      <c r="H1327" s="31" t="str">
        <f t="array" ref="H1327">IF(C1327&lt;&gt;"",INDEX(KanoTable,MATCH(C1327,KanoFunctional,0),MATCH(D1327,KanoDysfunctional,0)),"")</f>
        <v/>
      </c>
      <c r="I1327" s="31" t="str">
        <f t="shared" si="43"/>
        <v/>
      </c>
      <c r="J1327" s="31" t="e">
        <f>VLOOKUP(B1327,#REF!,3,FALSE)</f>
        <v>#REF!</v>
      </c>
    </row>
    <row r="1328" spans="1:10" ht="15.75" customHeight="1">
      <c r="A1328" s="3"/>
      <c r="B1328" s="3"/>
      <c r="C1328" s="3"/>
      <c r="D1328" s="3"/>
      <c r="E1328" s="3"/>
      <c r="F1328" s="31" t="str">
        <f t="array" ref="F1328">IF(C1328&lt;&gt;"",INDEX(FunctionalValues,MATCH(C1328,KanoFunctional,0),2),"")</f>
        <v/>
      </c>
      <c r="G1328" s="31" t="str">
        <f t="array" ref="G1328">IF(D1328&lt;&gt;"",INDEX(DysfunctionalValues,2,MATCH(D1328,KanoDysfunctional,0)),"")</f>
        <v/>
      </c>
      <c r="H1328" s="31" t="str">
        <f t="array" ref="H1328">IF(C1328&lt;&gt;"",INDEX(KanoTable,MATCH(C1328,KanoFunctional,0),MATCH(D1328,KanoDysfunctional,0)),"")</f>
        <v/>
      </c>
      <c r="I1328" s="31" t="str">
        <f t="shared" si="43"/>
        <v/>
      </c>
      <c r="J1328" s="31" t="e">
        <f>VLOOKUP(B1328,#REF!,3,FALSE)</f>
        <v>#REF!</v>
      </c>
    </row>
    <row r="1329" spans="1:10" ht="15.75" customHeight="1">
      <c r="A1329" s="3"/>
      <c r="B1329" s="3"/>
      <c r="C1329" s="3"/>
      <c r="D1329" s="3"/>
      <c r="E1329" s="3"/>
      <c r="F1329" s="31" t="str">
        <f t="array" ref="F1329">IF(C1329&lt;&gt;"",INDEX(FunctionalValues,MATCH(C1329,KanoFunctional,0),2),"")</f>
        <v/>
      </c>
      <c r="G1329" s="31" t="str">
        <f t="array" ref="G1329">IF(D1329&lt;&gt;"",INDEX(DysfunctionalValues,2,MATCH(D1329,KanoDysfunctional,0)),"")</f>
        <v/>
      </c>
      <c r="H1329" s="31" t="str">
        <f t="array" ref="H1329">IF(C1329&lt;&gt;"",INDEX(KanoTable,MATCH(C1329,KanoFunctional,0),MATCH(D1329,KanoDysfunctional,0)),"")</f>
        <v/>
      </c>
      <c r="I1329" s="31" t="str">
        <f t="shared" si="43"/>
        <v/>
      </c>
      <c r="J1329" s="31" t="e">
        <f>VLOOKUP(B1329,#REF!,3,FALSE)</f>
        <v>#REF!</v>
      </c>
    </row>
    <row r="1330" spans="1:10" ht="15.75" customHeight="1">
      <c r="A1330" s="3"/>
      <c r="B1330" s="3"/>
      <c r="C1330" s="3"/>
      <c r="D1330" s="3"/>
      <c r="E1330" s="3"/>
      <c r="F1330" s="31" t="str">
        <f t="array" ref="F1330">IF(C1330&lt;&gt;"",INDEX(FunctionalValues,MATCH(C1330,KanoFunctional,0),2),"")</f>
        <v/>
      </c>
      <c r="G1330" s="31" t="str">
        <f t="array" ref="G1330">IF(D1330&lt;&gt;"",INDEX(DysfunctionalValues,2,MATCH(D1330,KanoDysfunctional,0)),"")</f>
        <v/>
      </c>
      <c r="H1330" s="31" t="str">
        <f t="array" ref="H1330">IF(C1330&lt;&gt;"",INDEX(KanoTable,MATCH(C1330,KanoFunctional,0),MATCH(D1330,KanoDysfunctional,0)),"")</f>
        <v/>
      </c>
      <c r="I1330" s="31" t="str">
        <f t="shared" si="43"/>
        <v/>
      </c>
      <c r="J1330" s="31" t="e">
        <f>VLOOKUP(B1330,#REF!,3,FALSE)</f>
        <v>#REF!</v>
      </c>
    </row>
    <row r="1331" spans="1:10" ht="15.75" customHeight="1">
      <c r="A1331" s="3"/>
      <c r="B1331" s="3"/>
      <c r="C1331" s="3"/>
      <c r="D1331" s="3"/>
      <c r="E1331" s="3"/>
      <c r="F1331" s="31" t="str">
        <f t="array" ref="F1331">IF(C1331&lt;&gt;"",INDEX(FunctionalValues,MATCH(C1331,KanoFunctional,0),2),"")</f>
        <v/>
      </c>
      <c r="G1331" s="31" t="str">
        <f t="array" ref="G1331">IF(D1331&lt;&gt;"",INDEX(DysfunctionalValues,2,MATCH(D1331,KanoDysfunctional,0)),"")</f>
        <v/>
      </c>
      <c r="H1331" s="31" t="str">
        <f t="array" ref="H1331">IF(C1331&lt;&gt;"",INDEX(KanoTable,MATCH(C1331,KanoFunctional,0),MATCH(D1331,KanoDysfunctional,0)),"")</f>
        <v/>
      </c>
      <c r="I1331" s="31" t="str">
        <f t="shared" si="43"/>
        <v/>
      </c>
      <c r="J1331" s="31" t="e">
        <f>VLOOKUP(B1331,#REF!,3,FALSE)</f>
        <v>#REF!</v>
      </c>
    </row>
    <row r="1332" spans="1:10" ht="15.75" customHeight="1">
      <c r="A1332" s="3"/>
      <c r="B1332" s="3"/>
      <c r="C1332" s="3"/>
      <c r="D1332" s="3"/>
      <c r="E1332" s="3"/>
      <c r="F1332" s="31" t="str">
        <f t="array" ref="F1332">IF(C1332&lt;&gt;"",INDEX(FunctionalValues,MATCH(C1332,KanoFunctional,0),2),"")</f>
        <v/>
      </c>
      <c r="G1332" s="31" t="str">
        <f t="array" ref="G1332">IF(D1332&lt;&gt;"",INDEX(DysfunctionalValues,2,MATCH(D1332,KanoDysfunctional,0)),"")</f>
        <v/>
      </c>
      <c r="H1332" s="31" t="str">
        <f t="array" ref="H1332">IF(C1332&lt;&gt;"",INDEX(KanoTable,MATCH(C1332,KanoFunctional,0),MATCH(D1332,KanoDysfunctional,0)),"")</f>
        <v/>
      </c>
      <c r="I1332" s="31" t="str">
        <f t="shared" si="43"/>
        <v/>
      </c>
      <c r="J1332" s="31" t="e">
        <f>VLOOKUP(B1332,#REF!,3,FALSE)</f>
        <v>#REF!</v>
      </c>
    </row>
    <row r="1333" spans="1:10" ht="15.75" customHeight="1">
      <c r="A1333" s="3"/>
      <c r="B1333" s="3"/>
      <c r="C1333" s="3"/>
      <c r="D1333" s="3"/>
      <c r="E1333" s="3"/>
      <c r="F1333" s="31" t="str">
        <f t="array" ref="F1333">IF(C1333&lt;&gt;"",INDEX(FunctionalValues,MATCH(C1333,KanoFunctional,0),2),"")</f>
        <v/>
      </c>
      <c r="G1333" s="31" t="str">
        <f t="array" ref="G1333">IF(D1333&lt;&gt;"",INDEX(DysfunctionalValues,2,MATCH(D1333,KanoDysfunctional,0)),"")</f>
        <v/>
      </c>
      <c r="H1333" s="31" t="str">
        <f t="array" ref="H1333">IF(C1333&lt;&gt;"",INDEX(KanoTable,MATCH(C1333,KanoFunctional,0),MATCH(D1333,KanoDysfunctional,0)),"")</f>
        <v/>
      </c>
      <c r="I1333" s="31" t="str">
        <f t="shared" si="43"/>
        <v/>
      </c>
      <c r="J1333" s="31" t="e">
        <f>VLOOKUP(B1333,#REF!,3,FALSE)</f>
        <v>#REF!</v>
      </c>
    </row>
    <row r="1334" spans="1:10" ht="15.75" customHeight="1">
      <c r="A1334" s="3"/>
      <c r="B1334" s="3"/>
      <c r="C1334" s="3"/>
      <c r="D1334" s="3"/>
      <c r="E1334" s="3"/>
      <c r="F1334" s="31" t="str">
        <f t="array" ref="F1334">IF(C1334&lt;&gt;"",INDEX(FunctionalValues,MATCH(C1334,KanoFunctional,0),2),"")</f>
        <v/>
      </c>
      <c r="G1334" s="31" t="str">
        <f t="array" ref="G1334">IF(D1334&lt;&gt;"",INDEX(DysfunctionalValues,2,MATCH(D1334,KanoDysfunctional,0)),"")</f>
        <v/>
      </c>
      <c r="H1334" s="31" t="str">
        <f t="array" ref="H1334">IF(C1334&lt;&gt;"",INDEX(KanoTable,MATCH(C1334,KanoFunctional,0),MATCH(D1334,KanoDysfunctional,0)),"")</f>
        <v/>
      </c>
      <c r="I1334" s="31" t="str">
        <f t="shared" si="43"/>
        <v/>
      </c>
      <c r="J1334" s="31" t="e">
        <f>VLOOKUP(B1334,#REF!,3,FALSE)</f>
        <v>#REF!</v>
      </c>
    </row>
    <row r="1335" spans="1:10" ht="15.75" customHeight="1">
      <c r="A1335" s="3"/>
      <c r="B1335" s="3"/>
      <c r="C1335" s="3"/>
      <c r="D1335" s="3"/>
      <c r="E1335" s="3"/>
      <c r="F1335" s="31" t="str">
        <f t="array" ref="F1335">IF(C1335&lt;&gt;"",INDEX(FunctionalValues,MATCH(C1335,KanoFunctional,0),2),"")</f>
        <v/>
      </c>
      <c r="G1335" s="31" t="str">
        <f t="array" ref="G1335">IF(D1335&lt;&gt;"",INDEX(DysfunctionalValues,2,MATCH(D1335,KanoDysfunctional,0)),"")</f>
        <v/>
      </c>
      <c r="H1335" s="31" t="str">
        <f t="array" ref="H1335">IF(C1335&lt;&gt;"",INDEX(KanoTable,MATCH(C1335,KanoFunctional,0),MATCH(D1335,KanoDysfunctional,0)),"")</f>
        <v/>
      </c>
      <c r="I1335" s="31" t="str">
        <f t="shared" si="43"/>
        <v/>
      </c>
      <c r="J1335" s="31" t="e">
        <f>VLOOKUP(B1335,#REF!,3,FALSE)</f>
        <v>#REF!</v>
      </c>
    </row>
    <row r="1336" spans="1:10" ht="15.75" customHeight="1">
      <c r="A1336" s="3"/>
      <c r="B1336" s="3"/>
      <c r="C1336" s="3"/>
      <c r="D1336" s="3"/>
      <c r="E1336" s="3"/>
      <c r="F1336" s="31" t="str">
        <f t="array" ref="F1336">IF(C1336&lt;&gt;"",INDEX(FunctionalValues,MATCH(C1336,KanoFunctional,0),2),"")</f>
        <v/>
      </c>
      <c r="G1336" s="31" t="str">
        <f t="array" ref="G1336">IF(D1336&lt;&gt;"",INDEX(DysfunctionalValues,2,MATCH(D1336,KanoDysfunctional,0)),"")</f>
        <v/>
      </c>
      <c r="H1336" s="31" t="str">
        <f t="array" ref="H1336">IF(C1336&lt;&gt;"",INDEX(KanoTable,MATCH(C1336,KanoFunctional,0),MATCH(D1336,KanoDysfunctional,0)),"")</f>
        <v/>
      </c>
      <c r="I1336" s="31" t="str">
        <f t="shared" si="43"/>
        <v/>
      </c>
      <c r="J1336" s="31" t="e">
        <f>VLOOKUP(B1336,#REF!,3,FALSE)</f>
        <v>#REF!</v>
      </c>
    </row>
    <row r="1337" spans="1:10" ht="15.75" customHeight="1">
      <c r="A1337" s="3"/>
      <c r="B1337" s="3"/>
      <c r="C1337" s="3"/>
      <c r="D1337" s="3"/>
      <c r="E1337" s="3"/>
      <c r="F1337" s="31" t="str">
        <f t="array" ref="F1337">IF(C1337&lt;&gt;"",INDEX(FunctionalValues,MATCH(C1337,KanoFunctional,0),2),"")</f>
        <v/>
      </c>
      <c r="G1337" s="31" t="str">
        <f t="array" ref="G1337">IF(D1337&lt;&gt;"",INDEX(DysfunctionalValues,2,MATCH(D1337,KanoDysfunctional,0)),"")</f>
        <v/>
      </c>
      <c r="H1337" s="31" t="str">
        <f t="array" ref="H1337">IF(C1337&lt;&gt;"",INDEX(KanoTable,MATCH(C1337,KanoFunctional,0),MATCH(D1337,KanoDysfunctional,0)),"")</f>
        <v/>
      </c>
      <c r="I1337" s="31" t="str">
        <f t="shared" si="43"/>
        <v/>
      </c>
      <c r="J1337" s="31" t="e">
        <f>VLOOKUP(B1337,#REF!,3,FALSE)</f>
        <v>#REF!</v>
      </c>
    </row>
    <row r="1338" spans="1:10" ht="15.75" customHeight="1">
      <c r="A1338" s="3"/>
      <c r="B1338" s="3"/>
      <c r="C1338" s="3"/>
      <c r="D1338" s="3"/>
      <c r="E1338" s="3"/>
      <c r="F1338" s="31" t="str">
        <f t="array" ref="F1338">IF(C1338&lt;&gt;"",INDEX(FunctionalValues,MATCH(C1338,KanoFunctional,0),2),"")</f>
        <v/>
      </c>
      <c r="G1338" s="31" t="str">
        <f t="array" ref="G1338">IF(D1338&lt;&gt;"",INDEX(DysfunctionalValues,2,MATCH(D1338,KanoDysfunctional,0)),"")</f>
        <v/>
      </c>
      <c r="H1338" s="31" t="str">
        <f t="array" ref="H1338">IF(C1338&lt;&gt;"",INDEX(KanoTable,MATCH(C1338,KanoFunctional,0),MATCH(D1338,KanoDysfunctional,0)),"")</f>
        <v/>
      </c>
      <c r="I1338" s="31" t="str">
        <f t="shared" si="43"/>
        <v/>
      </c>
      <c r="J1338" s="31" t="e">
        <f>VLOOKUP(B1338,#REF!,3,FALSE)</f>
        <v>#REF!</v>
      </c>
    </row>
    <row r="1339" spans="1:10" ht="15.75" customHeight="1">
      <c r="A1339" s="3"/>
      <c r="B1339" s="3"/>
      <c r="C1339" s="3"/>
      <c r="D1339" s="3"/>
      <c r="E1339" s="3"/>
      <c r="F1339" s="31" t="str">
        <f t="array" ref="F1339">IF(C1339&lt;&gt;"",INDEX(FunctionalValues,MATCH(C1339,KanoFunctional,0),2),"")</f>
        <v/>
      </c>
      <c r="G1339" s="31" t="str">
        <f t="array" ref="G1339">IF(D1339&lt;&gt;"",INDEX(DysfunctionalValues,2,MATCH(D1339,KanoDysfunctional,0)),"")</f>
        <v/>
      </c>
      <c r="H1339" s="31" t="str">
        <f t="array" ref="H1339">IF(C1339&lt;&gt;"",INDEX(KanoTable,MATCH(C1339,KanoFunctional,0),MATCH(D1339,KanoDysfunctional,0)),"")</f>
        <v/>
      </c>
      <c r="I1339" s="31" t="str">
        <f t="shared" si="43"/>
        <v/>
      </c>
      <c r="J1339" s="31" t="e">
        <f>VLOOKUP(B1339,#REF!,3,FALSE)</f>
        <v>#REF!</v>
      </c>
    </row>
    <row r="1340" spans="1:10" ht="15.75" customHeight="1">
      <c r="A1340" s="3"/>
      <c r="B1340" s="3"/>
      <c r="C1340" s="3"/>
      <c r="D1340" s="3"/>
      <c r="E1340" s="3"/>
      <c r="F1340" s="31" t="str">
        <f t="array" ref="F1340">IF(C1340&lt;&gt;"",INDEX(FunctionalValues,MATCH(C1340,KanoFunctional,0),2),"")</f>
        <v/>
      </c>
      <c r="G1340" s="31" t="str">
        <f t="array" ref="G1340">IF(D1340&lt;&gt;"",INDEX(DysfunctionalValues,2,MATCH(D1340,KanoDysfunctional,0)),"")</f>
        <v/>
      </c>
      <c r="H1340" s="31" t="str">
        <f t="array" ref="H1340">IF(C1340&lt;&gt;"",INDEX(KanoTable,MATCH(C1340,KanoFunctional,0),MATCH(D1340,KanoDysfunctional,0)),"")</f>
        <v/>
      </c>
      <c r="I1340" s="31" t="str">
        <f t="shared" si="43"/>
        <v/>
      </c>
      <c r="J1340" s="31" t="e">
        <f>VLOOKUP(B1340,#REF!,3,FALSE)</f>
        <v>#REF!</v>
      </c>
    </row>
    <row r="1341" spans="1:10" ht="15.75" customHeight="1">
      <c r="A1341" s="3"/>
      <c r="B1341" s="3"/>
      <c r="C1341" s="3"/>
      <c r="D1341" s="3"/>
      <c r="E1341" s="3"/>
      <c r="F1341" s="31" t="str">
        <f t="array" ref="F1341">IF(C1341&lt;&gt;"",INDEX(FunctionalValues,MATCH(C1341,KanoFunctional,0),2),"")</f>
        <v/>
      </c>
      <c r="G1341" s="31" t="str">
        <f t="array" ref="G1341">IF(D1341&lt;&gt;"",INDEX(DysfunctionalValues,2,MATCH(D1341,KanoDysfunctional,0)),"")</f>
        <v/>
      </c>
      <c r="H1341" s="31" t="str">
        <f t="array" ref="H1341">IF(C1341&lt;&gt;"",INDEX(KanoTable,MATCH(C1341,KanoFunctional,0),MATCH(D1341,KanoDysfunctional,0)),"")</f>
        <v/>
      </c>
      <c r="I1341" s="31" t="str">
        <f t="shared" si="43"/>
        <v/>
      </c>
      <c r="J1341" s="31" t="e">
        <f>VLOOKUP(B1341,#REF!,3,FALSE)</f>
        <v>#REF!</v>
      </c>
    </row>
    <row r="1342" spans="1:10" ht="15.75" customHeight="1">
      <c r="A1342" s="3"/>
      <c r="B1342" s="3"/>
      <c r="C1342" s="3"/>
      <c r="D1342" s="3"/>
      <c r="E1342" s="3"/>
      <c r="F1342" s="31" t="str">
        <f t="array" ref="F1342">IF(C1342&lt;&gt;"",INDEX(FunctionalValues,MATCH(C1342,KanoFunctional,0),2),"")</f>
        <v/>
      </c>
      <c r="G1342" s="31" t="str">
        <f t="array" ref="G1342">IF(D1342&lt;&gt;"",INDEX(DysfunctionalValues,2,MATCH(D1342,KanoDysfunctional,0)),"")</f>
        <v/>
      </c>
      <c r="H1342" s="31" t="str">
        <f t="array" ref="H1342">IF(C1342&lt;&gt;"",INDEX(KanoTable,MATCH(C1342,KanoFunctional,0),MATCH(D1342,KanoDysfunctional,0)),"")</f>
        <v/>
      </c>
      <c r="I1342" s="31" t="str">
        <f t="shared" si="43"/>
        <v/>
      </c>
      <c r="J1342" s="31" t="e">
        <f>VLOOKUP(B1342,#REF!,3,FALSE)</f>
        <v>#REF!</v>
      </c>
    </row>
    <row r="1343" spans="1:10" ht="15.75" customHeight="1">
      <c r="A1343" s="3"/>
      <c r="B1343" s="3"/>
      <c r="C1343" s="3"/>
      <c r="D1343" s="3"/>
      <c r="E1343" s="3"/>
      <c r="F1343" s="31" t="str">
        <f t="array" ref="F1343">IF(C1343&lt;&gt;"",INDEX(FunctionalValues,MATCH(C1343,KanoFunctional,0),2),"")</f>
        <v/>
      </c>
      <c r="G1343" s="31" t="str">
        <f t="array" ref="G1343">IF(D1343&lt;&gt;"",INDEX(DysfunctionalValues,2,MATCH(D1343,KanoDysfunctional,0)),"")</f>
        <v/>
      </c>
      <c r="H1343" s="31" t="str">
        <f t="array" ref="H1343">IF(C1343&lt;&gt;"",INDEX(KanoTable,MATCH(C1343,KanoFunctional,0),MATCH(D1343,KanoDysfunctional,0)),"")</f>
        <v/>
      </c>
      <c r="I1343" s="31" t="str">
        <f t="shared" si="43"/>
        <v/>
      </c>
      <c r="J1343" s="31" t="e">
        <f>VLOOKUP(B1343,#REF!,3,FALSE)</f>
        <v>#REF!</v>
      </c>
    </row>
    <row r="1344" spans="1:10" ht="15.75" customHeight="1">
      <c r="A1344" s="3"/>
      <c r="B1344" s="3"/>
      <c r="C1344" s="3"/>
      <c r="D1344" s="3"/>
      <c r="E1344" s="3"/>
      <c r="F1344" s="31" t="str">
        <f t="array" ref="F1344">IF(C1344&lt;&gt;"",INDEX(FunctionalValues,MATCH(C1344,KanoFunctional,0),2),"")</f>
        <v/>
      </c>
      <c r="G1344" s="31" t="str">
        <f t="array" ref="G1344">IF(D1344&lt;&gt;"",INDEX(DysfunctionalValues,2,MATCH(D1344,KanoDysfunctional,0)),"")</f>
        <v/>
      </c>
      <c r="H1344" s="31" t="str">
        <f t="array" ref="H1344">IF(C1344&lt;&gt;"",INDEX(KanoTable,MATCH(C1344,KanoFunctional,0),MATCH(D1344,KanoDysfunctional,0)),"")</f>
        <v/>
      </c>
      <c r="I1344" s="31" t="str">
        <f t="shared" si="43"/>
        <v/>
      </c>
      <c r="J1344" s="31" t="e">
        <f>VLOOKUP(B1344,#REF!,3,FALSE)</f>
        <v>#REF!</v>
      </c>
    </row>
    <row r="1345" spans="1:10" ht="15.75" customHeight="1">
      <c r="A1345" s="3"/>
      <c r="B1345" s="3"/>
      <c r="C1345" s="3"/>
      <c r="D1345" s="3"/>
      <c r="E1345" s="3"/>
      <c r="F1345" s="31" t="str">
        <f t="array" ref="F1345">IF(C1345&lt;&gt;"",INDEX(FunctionalValues,MATCH(C1345,KanoFunctional,0),2),"")</f>
        <v/>
      </c>
      <c r="G1345" s="31" t="str">
        <f t="array" ref="G1345">IF(D1345&lt;&gt;"",INDEX(DysfunctionalValues,2,MATCH(D1345,KanoDysfunctional,0)),"")</f>
        <v/>
      </c>
      <c r="H1345" s="31" t="str">
        <f t="array" ref="H1345">IF(C1345&lt;&gt;"",INDEX(KanoTable,MATCH(C1345,KanoFunctional,0),MATCH(D1345,KanoDysfunctional,0)),"")</f>
        <v/>
      </c>
      <c r="I1345" s="31" t="str">
        <f t="shared" si="43"/>
        <v/>
      </c>
      <c r="J1345" s="31" t="e">
        <f>VLOOKUP(B1345,#REF!,3,FALSE)</f>
        <v>#REF!</v>
      </c>
    </row>
    <row r="1346" spans="1:10" ht="15.75" customHeight="1">
      <c r="A1346" s="3"/>
      <c r="B1346" s="3"/>
      <c r="C1346" s="3"/>
      <c r="D1346" s="3"/>
      <c r="E1346" s="3"/>
      <c r="F1346" s="31" t="str">
        <f t="array" ref="F1346">IF(C1346&lt;&gt;"",INDEX(FunctionalValues,MATCH(C1346,KanoFunctional,0),2),"")</f>
        <v/>
      </c>
      <c r="G1346" s="31" t="str">
        <f t="array" ref="G1346">IF(D1346&lt;&gt;"",INDEX(DysfunctionalValues,2,MATCH(D1346,KanoDysfunctional,0)),"")</f>
        <v/>
      </c>
      <c r="H1346" s="31" t="str">
        <f t="array" ref="H1346">IF(C1346&lt;&gt;"",INDEX(KanoTable,MATCH(C1346,KanoFunctional,0),MATCH(D1346,KanoDysfunctional,0)),"")</f>
        <v/>
      </c>
      <c r="I1346" s="31" t="str">
        <f t="shared" si="43"/>
        <v/>
      </c>
      <c r="J1346" s="31" t="e">
        <f>VLOOKUP(B1346,#REF!,3,FALSE)</f>
        <v>#REF!</v>
      </c>
    </row>
    <row r="1347" spans="1:10" ht="15.75" customHeight="1">
      <c r="A1347" s="3"/>
      <c r="B1347" s="3"/>
      <c r="C1347" s="3"/>
      <c r="D1347" s="3"/>
      <c r="E1347" s="3"/>
      <c r="F1347" s="31" t="str">
        <f t="array" ref="F1347">IF(C1347&lt;&gt;"",INDEX(FunctionalValues,MATCH(C1347,KanoFunctional,0),2),"")</f>
        <v/>
      </c>
      <c r="G1347" s="31" t="str">
        <f t="array" ref="G1347">IF(D1347&lt;&gt;"",INDEX(DysfunctionalValues,2,MATCH(D1347,KanoDysfunctional,0)),"")</f>
        <v/>
      </c>
      <c r="H1347" s="31" t="str">
        <f t="array" ref="H1347">IF(C1347&lt;&gt;"",INDEX(KanoTable,MATCH(C1347,KanoFunctional,0),MATCH(D1347,KanoDysfunctional,0)),"")</f>
        <v/>
      </c>
      <c r="I1347" s="31" t="str">
        <f t="shared" si="43"/>
        <v/>
      </c>
      <c r="J1347" s="31" t="e">
        <f>VLOOKUP(B1347,#REF!,3,FALSE)</f>
        <v>#REF!</v>
      </c>
    </row>
    <row r="1348" spans="1:10" ht="15.75" customHeight="1">
      <c r="A1348" s="3"/>
      <c r="B1348" s="3"/>
      <c r="C1348" s="3"/>
      <c r="D1348" s="3"/>
      <c r="E1348" s="3"/>
      <c r="F1348" s="31" t="str">
        <f t="array" ref="F1348">IF(C1348&lt;&gt;"",INDEX(FunctionalValues,MATCH(C1348,KanoFunctional,0),2),"")</f>
        <v/>
      </c>
      <c r="G1348" s="31" t="str">
        <f t="array" ref="G1348">IF(D1348&lt;&gt;"",INDEX(DysfunctionalValues,2,MATCH(D1348,KanoDysfunctional,0)),"")</f>
        <v/>
      </c>
      <c r="H1348" s="31" t="str">
        <f t="array" ref="H1348">IF(C1348&lt;&gt;"",INDEX(KanoTable,MATCH(C1348,KanoFunctional,0),MATCH(D1348,KanoDysfunctional,0)),"")</f>
        <v/>
      </c>
      <c r="I1348" s="31" t="str">
        <f t="shared" si="43"/>
        <v/>
      </c>
      <c r="J1348" s="31" t="e">
        <f>VLOOKUP(B1348,#REF!,3,FALSE)</f>
        <v>#REF!</v>
      </c>
    </row>
    <row r="1349" spans="1:10" ht="15.75" customHeight="1">
      <c r="A1349" s="3"/>
      <c r="B1349" s="3"/>
      <c r="C1349" s="3"/>
      <c r="D1349" s="3"/>
      <c r="E1349" s="3"/>
      <c r="F1349" s="31" t="str">
        <f t="array" ref="F1349">IF(C1349&lt;&gt;"",INDEX(FunctionalValues,MATCH(C1349,KanoFunctional,0),2),"")</f>
        <v/>
      </c>
      <c r="G1349" s="31" t="str">
        <f t="array" ref="G1349">IF(D1349&lt;&gt;"",INDEX(DysfunctionalValues,2,MATCH(D1349,KanoDysfunctional,0)),"")</f>
        <v/>
      </c>
      <c r="H1349" s="31" t="str">
        <f t="array" ref="H1349">IF(C1349&lt;&gt;"",INDEX(KanoTable,MATCH(C1349,KanoFunctional,0),MATCH(D1349,KanoDysfunctional,0)),"")</f>
        <v/>
      </c>
      <c r="I1349" s="31" t="str">
        <f t="shared" si="43"/>
        <v/>
      </c>
      <c r="J1349" s="31" t="e">
        <f>VLOOKUP(B1349,#REF!,3,FALSE)</f>
        <v>#REF!</v>
      </c>
    </row>
    <row r="1350" spans="1:10" ht="15.75" customHeight="1">
      <c r="A1350" s="3"/>
      <c r="B1350" s="3"/>
      <c r="C1350" s="3"/>
      <c r="D1350" s="3"/>
      <c r="E1350" s="3"/>
      <c r="F1350" s="31" t="str">
        <f t="array" ref="F1350">IF(C1350&lt;&gt;"",INDEX(FunctionalValues,MATCH(C1350,KanoFunctional,0),2),"")</f>
        <v/>
      </c>
      <c r="G1350" s="31" t="str">
        <f t="array" ref="G1350">IF(D1350&lt;&gt;"",INDEX(DysfunctionalValues,2,MATCH(D1350,KanoDysfunctional,0)),"")</f>
        <v/>
      </c>
      <c r="H1350" s="31" t="str">
        <f t="array" ref="H1350">IF(C1350&lt;&gt;"",INDEX(KanoTable,MATCH(C1350,KanoFunctional,0),MATCH(D1350,KanoDysfunctional,0)),"")</f>
        <v/>
      </c>
      <c r="I1350" s="31" t="str">
        <f t="shared" si="43"/>
        <v/>
      </c>
      <c r="J1350" s="31" t="e">
        <f>VLOOKUP(B1350,#REF!,3,FALSE)</f>
        <v>#REF!</v>
      </c>
    </row>
    <row r="1351" spans="1:10" ht="15.75" customHeight="1">
      <c r="A1351" s="3"/>
      <c r="B1351" s="3"/>
      <c r="C1351" s="3"/>
      <c r="D1351" s="3"/>
      <c r="E1351" s="3"/>
      <c r="F1351" s="31" t="str">
        <f t="array" ref="F1351">IF(C1351&lt;&gt;"",INDEX(FunctionalValues,MATCH(C1351,KanoFunctional,0),2),"")</f>
        <v/>
      </c>
      <c r="G1351" s="31" t="str">
        <f t="array" ref="G1351">IF(D1351&lt;&gt;"",INDEX(DysfunctionalValues,2,MATCH(D1351,KanoDysfunctional,0)),"")</f>
        <v/>
      </c>
      <c r="H1351" s="31" t="str">
        <f t="array" ref="H1351">IF(C1351&lt;&gt;"",INDEX(KanoTable,MATCH(C1351,KanoFunctional,0),MATCH(D1351,KanoDysfunctional,0)),"")</f>
        <v/>
      </c>
      <c r="I1351" s="31" t="str">
        <f t="shared" si="43"/>
        <v/>
      </c>
      <c r="J1351" s="31" t="e">
        <f>VLOOKUP(B1351,#REF!,3,FALSE)</f>
        <v>#REF!</v>
      </c>
    </row>
    <row r="1352" spans="1:10" ht="15.75" customHeight="1">
      <c r="A1352" s="3"/>
      <c r="B1352" s="3"/>
      <c r="C1352" s="3"/>
      <c r="D1352" s="3"/>
      <c r="E1352" s="3"/>
      <c r="F1352" s="31" t="str">
        <f t="array" ref="F1352">IF(C1352&lt;&gt;"",INDEX(FunctionalValues,MATCH(C1352,KanoFunctional,0),2),"")</f>
        <v/>
      </c>
      <c r="G1352" s="31" t="str">
        <f t="array" ref="G1352">IF(D1352&lt;&gt;"",INDEX(DysfunctionalValues,2,MATCH(D1352,KanoDysfunctional,0)),"")</f>
        <v/>
      </c>
      <c r="H1352" s="31" t="str">
        <f t="array" ref="H1352">IF(C1352&lt;&gt;"",INDEX(KanoTable,MATCH(C1352,KanoFunctional,0),MATCH(D1352,KanoDysfunctional,0)),"")</f>
        <v/>
      </c>
      <c r="I1352" s="31" t="str">
        <f t="shared" si="43"/>
        <v/>
      </c>
      <c r="J1352" s="31" t="e">
        <f>VLOOKUP(B1352,#REF!,3,FALSE)</f>
        <v>#REF!</v>
      </c>
    </row>
    <row r="1353" spans="1:10" ht="15.75" customHeight="1">
      <c r="A1353" s="3"/>
      <c r="B1353" s="3"/>
      <c r="C1353" s="3"/>
      <c r="D1353" s="3"/>
      <c r="E1353" s="3"/>
      <c r="F1353" s="31" t="str">
        <f t="array" ref="F1353">IF(C1353&lt;&gt;"",INDEX(FunctionalValues,MATCH(C1353,KanoFunctional,0),2),"")</f>
        <v/>
      </c>
      <c r="G1353" s="31" t="str">
        <f t="array" ref="G1353">IF(D1353&lt;&gt;"",INDEX(DysfunctionalValues,2,MATCH(D1353,KanoDysfunctional,0)),"")</f>
        <v/>
      </c>
      <c r="H1353" s="31" t="str">
        <f t="array" ref="H1353">IF(C1353&lt;&gt;"",INDEX(KanoTable,MATCH(C1353,KanoFunctional,0),MATCH(D1353,KanoDysfunctional,0)),"")</f>
        <v/>
      </c>
      <c r="I1353" s="31" t="str">
        <f t="shared" si="43"/>
        <v/>
      </c>
      <c r="J1353" s="31" t="e">
        <f>VLOOKUP(B1353,#REF!,3,FALSE)</f>
        <v>#REF!</v>
      </c>
    </row>
    <row r="1354" spans="1:10" ht="15.75" customHeight="1">
      <c r="A1354" s="3"/>
      <c r="B1354" s="3"/>
      <c r="C1354" s="3"/>
      <c r="D1354" s="3"/>
      <c r="E1354" s="3"/>
      <c r="F1354" s="31" t="str">
        <f t="array" ref="F1354">IF(C1354&lt;&gt;"",INDEX(FunctionalValues,MATCH(C1354,KanoFunctional,0),2),"")</f>
        <v/>
      </c>
      <c r="G1354" s="31" t="str">
        <f t="array" ref="G1354">IF(D1354&lt;&gt;"",INDEX(DysfunctionalValues,2,MATCH(D1354,KanoDysfunctional,0)),"")</f>
        <v/>
      </c>
      <c r="H1354" s="31" t="str">
        <f t="array" ref="H1354">IF(C1354&lt;&gt;"",INDEX(KanoTable,MATCH(C1354,KanoFunctional,0),MATCH(D1354,KanoDysfunctional,0)),"")</f>
        <v/>
      </c>
      <c r="I1354" s="31" t="str">
        <f t="shared" si="43"/>
        <v/>
      </c>
      <c r="J1354" s="31" t="e">
        <f>VLOOKUP(B1354,#REF!,3,FALSE)</f>
        <v>#REF!</v>
      </c>
    </row>
    <row r="1355" spans="1:10" ht="15.75" customHeight="1">
      <c r="A1355" s="3"/>
      <c r="B1355" s="3"/>
      <c r="C1355" s="3"/>
      <c r="D1355" s="3"/>
      <c r="E1355" s="3"/>
      <c r="F1355" s="31" t="str">
        <f t="array" ref="F1355">IF(C1355&lt;&gt;"",INDEX(FunctionalValues,MATCH(C1355,KanoFunctional,0),2),"")</f>
        <v/>
      </c>
      <c r="G1355" s="31" t="str">
        <f t="array" ref="G1355">IF(D1355&lt;&gt;"",INDEX(DysfunctionalValues,2,MATCH(D1355,KanoDysfunctional,0)),"")</f>
        <v/>
      </c>
      <c r="H1355" s="31" t="str">
        <f t="array" ref="H1355">IF(C1355&lt;&gt;"",INDEX(KanoTable,MATCH(C1355,KanoFunctional,0),MATCH(D1355,KanoDysfunctional,0)),"")</f>
        <v/>
      </c>
      <c r="I1355" s="31" t="str">
        <f t="shared" si="43"/>
        <v/>
      </c>
      <c r="J1355" s="31" t="e">
        <f>VLOOKUP(B1355,#REF!,3,FALSE)</f>
        <v>#REF!</v>
      </c>
    </row>
    <row r="1356" spans="1:10" ht="15.75" customHeight="1">
      <c r="A1356" s="3"/>
      <c r="B1356" s="3"/>
      <c r="C1356" s="3"/>
      <c r="D1356" s="3"/>
      <c r="E1356" s="3"/>
      <c r="F1356" s="31" t="str">
        <f t="array" ref="F1356">IF(C1356&lt;&gt;"",INDEX(FunctionalValues,MATCH(C1356,KanoFunctional,0),2),"")</f>
        <v/>
      </c>
      <c r="G1356" s="31" t="str">
        <f t="array" ref="G1356">IF(D1356&lt;&gt;"",INDEX(DysfunctionalValues,2,MATCH(D1356,KanoDysfunctional,0)),"")</f>
        <v/>
      </c>
      <c r="H1356" s="31" t="str">
        <f t="array" ref="H1356">IF(C1356&lt;&gt;"",INDEX(KanoTable,MATCH(C1356,KanoFunctional,0),MATCH(D1356,KanoDysfunctional,0)),"")</f>
        <v/>
      </c>
      <c r="I1356" s="31" t="str">
        <f t="shared" si="43"/>
        <v/>
      </c>
      <c r="J1356" s="31" t="e">
        <f>VLOOKUP(B1356,#REF!,3,FALSE)</f>
        <v>#REF!</v>
      </c>
    </row>
    <row r="1357" spans="1:10" ht="15.75" customHeight="1">
      <c r="A1357" s="3"/>
      <c r="B1357" s="3"/>
      <c r="C1357" s="3"/>
      <c r="D1357" s="3"/>
      <c r="E1357" s="3"/>
      <c r="F1357" s="31" t="str">
        <f t="array" ref="F1357">IF(C1357&lt;&gt;"",INDEX(FunctionalValues,MATCH(C1357,KanoFunctional,0),2),"")</f>
        <v/>
      </c>
      <c r="G1357" s="31" t="str">
        <f t="array" ref="G1357">IF(D1357&lt;&gt;"",INDEX(DysfunctionalValues,2,MATCH(D1357,KanoDysfunctional,0)),"")</f>
        <v/>
      </c>
      <c r="H1357" s="31" t="str">
        <f t="array" ref="H1357">IF(C1357&lt;&gt;"",INDEX(KanoTable,MATCH(C1357,KanoFunctional,0),MATCH(D1357,KanoDysfunctional,0)),"")</f>
        <v/>
      </c>
      <c r="I1357" s="31" t="str">
        <f t="shared" si="43"/>
        <v/>
      </c>
      <c r="J1357" s="31" t="e">
        <f>VLOOKUP(B1357,#REF!,3,FALSE)</f>
        <v>#REF!</v>
      </c>
    </row>
    <row r="1358" spans="1:10" ht="15.75" customHeight="1">
      <c r="A1358" s="3"/>
      <c r="B1358" s="3"/>
      <c r="C1358" s="3"/>
      <c r="D1358" s="3"/>
      <c r="E1358" s="3"/>
      <c r="F1358" s="31" t="str">
        <f t="array" ref="F1358">IF(C1358&lt;&gt;"",INDEX(FunctionalValues,MATCH(C1358,KanoFunctional,0),2),"")</f>
        <v/>
      </c>
      <c r="G1358" s="31" t="str">
        <f t="array" ref="G1358">IF(D1358&lt;&gt;"",INDEX(DysfunctionalValues,2,MATCH(D1358,KanoDysfunctional,0)),"")</f>
        <v/>
      </c>
      <c r="H1358" s="31" t="str">
        <f t="array" ref="H1358">IF(C1358&lt;&gt;"",INDEX(KanoTable,MATCH(C1358,KanoFunctional,0),MATCH(D1358,KanoDysfunctional,0)),"")</f>
        <v/>
      </c>
      <c r="I1358" s="31" t="str">
        <f t="shared" si="43"/>
        <v/>
      </c>
      <c r="J1358" s="31" t="e">
        <f>VLOOKUP(B1358,#REF!,3,FALSE)</f>
        <v>#REF!</v>
      </c>
    </row>
    <row r="1359" spans="1:10" ht="15.75" customHeight="1">
      <c r="A1359" s="3"/>
      <c r="B1359" s="3"/>
      <c r="C1359" s="3"/>
      <c r="D1359" s="3"/>
      <c r="E1359" s="3"/>
      <c r="F1359" s="31" t="str">
        <f t="array" ref="F1359">IF(C1359&lt;&gt;"",INDEX(FunctionalValues,MATCH(C1359,KanoFunctional,0),2),"")</f>
        <v/>
      </c>
      <c r="G1359" s="31" t="str">
        <f t="array" ref="G1359">IF(D1359&lt;&gt;"",INDEX(DysfunctionalValues,2,MATCH(D1359,KanoDysfunctional,0)),"")</f>
        <v/>
      </c>
      <c r="H1359" s="31" t="str">
        <f t="array" ref="H1359">IF(C1359&lt;&gt;"",INDEX(KanoTable,MATCH(C1359,KanoFunctional,0),MATCH(D1359,KanoDysfunctional,0)),"")</f>
        <v/>
      </c>
      <c r="I1359" s="31" t="str">
        <f t="shared" si="43"/>
        <v/>
      </c>
      <c r="J1359" s="31" t="e">
        <f>VLOOKUP(B1359,#REF!,3,FALSE)</f>
        <v>#REF!</v>
      </c>
    </row>
    <row r="1360" spans="1:10" ht="15.75" customHeight="1">
      <c r="A1360" s="3"/>
      <c r="B1360" s="3"/>
      <c r="C1360" s="3"/>
      <c r="D1360" s="3"/>
      <c r="E1360" s="3"/>
      <c r="F1360" s="31" t="str">
        <f t="array" ref="F1360">IF(C1360&lt;&gt;"",INDEX(FunctionalValues,MATCH(C1360,KanoFunctional,0),2),"")</f>
        <v/>
      </c>
      <c r="G1360" s="31" t="str">
        <f t="array" ref="G1360">IF(D1360&lt;&gt;"",INDEX(DysfunctionalValues,2,MATCH(D1360,KanoDysfunctional,0)),"")</f>
        <v/>
      </c>
      <c r="H1360" s="31" t="str">
        <f t="array" ref="H1360">IF(C1360&lt;&gt;"",INDEX(KanoTable,MATCH(C1360,KanoFunctional,0),MATCH(D1360,KanoDysfunctional,0)),"")</f>
        <v/>
      </c>
      <c r="I1360" s="31" t="str">
        <f t="shared" si="43"/>
        <v/>
      </c>
      <c r="J1360" s="31" t="e">
        <f>VLOOKUP(B1360,#REF!,3,FALSE)</f>
        <v>#REF!</v>
      </c>
    </row>
    <row r="1361" spans="1:10" ht="15.75" customHeight="1">
      <c r="A1361" s="3"/>
      <c r="B1361" s="3"/>
      <c r="C1361" s="3"/>
      <c r="D1361" s="3"/>
      <c r="E1361" s="3"/>
      <c r="F1361" s="31" t="str">
        <f t="array" ref="F1361">IF(C1361&lt;&gt;"",INDEX(FunctionalValues,MATCH(C1361,KanoFunctional,0),2),"")</f>
        <v/>
      </c>
      <c r="G1361" s="31" t="str">
        <f t="array" ref="G1361">IF(D1361&lt;&gt;"",INDEX(DysfunctionalValues,2,MATCH(D1361,KanoDysfunctional,0)),"")</f>
        <v/>
      </c>
      <c r="H1361" s="31" t="str">
        <f t="array" ref="H1361">IF(C1361&lt;&gt;"",INDEX(KanoTable,MATCH(C1361,KanoFunctional,0),MATCH(D1361,KanoDysfunctional,0)),"")</f>
        <v/>
      </c>
      <c r="I1361" s="31" t="str">
        <f t="shared" si="43"/>
        <v/>
      </c>
      <c r="J1361" s="31" t="e">
        <f>VLOOKUP(B1361,#REF!,3,FALSE)</f>
        <v>#REF!</v>
      </c>
    </row>
    <row r="1362" spans="1:10" ht="15.75" customHeight="1">
      <c r="A1362" s="3"/>
      <c r="B1362" s="3"/>
      <c r="C1362" s="3"/>
      <c r="D1362" s="3"/>
      <c r="E1362" s="3"/>
      <c r="F1362" s="31" t="str">
        <f t="array" ref="F1362">IF(C1362&lt;&gt;"",INDEX(FunctionalValues,MATCH(C1362,KanoFunctional,0),2),"")</f>
        <v/>
      </c>
      <c r="G1362" s="31" t="str">
        <f t="array" ref="G1362">IF(D1362&lt;&gt;"",INDEX(DysfunctionalValues,2,MATCH(D1362,KanoDysfunctional,0)),"")</f>
        <v/>
      </c>
      <c r="H1362" s="31" t="str">
        <f t="array" ref="H1362">IF(C1362&lt;&gt;"",INDEX(KanoTable,MATCH(C1362,KanoFunctional,0),MATCH(D1362,KanoDysfunctional,0)),"")</f>
        <v/>
      </c>
      <c r="I1362" s="31" t="str">
        <f t="shared" si="43"/>
        <v/>
      </c>
      <c r="J1362" s="31" t="e">
        <f>VLOOKUP(B1362,#REF!,3,FALSE)</f>
        <v>#REF!</v>
      </c>
    </row>
    <row r="1363" spans="1:10" ht="15.75" customHeight="1">
      <c r="A1363" s="3"/>
      <c r="B1363" s="3"/>
      <c r="C1363" s="3"/>
      <c r="D1363" s="3"/>
      <c r="E1363" s="3"/>
      <c r="F1363" s="31" t="str">
        <f t="array" ref="F1363">IF(C1363&lt;&gt;"",INDEX(FunctionalValues,MATCH(C1363,KanoFunctional,0),2),"")</f>
        <v/>
      </c>
      <c r="G1363" s="31" t="str">
        <f t="array" ref="G1363">IF(D1363&lt;&gt;"",INDEX(DysfunctionalValues,2,MATCH(D1363,KanoDysfunctional,0)),"")</f>
        <v/>
      </c>
      <c r="H1363" s="31" t="str">
        <f t="array" ref="H1363">IF(C1363&lt;&gt;"",INDEX(KanoTable,MATCH(C1363,KanoFunctional,0),MATCH(D1363,KanoDysfunctional,0)),"")</f>
        <v/>
      </c>
      <c r="I1363" s="31" t="str">
        <f t="shared" si="43"/>
        <v/>
      </c>
      <c r="J1363" s="31" t="e">
        <f>VLOOKUP(B1363,#REF!,3,FALSE)</f>
        <v>#REF!</v>
      </c>
    </row>
    <row r="1364" spans="1:10" ht="15.75" customHeight="1">
      <c r="A1364" s="3"/>
      <c r="B1364" s="3"/>
      <c r="C1364" s="3"/>
      <c r="D1364" s="3"/>
      <c r="E1364" s="3"/>
      <c r="F1364" s="31" t="str">
        <f t="array" ref="F1364">IF(C1364&lt;&gt;"",INDEX(FunctionalValues,MATCH(C1364,KanoFunctional,0),2),"")</f>
        <v/>
      </c>
      <c r="G1364" s="31" t="str">
        <f t="array" ref="G1364">IF(D1364&lt;&gt;"",INDEX(DysfunctionalValues,2,MATCH(D1364,KanoDysfunctional,0)),"")</f>
        <v/>
      </c>
      <c r="H1364" s="31" t="str">
        <f t="array" ref="H1364">IF(C1364&lt;&gt;"",INDEX(KanoTable,MATCH(C1364,KanoFunctional,0),MATCH(D1364,KanoDysfunctional,0)),"")</f>
        <v/>
      </c>
      <c r="I1364" s="31" t="str">
        <f t="shared" si="43"/>
        <v/>
      </c>
      <c r="J1364" s="31" t="e">
        <f>VLOOKUP(B1364,#REF!,3,FALSE)</f>
        <v>#REF!</v>
      </c>
    </row>
    <row r="1365" spans="1:10" ht="15.75" customHeight="1">
      <c r="A1365" s="3"/>
      <c r="B1365" s="3"/>
      <c r="C1365" s="3"/>
      <c r="D1365" s="3"/>
      <c r="E1365" s="3"/>
      <c r="F1365" s="31" t="str">
        <f t="array" ref="F1365">IF(C1365&lt;&gt;"",INDEX(FunctionalValues,MATCH(C1365,KanoFunctional,0),2),"")</f>
        <v/>
      </c>
      <c r="G1365" s="31" t="str">
        <f t="array" ref="G1365">IF(D1365&lt;&gt;"",INDEX(DysfunctionalValues,2,MATCH(D1365,KanoDysfunctional,0)),"")</f>
        <v/>
      </c>
      <c r="H1365" s="31" t="str">
        <f t="array" ref="H1365">IF(C1365&lt;&gt;"",INDEX(KanoTable,MATCH(C1365,KanoFunctional,0),MATCH(D1365,KanoDysfunctional,0)),"")</f>
        <v/>
      </c>
      <c r="I1365" s="31" t="str">
        <f t="shared" si="43"/>
        <v/>
      </c>
      <c r="J1365" s="31" t="e">
        <f>VLOOKUP(B1365,#REF!,3,FALSE)</f>
        <v>#REF!</v>
      </c>
    </row>
    <row r="1366" spans="1:10" ht="15.75" customHeight="1">
      <c r="A1366" s="3"/>
      <c r="B1366" s="3"/>
      <c r="C1366" s="3"/>
      <c r="D1366" s="3"/>
      <c r="E1366" s="3"/>
      <c r="F1366" s="31" t="str">
        <f t="array" ref="F1366">IF(C1366&lt;&gt;"",INDEX(FunctionalValues,MATCH(C1366,KanoFunctional,0),2),"")</f>
        <v/>
      </c>
      <c r="G1366" s="31" t="str">
        <f t="array" ref="G1366">IF(D1366&lt;&gt;"",INDEX(DysfunctionalValues,2,MATCH(D1366,KanoDysfunctional,0)),"")</f>
        <v/>
      </c>
      <c r="H1366" s="31" t="str">
        <f t="array" ref="H1366">IF(C1366&lt;&gt;"",INDEX(KanoTable,MATCH(C1366,KanoFunctional,0),MATCH(D1366,KanoDysfunctional,0)),"")</f>
        <v/>
      </c>
      <c r="I1366" s="31" t="str">
        <f t="shared" si="43"/>
        <v/>
      </c>
      <c r="J1366" s="31" t="e">
        <f>VLOOKUP(B1366,#REF!,3,FALSE)</f>
        <v>#REF!</v>
      </c>
    </row>
    <row r="1367" spans="1:10" ht="15.75" customHeight="1">
      <c r="A1367" s="3"/>
      <c r="B1367" s="3"/>
      <c r="C1367" s="3"/>
      <c r="D1367" s="3"/>
      <c r="E1367" s="3"/>
      <c r="F1367" s="31" t="str">
        <f t="array" ref="F1367">IF(C1367&lt;&gt;"",INDEX(FunctionalValues,MATCH(C1367,KanoFunctional,0),2),"")</f>
        <v/>
      </c>
      <c r="G1367" s="31" t="str">
        <f t="array" ref="G1367">IF(D1367&lt;&gt;"",INDEX(DysfunctionalValues,2,MATCH(D1367,KanoDysfunctional,0)),"")</f>
        <v/>
      </c>
      <c r="H1367" s="31" t="str">
        <f t="array" ref="H1367">IF(C1367&lt;&gt;"",INDEX(KanoTable,MATCH(C1367,KanoFunctional,0),MATCH(D1367,KanoDysfunctional,0)),"")</f>
        <v/>
      </c>
      <c r="I1367" s="31" t="str">
        <f t="shared" si="43"/>
        <v/>
      </c>
      <c r="J1367" s="31" t="e">
        <f>VLOOKUP(B1367,#REF!,3,FALSE)</f>
        <v>#REF!</v>
      </c>
    </row>
    <row r="1368" spans="1:10" ht="15.75" customHeight="1">
      <c r="A1368" s="3"/>
      <c r="B1368" s="3"/>
      <c r="C1368" s="3"/>
      <c r="D1368" s="3"/>
      <c r="E1368" s="3"/>
      <c r="F1368" s="31" t="str">
        <f t="array" ref="F1368">IF(C1368&lt;&gt;"",INDEX(FunctionalValues,MATCH(C1368,KanoFunctional,0),2),"")</f>
        <v/>
      </c>
      <c r="G1368" s="31" t="str">
        <f t="array" ref="G1368">IF(D1368&lt;&gt;"",INDEX(DysfunctionalValues,2,MATCH(D1368,KanoDysfunctional,0)),"")</f>
        <v/>
      </c>
      <c r="H1368" s="31" t="str">
        <f t="array" ref="H1368">IF(C1368&lt;&gt;"",INDEX(KanoTable,MATCH(C1368,KanoFunctional,0),MATCH(D1368,KanoDysfunctional,0)),"")</f>
        <v/>
      </c>
      <c r="I1368" s="31" t="str">
        <f t="shared" si="43"/>
        <v/>
      </c>
      <c r="J1368" s="31" t="e">
        <f>VLOOKUP(B1368,#REF!,3,FALSE)</f>
        <v>#REF!</v>
      </c>
    </row>
    <row r="1369" spans="1:10" ht="15.75" customHeight="1">
      <c r="A1369" s="3"/>
      <c r="B1369" s="3"/>
      <c r="C1369" s="3"/>
      <c r="D1369" s="3"/>
      <c r="E1369" s="3"/>
      <c r="F1369" s="31" t="str">
        <f t="array" ref="F1369">IF(C1369&lt;&gt;"",INDEX(FunctionalValues,MATCH(C1369,KanoFunctional,0),2),"")</f>
        <v/>
      </c>
      <c r="G1369" s="31" t="str">
        <f t="array" ref="G1369">IF(D1369&lt;&gt;"",INDEX(DysfunctionalValues,2,MATCH(D1369,KanoDysfunctional,0)),"")</f>
        <v/>
      </c>
      <c r="H1369" s="31" t="str">
        <f t="array" ref="H1369">IF(C1369&lt;&gt;"",INDEX(KanoTable,MATCH(C1369,KanoFunctional,0),MATCH(D1369,KanoDysfunctional,0)),"")</f>
        <v/>
      </c>
      <c r="I1369" s="31" t="str">
        <f t="shared" si="43"/>
        <v/>
      </c>
      <c r="J1369" s="31" t="e">
        <f>VLOOKUP(B1369,#REF!,3,FALSE)</f>
        <v>#REF!</v>
      </c>
    </row>
    <row r="1370" spans="1:10" ht="15.75" customHeight="1">
      <c r="A1370" s="3"/>
      <c r="B1370" s="3"/>
      <c r="C1370" s="3"/>
      <c r="D1370" s="3"/>
      <c r="E1370" s="3"/>
      <c r="F1370" s="31" t="str">
        <f t="array" ref="F1370">IF(C1370&lt;&gt;"",INDEX(FunctionalValues,MATCH(C1370,KanoFunctional,0),2),"")</f>
        <v/>
      </c>
      <c r="G1370" s="31" t="str">
        <f t="array" ref="G1370">IF(D1370&lt;&gt;"",INDEX(DysfunctionalValues,2,MATCH(D1370,KanoDysfunctional,0)),"")</f>
        <v/>
      </c>
      <c r="H1370" s="31" t="str">
        <f t="array" ref="H1370">IF(C1370&lt;&gt;"",INDEX(KanoTable,MATCH(C1370,KanoFunctional,0),MATCH(D1370,KanoDysfunctional,0)),"")</f>
        <v/>
      </c>
      <c r="I1370" s="31" t="str">
        <f t="shared" si="43"/>
        <v/>
      </c>
      <c r="J1370" s="31" t="e">
        <f>VLOOKUP(B1370,#REF!,3,FALSE)</f>
        <v>#REF!</v>
      </c>
    </row>
    <row r="1371" spans="1:10" ht="15.75" customHeight="1">
      <c r="A1371" s="3"/>
      <c r="B1371" s="3"/>
      <c r="C1371" s="3"/>
      <c r="D1371" s="3"/>
      <c r="E1371" s="3"/>
      <c r="F1371" s="31" t="str">
        <f t="array" ref="F1371">IF(C1371&lt;&gt;"",INDEX(FunctionalValues,MATCH(C1371,KanoFunctional,0),2),"")</f>
        <v/>
      </c>
      <c r="G1371" s="31" t="str">
        <f t="array" ref="G1371">IF(D1371&lt;&gt;"",INDEX(DysfunctionalValues,2,MATCH(D1371,KanoDysfunctional,0)),"")</f>
        <v/>
      </c>
      <c r="H1371" s="31" t="str">
        <f t="array" ref="H1371">IF(C1371&lt;&gt;"",INDEX(KanoTable,MATCH(C1371,KanoFunctional,0),MATCH(D1371,KanoDysfunctional,0)),"")</f>
        <v/>
      </c>
      <c r="I1371" s="31" t="str">
        <f t="shared" si="43"/>
        <v/>
      </c>
      <c r="J1371" s="31" t="e">
        <f>VLOOKUP(B1371,#REF!,3,FALSE)</f>
        <v>#REF!</v>
      </c>
    </row>
    <row r="1372" spans="1:10" ht="15.75" customHeight="1">
      <c r="A1372" s="3"/>
      <c r="B1372" s="3"/>
      <c r="C1372" s="3"/>
      <c r="D1372" s="3"/>
      <c r="E1372" s="3"/>
      <c r="F1372" s="31" t="str">
        <f t="array" ref="F1372">IF(C1372&lt;&gt;"",INDEX(FunctionalValues,MATCH(C1372,KanoFunctional,0),2),"")</f>
        <v/>
      </c>
      <c r="G1372" s="31" t="str">
        <f t="array" ref="G1372">IF(D1372&lt;&gt;"",INDEX(DysfunctionalValues,2,MATCH(D1372,KanoDysfunctional,0)),"")</f>
        <v/>
      </c>
      <c r="H1372" s="31" t="str">
        <f t="array" ref="H1372">IF(C1372&lt;&gt;"",INDEX(KanoTable,MATCH(C1372,KanoFunctional,0),MATCH(D1372,KanoDysfunctional,0)),"")</f>
        <v/>
      </c>
      <c r="I1372" s="31" t="str">
        <f t="shared" si="43"/>
        <v/>
      </c>
      <c r="J1372" s="31" t="e">
        <f>VLOOKUP(B1372,#REF!,3,FALSE)</f>
        <v>#REF!</v>
      </c>
    </row>
    <row r="1373" spans="1:10" ht="15.75" customHeight="1">
      <c r="A1373" s="3"/>
      <c r="B1373" s="3"/>
      <c r="C1373" s="3"/>
      <c r="D1373" s="3"/>
      <c r="E1373" s="3"/>
      <c r="F1373" s="31" t="str">
        <f t="array" ref="F1373">IF(C1373&lt;&gt;"",INDEX(FunctionalValues,MATCH(C1373,KanoFunctional,0),2),"")</f>
        <v/>
      </c>
      <c r="G1373" s="31" t="str">
        <f t="array" ref="G1373">IF(D1373&lt;&gt;"",INDEX(DysfunctionalValues,2,MATCH(D1373,KanoDysfunctional,0)),"")</f>
        <v/>
      </c>
      <c r="H1373" s="31" t="str">
        <f t="array" ref="H1373">IF(C1373&lt;&gt;"",INDEX(KanoTable,MATCH(C1373,KanoFunctional,0),MATCH(D1373,KanoDysfunctional,0)),"")</f>
        <v/>
      </c>
      <c r="I1373" s="31" t="str">
        <f t="shared" si="43"/>
        <v/>
      </c>
      <c r="J1373" s="31" t="e">
        <f>VLOOKUP(B1373,#REF!,3,FALSE)</f>
        <v>#REF!</v>
      </c>
    </row>
    <row r="1374" spans="1:10" ht="15.75" customHeight="1">
      <c r="A1374" s="3"/>
      <c r="B1374" s="3"/>
      <c r="C1374" s="3"/>
      <c r="D1374" s="3"/>
      <c r="E1374" s="3"/>
      <c r="F1374" s="31" t="str">
        <f t="array" ref="F1374">IF(C1374&lt;&gt;"",INDEX(FunctionalValues,MATCH(C1374,KanoFunctional,0),2),"")</f>
        <v/>
      </c>
      <c r="G1374" s="31" t="str">
        <f t="array" ref="G1374">IF(D1374&lt;&gt;"",INDEX(DysfunctionalValues,2,MATCH(D1374,KanoDysfunctional,0)),"")</f>
        <v/>
      </c>
      <c r="H1374" s="31" t="str">
        <f t="array" ref="H1374">IF(C1374&lt;&gt;"",INDEX(KanoTable,MATCH(C1374,KanoFunctional,0),MATCH(D1374,KanoDysfunctional,0)),"")</f>
        <v/>
      </c>
      <c r="I1374" s="31" t="str">
        <f t="shared" si="43"/>
        <v/>
      </c>
      <c r="J1374" s="31" t="e">
        <f>VLOOKUP(B1374,#REF!,3,FALSE)</f>
        <v>#REF!</v>
      </c>
    </row>
    <row r="1375" spans="1:10" ht="15.75" customHeight="1">
      <c r="A1375" s="3"/>
      <c r="B1375" s="3"/>
      <c r="C1375" s="3"/>
      <c r="D1375" s="3"/>
      <c r="E1375" s="3"/>
      <c r="F1375" s="31" t="str">
        <f t="array" ref="F1375">IF(C1375&lt;&gt;"",INDEX(FunctionalValues,MATCH(C1375,KanoFunctional,0),2),"")</f>
        <v/>
      </c>
      <c r="G1375" s="31" t="str">
        <f t="array" ref="G1375">IF(D1375&lt;&gt;"",INDEX(DysfunctionalValues,2,MATCH(D1375,KanoDysfunctional,0)),"")</f>
        <v/>
      </c>
      <c r="H1375" s="31" t="str">
        <f t="array" ref="H1375">IF(C1375&lt;&gt;"",INDEX(KanoTable,MATCH(C1375,KanoFunctional,0),MATCH(D1375,KanoDysfunctional,0)),"")</f>
        <v/>
      </c>
      <c r="I1375" s="31" t="str">
        <f t="shared" si="43"/>
        <v/>
      </c>
      <c r="J1375" s="31" t="e">
        <f>VLOOKUP(B1375,#REF!,3,FALSE)</f>
        <v>#REF!</v>
      </c>
    </row>
    <row r="1376" spans="1:10" ht="15.75" customHeight="1">
      <c r="A1376" s="3"/>
      <c r="B1376" s="3"/>
      <c r="C1376" s="3"/>
      <c r="D1376" s="3"/>
      <c r="E1376" s="3"/>
      <c r="F1376" s="31" t="str">
        <f t="array" ref="F1376">IF(C1376&lt;&gt;"",INDEX(FunctionalValues,MATCH(C1376,KanoFunctional,0),2),"")</f>
        <v/>
      </c>
      <c r="G1376" s="31" t="str">
        <f t="array" ref="G1376">IF(D1376&lt;&gt;"",INDEX(DysfunctionalValues,2,MATCH(D1376,KanoDysfunctional,0)),"")</f>
        <v/>
      </c>
      <c r="H1376" s="31" t="str">
        <f t="array" ref="H1376">IF(C1376&lt;&gt;"",INDEX(KanoTable,MATCH(C1376,KanoFunctional,0),MATCH(D1376,KanoDysfunctional,0)),"")</f>
        <v/>
      </c>
      <c r="I1376" s="31" t="str">
        <f t="shared" si="43"/>
        <v/>
      </c>
      <c r="J1376" s="31" t="e">
        <f>VLOOKUP(B1376,#REF!,3,FALSE)</f>
        <v>#REF!</v>
      </c>
    </row>
    <row r="1377" spans="1:10" ht="15.75" customHeight="1">
      <c r="A1377" s="3"/>
      <c r="B1377" s="3"/>
      <c r="C1377" s="3"/>
      <c r="D1377" s="3"/>
      <c r="E1377" s="3"/>
      <c r="F1377" s="31" t="str">
        <f t="array" ref="F1377">IF(C1377&lt;&gt;"",INDEX(FunctionalValues,MATCH(C1377,KanoFunctional,0),2),"")</f>
        <v/>
      </c>
      <c r="G1377" s="31" t="str">
        <f t="array" ref="G1377">IF(D1377&lt;&gt;"",INDEX(DysfunctionalValues,2,MATCH(D1377,KanoDysfunctional,0)),"")</f>
        <v/>
      </c>
      <c r="H1377" s="31" t="str">
        <f t="array" ref="H1377">IF(C1377&lt;&gt;"",INDEX(KanoTable,MATCH(C1377,KanoFunctional,0),MATCH(D1377,KanoDysfunctional,0)),"")</f>
        <v/>
      </c>
      <c r="I1377" s="31" t="str">
        <f t="shared" si="43"/>
        <v/>
      </c>
      <c r="J1377" s="31" t="e">
        <f>VLOOKUP(B1377,#REF!,3,FALSE)</f>
        <v>#REF!</v>
      </c>
    </row>
    <row r="1378" spans="1:10" ht="15.75" customHeight="1">
      <c r="A1378" s="3"/>
      <c r="B1378" s="3"/>
      <c r="C1378" s="3"/>
      <c r="D1378" s="3"/>
      <c r="E1378" s="3"/>
      <c r="F1378" s="31" t="str">
        <f t="array" ref="F1378">IF(C1378&lt;&gt;"",INDEX(FunctionalValues,MATCH(C1378,KanoFunctional,0),2),"")</f>
        <v/>
      </c>
      <c r="G1378" s="31" t="str">
        <f t="array" ref="G1378">IF(D1378&lt;&gt;"",INDEX(DysfunctionalValues,2,MATCH(D1378,KanoDysfunctional,0)),"")</f>
        <v/>
      </c>
      <c r="H1378" s="31" t="str">
        <f t="array" ref="H1378">IF(C1378&lt;&gt;"",INDEX(KanoTable,MATCH(C1378,KanoFunctional,0),MATCH(D1378,KanoDysfunctional,0)),"")</f>
        <v/>
      </c>
      <c r="I1378" s="31" t="str">
        <f t="shared" si="43"/>
        <v/>
      </c>
      <c r="J1378" s="31" t="e">
        <f>VLOOKUP(B1378,#REF!,3,FALSE)</f>
        <v>#REF!</v>
      </c>
    </row>
    <row r="1379" spans="1:10" ht="15.75" customHeight="1">
      <c r="A1379" s="3"/>
      <c r="B1379" s="3"/>
      <c r="C1379" s="3"/>
      <c r="D1379" s="3"/>
      <c r="E1379" s="3"/>
      <c r="F1379" s="31" t="str">
        <f t="array" ref="F1379">IF(C1379&lt;&gt;"",INDEX(FunctionalValues,MATCH(C1379,KanoFunctional,0),2),"")</f>
        <v/>
      </c>
      <c r="G1379" s="31" t="str">
        <f t="array" ref="G1379">IF(D1379&lt;&gt;"",INDEX(DysfunctionalValues,2,MATCH(D1379,KanoDysfunctional,0)),"")</f>
        <v/>
      </c>
      <c r="H1379" s="31" t="str">
        <f t="array" ref="H1379">IF(C1379&lt;&gt;"",INDEX(KanoTable,MATCH(C1379,KanoFunctional,0),MATCH(D1379,KanoDysfunctional,0)),"")</f>
        <v/>
      </c>
      <c r="I1379" s="31" t="str">
        <f t="shared" si="43"/>
        <v/>
      </c>
      <c r="J1379" s="31" t="e">
        <f>VLOOKUP(B1379,#REF!,3,FALSE)</f>
        <v>#REF!</v>
      </c>
    </row>
    <row r="1380" spans="1:10" ht="15.75" customHeight="1">
      <c r="A1380" s="3"/>
      <c r="B1380" s="3"/>
      <c r="C1380" s="3"/>
      <c r="D1380" s="3"/>
      <c r="E1380" s="3"/>
      <c r="F1380" s="31" t="str">
        <f t="array" ref="F1380">IF(C1380&lt;&gt;"",INDEX(FunctionalValues,MATCH(C1380,KanoFunctional,0),2),"")</f>
        <v/>
      </c>
      <c r="G1380" s="31" t="str">
        <f t="array" ref="G1380">IF(D1380&lt;&gt;"",INDEX(DysfunctionalValues,2,MATCH(D1380,KanoDysfunctional,0)),"")</f>
        <v/>
      </c>
      <c r="H1380" s="31" t="str">
        <f t="array" ref="H1380">IF(C1380&lt;&gt;"",INDEX(KanoTable,MATCH(C1380,KanoFunctional,0),MATCH(D1380,KanoDysfunctional,0)),"")</f>
        <v/>
      </c>
      <c r="I1380" s="31" t="str">
        <f t="shared" si="43"/>
        <v/>
      </c>
      <c r="J1380" s="31" t="e">
        <f>VLOOKUP(B1380,#REF!,3,FALSE)</f>
        <v>#REF!</v>
      </c>
    </row>
    <row r="1381" spans="1:10" ht="15.75" customHeight="1">
      <c r="A1381" s="3"/>
      <c r="B1381" s="3"/>
      <c r="C1381" s="3"/>
      <c r="D1381" s="3"/>
      <c r="E1381" s="3"/>
      <c r="F1381" s="31" t="str">
        <f t="array" ref="F1381">IF(C1381&lt;&gt;"",INDEX(FunctionalValues,MATCH(C1381,KanoFunctional,0),2),"")</f>
        <v/>
      </c>
      <c r="G1381" s="31" t="str">
        <f t="array" ref="G1381">IF(D1381&lt;&gt;"",INDEX(DysfunctionalValues,2,MATCH(D1381,KanoDysfunctional,0)),"")</f>
        <v/>
      </c>
      <c r="H1381" s="31" t="str">
        <f t="array" ref="H1381">IF(C1381&lt;&gt;"",INDEX(KanoTable,MATCH(C1381,KanoFunctional,0),MATCH(D1381,KanoDysfunctional,0)),"")</f>
        <v/>
      </c>
      <c r="I1381" s="31" t="str">
        <f t="shared" si="43"/>
        <v/>
      </c>
      <c r="J1381" s="31" t="e">
        <f>VLOOKUP(B1381,#REF!,3,FALSE)</f>
        <v>#REF!</v>
      </c>
    </row>
    <row r="1382" spans="1:10" ht="15.75" customHeight="1">
      <c r="A1382" s="3"/>
      <c r="B1382" s="3"/>
      <c r="C1382" s="3"/>
      <c r="D1382" s="3"/>
      <c r="E1382" s="3"/>
      <c r="F1382" s="31" t="str">
        <f t="array" ref="F1382">IF(C1382&lt;&gt;"",INDEX(FunctionalValues,MATCH(C1382,KanoFunctional,0),2),"")</f>
        <v/>
      </c>
      <c r="G1382" s="31" t="str">
        <f t="array" ref="G1382">IF(D1382&lt;&gt;"",INDEX(DysfunctionalValues,2,MATCH(D1382,KanoDysfunctional,0)),"")</f>
        <v/>
      </c>
      <c r="H1382" s="31" t="str">
        <f t="array" ref="H1382">IF(C1382&lt;&gt;"",INDEX(KanoTable,MATCH(C1382,KanoFunctional,0),MATCH(D1382,KanoDysfunctional,0)),"")</f>
        <v/>
      </c>
      <c r="I1382" s="31" t="str">
        <f t="shared" si="43"/>
        <v/>
      </c>
      <c r="J1382" s="31" t="e">
        <f>VLOOKUP(B1382,#REF!,3,FALSE)</f>
        <v>#REF!</v>
      </c>
    </row>
    <row r="1383" spans="1:10" ht="15.75" customHeight="1">
      <c r="A1383" s="3"/>
      <c r="B1383" s="3"/>
      <c r="C1383" s="3"/>
      <c r="D1383" s="3"/>
      <c r="E1383" s="3"/>
      <c r="F1383" s="31" t="str">
        <f t="array" ref="F1383">IF(C1383&lt;&gt;"",INDEX(FunctionalValues,MATCH(C1383,KanoFunctional,0),2),"")</f>
        <v/>
      </c>
      <c r="G1383" s="31" t="str">
        <f t="array" ref="G1383">IF(D1383&lt;&gt;"",INDEX(DysfunctionalValues,2,MATCH(D1383,KanoDysfunctional,0)),"")</f>
        <v/>
      </c>
      <c r="H1383" s="31" t="str">
        <f t="array" ref="H1383">IF(C1383&lt;&gt;"",INDEX(KanoTable,MATCH(C1383,KanoFunctional,0),MATCH(D1383,KanoDysfunctional,0)),"")</f>
        <v/>
      </c>
      <c r="I1383" s="31" t="str">
        <f t="shared" si="43"/>
        <v/>
      </c>
      <c r="J1383" s="31" t="e">
        <f>VLOOKUP(B1383,#REF!,3,FALSE)</f>
        <v>#REF!</v>
      </c>
    </row>
    <row r="1384" spans="1:10" ht="15.75" customHeight="1">
      <c r="A1384" s="3"/>
      <c r="B1384" s="3"/>
      <c r="C1384" s="3"/>
      <c r="D1384" s="3"/>
      <c r="E1384" s="3"/>
      <c r="F1384" s="31" t="str">
        <f t="array" ref="F1384">IF(C1384&lt;&gt;"",INDEX(FunctionalValues,MATCH(C1384,KanoFunctional,0),2),"")</f>
        <v/>
      </c>
      <c r="G1384" s="31" t="str">
        <f t="array" ref="G1384">IF(D1384&lt;&gt;"",INDEX(DysfunctionalValues,2,MATCH(D1384,KanoDysfunctional,0)),"")</f>
        <v/>
      </c>
      <c r="H1384" s="31" t="str">
        <f t="array" ref="H1384">IF(C1384&lt;&gt;"",INDEX(KanoTable,MATCH(C1384,KanoFunctional,0),MATCH(D1384,KanoDysfunctional,0)),"")</f>
        <v/>
      </c>
      <c r="I1384" s="31" t="str">
        <f t="shared" si="43"/>
        <v/>
      </c>
      <c r="J1384" s="31" t="e">
        <f>VLOOKUP(B1384,#REF!,3,FALSE)</f>
        <v>#REF!</v>
      </c>
    </row>
    <row r="1385" spans="1:10" ht="15.75" customHeight="1">
      <c r="A1385" s="3"/>
      <c r="B1385" s="3"/>
      <c r="C1385" s="3"/>
      <c r="D1385" s="3"/>
      <c r="E1385" s="3"/>
      <c r="F1385" s="31" t="str">
        <f t="array" ref="F1385">IF(C1385&lt;&gt;"",INDEX(FunctionalValues,MATCH(C1385,KanoFunctional,0),2),"")</f>
        <v/>
      </c>
      <c r="G1385" s="31" t="str">
        <f t="array" ref="G1385">IF(D1385&lt;&gt;"",INDEX(DysfunctionalValues,2,MATCH(D1385,KanoDysfunctional,0)),"")</f>
        <v/>
      </c>
      <c r="H1385" s="31" t="str">
        <f t="array" ref="H1385">IF(C1385&lt;&gt;"",INDEX(KanoTable,MATCH(C1385,KanoFunctional,0),MATCH(D1385,KanoDysfunctional,0)),"")</f>
        <v/>
      </c>
      <c r="I1385" s="31" t="str">
        <f t="shared" si="43"/>
        <v/>
      </c>
      <c r="J1385" s="31" t="e">
        <f>VLOOKUP(B1385,#REF!,3,FALSE)</f>
        <v>#REF!</v>
      </c>
    </row>
    <row r="1386" spans="1:10" ht="15.75" customHeight="1">
      <c r="A1386" s="3"/>
      <c r="B1386" s="3"/>
      <c r="C1386" s="3"/>
      <c r="D1386" s="3"/>
      <c r="E1386" s="3"/>
      <c r="F1386" s="31" t="str">
        <f t="array" ref="F1386">IF(C1386&lt;&gt;"",INDEX(FunctionalValues,MATCH(C1386,KanoFunctional,0),2),"")</f>
        <v/>
      </c>
      <c r="G1386" s="31" t="str">
        <f t="array" ref="G1386">IF(D1386&lt;&gt;"",INDEX(DysfunctionalValues,2,MATCH(D1386,KanoDysfunctional,0)),"")</f>
        <v/>
      </c>
      <c r="H1386" s="31" t="str">
        <f t="array" ref="H1386">IF(C1386&lt;&gt;"",INDEX(KanoTable,MATCH(C1386,KanoFunctional,0),MATCH(D1386,KanoDysfunctional,0)),"")</f>
        <v/>
      </c>
      <c r="I1386" s="31" t="str">
        <f t="shared" ref="I1386:I1449" si="44">IF(C1386&lt;&gt;"",MATCH(H1386,KanoResultCodes,0),"")</f>
        <v/>
      </c>
      <c r="J1386" s="31" t="e">
        <f>VLOOKUP(B1386,#REF!,3,FALSE)</f>
        <v>#REF!</v>
      </c>
    </row>
    <row r="1387" spans="1:10" ht="15.75" customHeight="1">
      <c r="A1387" s="3"/>
      <c r="B1387" s="3"/>
      <c r="C1387" s="3"/>
      <c r="D1387" s="3"/>
      <c r="E1387" s="3"/>
      <c r="F1387" s="31" t="str">
        <f t="array" ref="F1387">IF(C1387&lt;&gt;"",INDEX(FunctionalValues,MATCH(C1387,KanoFunctional,0),2),"")</f>
        <v/>
      </c>
      <c r="G1387" s="31" t="str">
        <f t="array" ref="G1387">IF(D1387&lt;&gt;"",INDEX(DysfunctionalValues,2,MATCH(D1387,KanoDysfunctional,0)),"")</f>
        <v/>
      </c>
      <c r="H1387" s="31" t="str">
        <f t="array" ref="H1387">IF(C1387&lt;&gt;"",INDEX(KanoTable,MATCH(C1387,KanoFunctional,0),MATCH(D1387,KanoDysfunctional,0)),"")</f>
        <v/>
      </c>
      <c r="I1387" s="31" t="str">
        <f t="shared" si="44"/>
        <v/>
      </c>
      <c r="J1387" s="31" t="e">
        <f>VLOOKUP(B1387,#REF!,3,FALSE)</f>
        <v>#REF!</v>
      </c>
    </row>
    <row r="1388" spans="1:10" ht="15.75" customHeight="1">
      <c r="A1388" s="3"/>
      <c r="B1388" s="3"/>
      <c r="C1388" s="3"/>
      <c r="D1388" s="3"/>
      <c r="E1388" s="3"/>
      <c r="F1388" s="31" t="str">
        <f t="array" ref="F1388">IF(C1388&lt;&gt;"",INDEX(FunctionalValues,MATCH(C1388,KanoFunctional,0),2),"")</f>
        <v/>
      </c>
      <c r="G1388" s="31" t="str">
        <f t="array" ref="G1388">IF(D1388&lt;&gt;"",INDEX(DysfunctionalValues,2,MATCH(D1388,KanoDysfunctional,0)),"")</f>
        <v/>
      </c>
      <c r="H1388" s="31" t="str">
        <f t="array" ref="H1388">IF(C1388&lt;&gt;"",INDEX(KanoTable,MATCH(C1388,KanoFunctional,0),MATCH(D1388,KanoDysfunctional,0)),"")</f>
        <v/>
      </c>
      <c r="I1388" s="31" t="str">
        <f t="shared" si="44"/>
        <v/>
      </c>
      <c r="J1388" s="31" t="e">
        <f>VLOOKUP(B1388,#REF!,3,FALSE)</f>
        <v>#REF!</v>
      </c>
    </row>
    <row r="1389" spans="1:10" ht="15.75" customHeight="1">
      <c r="A1389" s="3"/>
      <c r="B1389" s="3"/>
      <c r="C1389" s="3"/>
      <c r="D1389" s="3"/>
      <c r="E1389" s="3"/>
      <c r="F1389" s="31" t="str">
        <f t="array" ref="F1389">IF(C1389&lt;&gt;"",INDEX(FunctionalValues,MATCH(C1389,KanoFunctional,0),2),"")</f>
        <v/>
      </c>
      <c r="G1389" s="31" t="str">
        <f t="array" ref="G1389">IF(D1389&lt;&gt;"",INDEX(DysfunctionalValues,2,MATCH(D1389,KanoDysfunctional,0)),"")</f>
        <v/>
      </c>
      <c r="H1389" s="31" t="str">
        <f t="array" ref="H1389">IF(C1389&lt;&gt;"",INDEX(KanoTable,MATCH(C1389,KanoFunctional,0),MATCH(D1389,KanoDysfunctional,0)),"")</f>
        <v/>
      </c>
      <c r="I1389" s="31" t="str">
        <f t="shared" si="44"/>
        <v/>
      </c>
      <c r="J1389" s="31" t="e">
        <f>VLOOKUP(B1389,#REF!,3,FALSE)</f>
        <v>#REF!</v>
      </c>
    </row>
    <row r="1390" spans="1:10" ht="15.75" customHeight="1">
      <c r="A1390" s="3"/>
      <c r="B1390" s="3"/>
      <c r="C1390" s="3"/>
      <c r="D1390" s="3"/>
      <c r="E1390" s="3"/>
      <c r="F1390" s="31" t="str">
        <f t="array" ref="F1390">IF(C1390&lt;&gt;"",INDEX(FunctionalValues,MATCH(C1390,KanoFunctional,0),2),"")</f>
        <v/>
      </c>
      <c r="G1390" s="31" t="str">
        <f t="array" ref="G1390">IF(D1390&lt;&gt;"",INDEX(DysfunctionalValues,2,MATCH(D1390,KanoDysfunctional,0)),"")</f>
        <v/>
      </c>
      <c r="H1390" s="31" t="str">
        <f t="array" ref="H1390">IF(C1390&lt;&gt;"",INDEX(KanoTable,MATCH(C1390,KanoFunctional,0),MATCH(D1390,KanoDysfunctional,0)),"")</f>
        <v/>
      </c>
      <c r="I1390" s="31" t="str">
        <f t="shared" si="44"/>
        <v/>
      </c>
      <c r="J1390" s="31" t="e">
        <f>VLOOKUP(B1390,#REF!,3,FALSE)</f>
        <v>#REF!</v>
      </c>
    </row>
    <row r="1391" spans="1:10" ht="15.75" customHeight="1">
      <c r="A1391" s="3"/>
      <c r="B1391" s="3"/>
      <c r="C1391" s="3"/>
      <c r="D1391" s="3"/>
      <c r="E1391" s="3"/>
      <c r="F1391" s="31" t="str">
        <f t="array" ref="F1391">IF(C1391&lt;&gt;"",INDEX(FunctionalValues,MATCH(C1391,KanoFunctional,0),2),"")</f>
        <v/>
      </c>
      <c r="G1391" s="31" t="str">
        <f t="array" ref="G1391">IF(D1391&lt;&gt;"",INDEX(DysfunctionalValues,2,MATCH(D1391,KanoDysfunctional,0)),"")</f>
        <v/>
      </c>
      <c r="H1391" s="31" t="str">
        <f t="array" ref="H1391">IF(C1391&lt;&gt;"",INDEX(KanoTable,MATCH(C1391,KanoFunctional,0),MATCH(D1391,KanoDysfunctional,0)),"")</f>
        <v/>
      </c>
      <c r="I1391" s="31" t="str">
        <f t="shared" si="44"/>
        <v/>
      </c>
      <c r="J1391" s="31" t="e">
        <f>VLOOKUP(B1391,#REF!,3,FALSE)</f>
        <v>#REF!</v>
      </c>
    </row>
    <row r="1392" spans="1:10" ht="15.75" customHeight="1">
      <c r="A1392" s="3"/>
      <c r="B1392" s="3"/>
      <c r="C1392" s="3"/>
      <c r="D1392" s="3"/>
      <c r="E1392" s="3"/>
      <c r="F1392" s="31" t="str">
        <f t="array" ref="F1392">IF(C1392&lt;&gt;"",INDEX(FunctionalValues,MATCH(C1392,KanoFunctional,0),2),"")</f>
        <v/>
      </c>
      <c r="G1392" s="31" t="str">
        <f t="array" ref="G1392">IF(D1392&lt;&gt;"",INDEX(DysfunctionalValues,2,MATCH(D1392,KanoDysfunctional,0)),"")</f>
        <v/>
      </c>
      <c r="H1392" s="31" t="str">
        <f t="array" ref="H1392">IF(C1392&lt;&gt;"",INDEX(KanoTable,MATCH(C1392,KanoFunctional,0),MATCH(D1392,KanoDysfunctional,0)),"")</f>
        <v/>
      </c>
      <c r="I1392" s="31" t="str">
        <f t="shared" si="44"/>
        <v/>
      </c>
      <c r="J1392" s="31" t="e">
        <f>VLOOKUP(B1392,#REF!,3,FALSE)</f>
        <v>#REF!</v>
      </c>
    </row>
    <row r="1393" spans="1:10" ht="15.75" customHeight="1">
      <c r="A1393" s="3"/>
      <c r="B1393" s="3"/>
      <c r="C1393" s="3"/>
      <c r="D1393" s="3"/>
      <c r="E1393" s="3"/>
      <c r="F1393" s="31" t="str">
        <f t="array" ref="F1393">IF(C1393&lt;&gt;"",INDEX(FunctionalValues,MATCH(C1393,KanoFunctional,0),2),"")</f>
        <v/>
      </c>
      <c r="G1393" s="31" t="str">
        <f t="array" ref="G1393">IF(D1393&lt;&gt;"",INDEX(DysfunctionalValues,2,MATCH(D1393,KanoDysfunctional,0)),"")</f>
        <v/>
      </c>
      <c r="H1393" s="31" t="str">
        <f t="array" ref="H1393">IF(C1393&lt;&gt;"",INDEX(KanoTable,MATCH(C1393,KanoFunctional,0),MATCH(D1393,KanoDysfunctional,0)),"")</f>
        <v/>
      </c>
      <c r="I1393" s="31" t="str">
        <f t="shared" si="44"/>
        <v/>
      </c>
      <c r="J1393" s="31" t="e">
        <f>VLOOKUP(B1393,#REF!,3,FALSE)</f>
        <v>#REF!</v>
      </c>
    </row>
    <row r="1394" spans="1:10" ht="15.75" customHeight="1">
      <c r="A1394" s="3"/>
      <c r="B1394" s="3"/>
      <c r="C1394" s="3"/>
      <c r="D1394" s="3"/>
      <c r="E1394" s="3"/>
      <c r="F1394" s="31" t="str">
        <f t="array" ref="F1394">IF(C1394&lt;&gt;"",INDEX(FunctionalValues,MATCH(C1394,KanoFunctional,0),2),"")</f>
        <v/>
      </c>
      <c r="G1394" s="31" t="str">
        <f t="array" ref="G1394">IF(D1394&lt;&gt;"",INDEX(DysfunctionalValues,2,MATCH(D1394,KanoDysfunctional,0)),"")</f>
        <v/>
      </c>
      <c r="H1394" s="31" t="str">
        <f t="array" ref="H1394">IF(C1394&lt;&gt;"",INDEX(KanoTable,MATCH(C1394,KanoFunctional,0),MATCH(D1394,KanoDysfunctional,0)),"")</f>
        <v/>
      </c>
      <c r="I1394" s="31" t="str">
        <f t="shared" si="44"/>
        <v/>
      </c>
      <c r="J1394" s="31" t="e">
        <f>VLOOKUP(B1394,#REF!,3,FALSE)</f>
        <v>#REF!</v>
      </c>
    </row>
    <row r="1395" spans="1:10" ht="15.75" customHeight="1">
      <c r="A1395" s="3"/>
      <c r="B1395" s="3"/>
      <c r="C1395" s="3"/>
      <c r="D1395" s="3"/>
      <c r="E1395" s="3"/>
      <c r="F1395" s="31" t="str">
        <f t="array" ref="F1395">IF(C1395&lt;&gt;"",INDEX(FunctionalValues,MATCH(C1395,KanoFunctional,0),2),"")</f>
        <v/>
      </c>
      <c r="G1395" s="31" t="str">
        <f t="array" ref="G1395">IF(D1395&lt;&gt;"",INDEX(DysfunctionalValues,2,MATCH(D1395,KanoDysfunctional,0)),"")</f>
        <v/>
      </c>
      <c r="H1395" s="31" t="str">
        <f t="array" ref="H1395">IF(C1395&lt;&gt;"",INDEX(KanoTable,MATCH(C1395,KanoFunctional,0),MATCH(D1395,KanoDysfunctional,0)),"")</f>
        <v/>
      </c>
      <c r="I1395" s="31" t="str">
        <f t="shared" si="44"/>
        <v/>
      </c>
      <c r="J1395" s="31" t="e">
        <f>VLOOKUP(B1395,#REF!,3,FALSE)</f>
        <v>#REF!</v>
      </c>
    </row>
    <row r="1396" spans="1:10" ht="15.75" customHeight="1">
      <c r="A1396" s="3"/>
      <c r="B1396" s="3"/>
      <c r="C1396" s="3"/>
      <c r="D1396" s="3"/>
      <c r="E1396" s="3"/>
      <c r="F1396" s="31" t="str">
        <f t="array" ref="F1396">IF(C1396&lt;&gt;"",INDEX(FunctionalValues,MATCH(C1396,KanoFunctional,0),2),"")</f>
        <v/>
      </c>
      <c r="G1396" s="31" t="str">
        <f t="array" ref="G1396">IF(D1396&lt;&gt;"",INDEX(DysfunctionalValues,2,MATCH(D1396,KanoDysfunctional,0)),"")</f>
        <v/>
      </c>
      <c r="H1396" s="31" t="str">
        <f t="array" ref="H1396">IF(C1396&lt;&gt;"",INDEX(KanoTable,MATCH(C1396,KanoFunctional,0),MATCH(D1396,KanoDysfunctional,0)),"")</f>
        <v/>
      </c>
      <c r="I1396" s="31" t="str">
        <f t="shared" si="44"/>
        <v/>
      </c>
      <c r="J1396" s="31" t="e">
        <f>VLOOKUP(B1396,#REF!,3,FALSE)</f>
        <v>#REF!</v>
      </c>
    </row>
    <row r="1397" spans="1:10" ht="15.75" customHeight="1">
      <c r="A1397" s="3"/>
      <c r="B1397" s="3"/>
      <c r="C1397" s="3"/>
      <c r="D1397" s="3"/>
      <c r="E1397" s="3"/>
      <c r="F1397" s="31" t="str">
        <f t="array" ref="F1397">IF(C1397&lt;&gt;"",INDEX(FunctionalValues,MATCH(C1397,KanoFunctional,0),2),"")</f>
        <v/>
      </c>
      <c r="G1397" s="31" t="str">
        <f t="array" ref="G1397">IF(D1397&lt;&gt;"",INDEX(DysfunctionalValues,2,MATCH(D1397,KanoDysfunctional,0)),"")</f>
        <v/>
      </c>
      <c r="H1397" s="31" t="str">
        <f t="array" ref="H1397">IF(C1397&lt;&gt;"",INDEX(KanoTable,MATCH(C1397,KanoFunctional,0),MATCH(D1397,KanoDysfunctional,0)),"")</f>
        <v/>
      </c>
      <c r="I1397" s="31" t="str">
        <f t="shared" si="44"/>
        <v/>
      </c>
      <c r="J1397" s="31" t="e">
        <f>VLOOKUP(B1397,#REF!,3,FALSE)</f>
        <v>#REF!</v>
      </c>
    </row>
    <row r="1398" spans="1:10" ht="15.75" customHeight="1">
      <c r="A1398" s="3"/>
      <c r="B1398" s="3"/>
      <c r="C1398" s="3"/>
      <c r="D1398" s="3"/>
      <c r="E1398" s="3"/>
      <c r="F1398" s="31" t="str">
        <f t="array" ref="F1398">IF(C1398&lt;&gt;"",INDEX(FunctionalValues,MATCH(C1398,KanoFunctional,0),2),"")</f>
        <v/>
      </c>
      <c r="G1398" s="31" t="str">
        <f t="array" ref="G1398">IF(D1398&lt;&gt;"",INDEX(DysfunctionalValues,2,MATCH(D1398,KanoDysfunctional,0)),"")</f>
        <v/>
      </c>
      <c r="H1398" s="31" t="str">
        <f t="array" ref="H1398">IF(C1398&lt;&gt;"",INDEX(KanoTable,MATCH(C1398,KanoFunctional,0),MATCH(D1398,KanoDysfunctional,0)),"")</f>
        <v/>
      </c>
      <c r="I1398" s="31" t="str">
        <f t="shared" si="44"/>
        <v/>
      </c>
      <c r="J1398" s="31" t="e">
        <f>VLOOKUP(B1398,#REF!,3,FALSE)</f>
        <v>#REF!</v>
      </c>
    </row>
    <row r="1399" spans="1:10" ht="15.75" customHeight="1">
      <c r="A1399" s="3"/>
      <c r="B1399" s="3"/>
      <c r="C1399" s="3"/>
      <c r="D1399" s="3"/>
      <c r="E1399" s="3"/>
      <c r="F1399" s="31" t="str">
        <f t="array" ref="F1399">IF(C1399&lt;&gt;"",INDEX(FunctionalValues,MATCH(C1399,KanoFunctional,0),2),"")</f>
        <v/>
      </c>
      <c r="G1399" s="31" t="str">
        <f t="array" ref="G1399">IF(D1399&lt;&gt;"",INDEX(DysfunctionalValues,2,MATCH(D1399,KanoDysfunctional,0)),"")</f>
        <v/>
      </c>
      <c r="H1399" s="31" t="str">
        <f t="array" ref="H1399">IF(C1399&lt;&gt;"",INDEX(KanoTable,MATCH(C1399,KanoFunctional,0),MATCH(D1399,KanoDysfunctional,0)),"")</f>
        <v/>
      </c>
      <c r="I1399" s="31" t="str">
        <f t="shared" si="44"/>
        <v/>
      </c>
      <c r="J1399" s="31" t="e">
        <f>VLOOKUP(B1399,#REF!,3,FALSE)</f>
        <v>#REF!</v>
      </c>
    </row>
    <row r="1400" spans="1:10" ht="15.75" customHeight="1">
      <c r="A1400" s="3"/>
      <c r="B1400" s="3"/>
      <c r="C1400" s="3"/>
      <c r="D1400" s="3"/>
      <c r="E1400" s="3"/>
      <c r="F1400" s="31" t="str">
        <f t="array" ref="F1400">IF(C1400&lt;&gt;"",INDEX(FunctionalValues,MATCH(C1400,KanoFunctional,0),2),"")</f>
        <v/>
      </c>
      <c r="G1400" s="31" t="str">
        <f t="array" ref="G1400">IF(D1400&lt;&gt;"",INDEX(DysfunctionalValues,2,MATCH(D1400,KanoDysfunctional,0)),"")</f>
        <v/>
      </c>
      <c r="H1400" s="31" t="str">
        <f t="array" ref="H1400">IF(C1400&lt;&gt;"",INDEX(KanoTable,MATCH(C1400,KanoFunctional,0),MATCH(D1400,KanoDysfunctional,0)),"")</f>
        <v/>
      </c>
      <c r="I1400" s="31" t="str">
        <f t="shared" si="44"/>
        <v/>
      </c>
      <c r="J1400" s="31" t="e">
        <f>VLOOKUP(B1400,#REF!,3,FALSE)</f>
        <v>#REF!</v>
      </c>
    </row>
    <row r="1401" spans="1:10" ht="15.75" customHeight="1">
      <c r="A1401" s="3"/>
      <c r="B1401" s="3"/>
      <c r="C1401" s="3"/>
      <c r="D1401" s="3"/>
      <c r="E1401" s="3"/>
      <c r="F1401" s="31" t="str">
        <f t="array" ref="F1401">IF(C1401&lt;&gt;"",INDEX(FunctionalValues,MATCH(C1401,KanoFunctional,0),2),"")</f>
        <v/>
      </c>
      <c r="G1401" s="31" t="str">
        <f t="array" ref="G1401">IF(D1401&lt;&gt;"",INDEX(DysfunctionalValues,2,MATCH(D1401,KanoDysfunctional,0)),"")</f>
        <v/>
      </c>
      <c r="H1401" s="31" t="str">
        <f t="array" ref="H1401">IF(C1401&lt;&gt;"",INDEX(KanoTable,MATCH(C1401,KanoFunctional,0),MATCH(D1401,KanoDysfunctional,0)),"")</f>
        <v/>
      </c>
      <c r="I1401" s="31" t="str">
        <f t="shared" si="44"/>
        <v/>
      </c>
      <c r="J1401" s="31" t="e">
        <f>VLOOKUP(B1401,#REF!,3,FALSE)</f>
        <v>#REF!</v>
      </c>
    </row>
    <row r="1402" spans="1:10" ht="15.75" customHeight="1">
      <c r="A1402" s="3"/>
      <c r="B1402" s="3"/>
      <c r="C1402" s="3"/>
      <c r="D1402" s="3"/>
      <c r="E1402" s="3"/>
      <c r="F1402" s="31" t="str">
        <f t="array" ref="F1402">IF(C1402&lt;&gt;"",INDEX(FunctionalValues,MATCH(C1402,KanoFunctional,0),2),"")</f>
        <v/>
      </c>
      <c r="G1402" s="31" t="str">
        <f t="array" ref="G1402">IF(D1402&lt;&gt;"",INDEX(DysfunctionalValues,2,MATCH(D1402,KanoDysfunctional,0)),"")</f>
        <v/>
      </c>
      <c r="H1402" s="31" t="str">
        <f t="array" ref="H1402">IF(C1402&lt;&gt;"",INDEX(KanoTable,MATCH(C1402,KanoFunctional,0),MATCH(D1402,KanoDysfunctional,0)),"")</f>
        <v/>
      </c>
      <c r="I1402" s="31" t="str">
        <f t="shared" si="44"/>
        <v/>
      </c>
      <c r="J1402" s="31" t="e">
        <f>VLOOKUP(B1402,#REF!,3,FALSE)</f>
        <v>#REF!</v>
      </c>
    </row>
    <row r="1403" spans="1:10" ht="15.75" customHeight="1">
      <c r="A1403" s="3"/>
      <c r="B1403" s="3"/>
      <c r="C1403" s="3"/>
      <c r="D1403" s="3"/>
      <c r="E1403" s="3"/>
      <c r="F1403" s="31" t="str">
        <f t="array" ref="F1403">IF(C1403&lt;&gt;"",INDEX(FunctionalValues,MATCH(C1403,KanoFunctional,0),2),"")</f>
        <v/>
      </c>
      <c r="G1403" s="31" t="str">
        <f t="array" ref="G1403">IF(D1403&lt;&gt;"",INDEX(DysfunctionalValues,2,MATCH(D1403,KanoDysfunctional,0)),"")</f>
        <v/>
      </c>
      <c r="H1403" s="31" t="str">
        <f t="array" ref="H1403">IF(C1403&lt;&gt;"",INDEX(KanoTable,MATCH(C1403,KanoFunctional,0),MATCH(D1403,KanoDysfunctional,0)),"")</f>
        <v/>
      </c>
      <c r="I1403" s="31" t="str">
        <f t="shared" si="44"/>
        <v/>
      </c>
      <c r="J1403" s="31" t="e">
        <f>VLOOKUP(B1403,#REF!,3,FALSE)</f>
        <v>#REF!</v>
      </c>
    </row>
    <row r="1404" spans="1:10" ht="15.75" customHeight="1">
      <c r="A1404" s="3"/>
      <c r="B1404" s="3"/>
      <c r="C1404" s="3"/>
      <c r="D1404" s="3"/>
      <c r="E1404" s="3"/>
      <c r="F1404" s="31" t="str">
        <f t="array" ref="F1404">IF(C1404&lt;&gt;"",INDEX(FunctionalValues,MATCH(C1404,KanoFunctional,0),2),"")</f>
        <v/>
      </c>
      <c r="G1404" s="31" t="str">
        <f t="array" ref="G1404">IF(D1404&lt;&gt;"",INDEX(DysfunctionalValues,2,MATCH(D1404,KanoDysfunctional,0)),"")</f>
        <v/>
      </c>
      <c r="H1404" s="31" t="str">
        <f t="array" ref="H1404">IF(C1404&lt;&gt;"",INDEX(KanoTable,MATCH(C1404,KanoFunctional,0),MATCH(D1404,KanoDysfunctional,0)),"")</f>
        <v/>
      </c>
      <c r="I1404" s="31" t="str">
        <f t="shared" si="44"/>
        <v/>
      </c>
      <c r="J1404" s="31" t="e">
        <f>VLOOKUP(B1404,#REF!,3,FALSE)</f>
        <v>#REF!</v>
      </c>
    </row>
    <row r="1405" spans="1:10" ht="15.75" customHeight="1">
      <c r="A1405" s="3"/>
      <c r="B1405" s="3"/>
      <c r="C1405" s="3"/>
      <c r="D1405" s="3"/>
      <c r="E1405" s="3"/>
      <c r="F1405" s="31" t="str">
        <f t="array" ref="F1405">IF(C1405&lt;&gt;"",INDEX(FunctionalValues,MATCH(C1405,KanoFunctional,0),2),"")</f>
        <v/>
      </c>
      <c r="G1405" s="31" t="str">
        <f t="array" ref="G1405">IF(D1405&lt;&gt;"",INDEX(DysfunctionalValues,2,MATCH(D1405,KanoDysfunctional,0)),"")</f>
        <v/>
      </c>
      <c r="H1405" s="31" t="str">
        <f t="array" ref="H1405">IF(C1405&lt;&gt;"",INDEX(KanoTable,MATCH(C1405,KanoFunctional,0),MATCH(D1405,KanoDysfunctional,0)),"")</f>
        <v/>
      </c>
      <c r="I1405" s="31" t="str">
        <f t="shared" si="44"/>
        <v/>
      </c>
      <c r="J1405" s="31" t="e">
        <f>VLOOKUP(B1405,#REF!,3,FALSE)</f>
        <v>#REF!</v>
      </c>
    </row>
    <row r="1406" spans="1:10" ht="15.75" customHeight="1">
      <c r="A1406" s="3"/>
      <c r="B1406" s="3"/>
      <c r="C1406" s="3"/>
      <c r="D1406" s="3"/>
      <c r="E1406" s="3"/>
      <c r="F1406" s="31" t="str">
        <f t="array" ref="F1406">IF(C1406&lt;&gt;"",INDEX(FunctionalValues,MATCH(C1406,KanoFunctional,0),2),"")</f>
        <v/>
      </c>
      <c r="G1406" s="31" t="str">
        <f t="array" ref="G1406">IF(D1406&lt;&gt;"",INDEX(DysfunctionalValues,2,MATCH(D1406,KanoDysfunctional,0)),"")</f>
        <v/>
      </c>
      <c r="H1406" s="31" t="str">
        <f t="array" ref="H1406">IF(C1406&lt;&gt;"",INDEX(KanoTable,MATCH(C1406,KanoFunctional,0),MATCH(D1406,KanoDysfunctional,0)),"")</f>
        <v/>
      </c>
      <c r="I1406" s="31" t="str">
        <f t="shared" si="44"/>
        <v/>
      </c>
      <c r="J1406" s="31" t="e">
        <f>VLOOKUP(B1406,#REF!,3,FALSE)</f>
        <v>#REF!</v>
      </c>
    </row>
    <row r="1407" spans="1:10" ht="15.75" customHeight="1">
      <c r="A1407" s="3"/>
      <c r="B1407" s="3"/>
      <c r="C1407" s="3"/>
      <c r="D1407" s="3"/>
      <c r="E1407" s="3"/>
      <c r="F1407" s="31" t="str">
        <f t="array" ref="F1407">IF(C1407&lt;&gt;"",INDEX(FunctionalValues,MATCH(C1407,KanoFunctional,0),2),"")</f>
        <v/>
      </c>
      <c r="G1407" s="31" t="str">
        <f t="array" ref="G1407">IF(D1407&lt;&gt;"",INDEX(DysfunctionalValues,2,MATCH(D1407,KanoDysfunctional,0)),"")</f>
        <v/>
      </c>
      <c r="H1407" s="31" t="str">
        <f t="array" ref="H1407">IF(C1407&lt;&gt;"",INDEX(KanoTable,MATCH(C1407,KanoFunctional,0),MATCH(D1407,KanoDysfunctional,0)),"")</f>
        <v/>
      </c>
      <c r="I1407" s="31" t="str">
        <f t="shared" si="44"/>
        <v/>
      </c>
      <c r="J1407" s="31" t="e">
        <f>VLOOKUP(B1407,#REF!,3,FALSE)</f>
        <v>#REF!</v>
      </c>
    </row>
    <row r="1408" spans="1:10" ht="15.75" customHeight="1">
      <c r="A1408" s="3"/>
      <c r="B1408" s="3"/>
      <c r="C1408" s="3"/>
      <c r="D1408" s="3"/>
      <c r="E1408" s="3"/>
      <c r="F1408" s="31" t="str">
        <f t="array" ref="F1408">IF(C1408&lt;&gt;"",INDEX(FunctionalValues,MATCH(C1408,KanoFunctional,0),2),"")</f>
        <v/>
      </c>
      <c r="G1408" s="31" t="str">
        <f t="array" ref="G1408">IF(D1408&lt;&gt;"",INDEX(DysfunctionalValues,2,MATCH(D1408,KanoDysfunctional,0)),"")</f>
        <v/>
      </c>
      <c r="H1408" s="31" t="str">
        <f t="array" ref="H1408">IF(C1408&lt;&gt;"",INDEX(KanoTable,MATCH(C1408,KanoFunctional,0),MATCH(D1408,KanoDysfunctional,0)),"")</f>
        <v/>
      </c>
      <c r="I1408" s="31" t="str">
        <f t="shared" si="44"/>
        <v/>
      </c>
      <c r="J1408" s="31" t="e">
        <f>VLOOKUP(B1408,#REF!,3,FALSE)</f>
        <v>#REF!</v>
      </c>
    </row>
    <row r="1409" spans="1:10" ht="15.75" customHeight="1">
      <c r="A1409" s="3"/>
      <c r="B1409" s="3"/>
      <c r="C1409" s="3"/>
      <c r="D1409" s="3"/>
      <c r="E1409" s="3"/>
      <c r="F1409" s="31" t="str">
        <f t="array" ref="F1409">IF(C1409&lt;&gt;"",INDEX(FunctionalValues,MATCH(C1409,KanoFunctional,0),2),"")</f>
        <v/>
      </c>
      <c r="G1409" s="31" t="str">
        <f t="array" ref="G1409">IF(D1409&lt;&gt;"",INDEX(DysfunctionalValues,2,MATCH(D1409,KanoDysfunctional,0)),"")</f>
        <v/>
      </c>
      <c r="H1409" s="31" t="str">
        <f t="array" ref="H1409">IF(C1409&lt;&gt;"",INDEX(KanoTable,MATCH(C1409,KanoFunctional,0),MATCH(D1409,KanoDysfunctional,0)),"")</f>
        <v/>
      </c>
      <c r="I1409" s="31" t="str">
        <f t="shared" si="44"/>
        <v/>
      </c>
      <c r="J1409" s="31" t="e">
        <f>VLOOKUP(B1409,#REF!,3,FALSE)</f>
        <v>#REF!</v>
      </c>
    </row>
    <row r="1410" spans="1:10" ht="15.75" customHeight="1">
      <c r="A1410" s="3"/>
      <c r="B1410" s="3"/>
      <c r="C1410" s="3"/>
      <c r="D1410" s="3"/>
      <c r="E1410" s="3"/>
      <c r="F1410" s="31" t="str">
        <f t="array" ref="F1410">IF(C1410&lt;&gt;"",INDEX(FunctionalValues,MATCH(C1410,KanoFunctional,0),2),"")</f>
        <v/>
      </c>
      <c r="G1410" s="31" t="str">
        <f t="array" ref="G1410">IF(D1410&lt;&gt;"",INDEX(DysfunctionalValues,2,MATCH(D1410,KanoDysfunctional,0)),"")</f>
        <v/>
      </c>
      <c r="H1410" s="31" t="str">
        <f t="array" ref="H1410">IF(C1410&lt;&gt;"",INDEX(KanoTable,MATCH(C1410,KanoFunctional,0),MATCH(D1410,KanoDysfunctional,0)),"")</f>
        <v/>
      </c>
      <c r="I1410" s="31" t="str">
        <f t="shared" si="44"/>
        <v/>
      </c>
      <c r="J1410" s="31" t="e">
        <f>VLOOKUP(B1410,#REF!,3,FALSE)</f>
        <v>#REF!</v>
      </c>
    </row>
    <row r="1411" spans="1:10" ht="15.75" customHeight="1">
      <c r="A1411" s="3"/>
      <c r="B1411" s="3"/>
      <c r="C1411" s="3"/>
      <c r="D1411" s="3"/>
      <c r="E1411" s="3"/>
      <c r="F1411" s="31" t="str">
        <f t="array" ref="F1411">IF(C1411&lt;&gt;"",INDEX(FunctionalValues,MATCH(C1411,KanoFunctional,0),2),"")</f>
        <v/>
      </c>
      <c r="G1411" s="31" t="str">
        <f t="array" ref="G1411">IF(D1411&lt;&gt;"",INDEX(DysfunctionalValues,2,MATCH(D1411,KanoDysfunctional,0)),"")</f>
        <v/>
      </c>
      <c r="H1411" s="31" t="str">
        <f t="array" ref="H1411">IF(C1411&lt;&gt;"",INDEX(KanoTable,MATCH(C1411,KanoFunctional,0),MATCH(D1411,KanoDysfunctional,0)),"")</f>
        <v/>
      </c>
      <c r="I1411" s="31" t="str">
        <f t="shared" si="44"/>
        <v/>
      </c>
      <c r="J1411" s="31" t="e">
        <f>VLOOKUP(B1411,#REF!,3,FALSE)</f>
        <v>#REF!</v>
      </c>
    </row>
    <row r="1412" spans="1:10" ht="15.75" customHeight="1">
      <c r="A1412" s="3"/>
      <c r="B1412" s="3"/>
      <c r="C1412" s="3"/>
      <c r="D1412" s="3"/>
      <c r="E1412" s="3"/>
      <c r="F1412" s="31" t="str">
        <f t="array" ref="F1412">IF(C1412&lt;&gt;"",INDEX(FunctionalValues,MATCH(C1412,KanoFunctional,0),2),"")</f>
        <v/>
      </c>
      <c r="G1412" s="31" t="str">
        <f t="array" ref="G1412">IF(D1412&lt;&gt;"",INDEX(DysfunctionalValues,2,MATCH(D1412,KanoDysfunctional,0)),"")</f>
        <v/>
      </c>
      <c r="H1412" s="31" t="str">
        <f t="array" ref="H1412">IF(C1412&lt;&gt;"",INDEX(KanoTable,MATCH(C1412,KanoFunctional,0),MATCH(D1412,KanoDysfunctional,0)),"")</f>
        <v/>
      </c>
      <c r="I1412" s="31" t="str">
        <f t="shared" si="44"/>
        <v/>
      </c>
      <c r="J1412" s="31" t="e">
        <f>VLOOKUP(B1412,#REF!,3,FALSE)</f>
        <v>#REF!</v>
      </c>
    </row>
    <row r="1413" spans="1:10" ht="15.75" customHeight="1">
      <c r="A1413" s="3"/>
      <c r="B1413" s="3"/>
      <c r="C1413" s="3"/>
      <c r="D1413" s="3"/>
      <c r="E1413" s="3"/>
      <c r="F1413" s="31" t="str">
        <f t="array" ref="F1413">IF(C1413&lt;&gt;"",INDEX(FunctionalValues,MATCH(C1413,KanoFunctional,0),2),"")</f>
        <v/>
      </c>
      <c r="G1413" s="31" t="str">
        <f t="array" ref="G1413">IF(D1413&lt;&gt;"",INDEX(DysfunctionalValues,2,MATCH(D1413,KanoDysfunctional,0)),"")</f>
        <v/>
      </c>
      <c r="H1413" s="31" t="str">
        <f t="array" ref="H1413">IF(C1413&lt;&gt;"",INDEX(KanoTable,MATCH(C1413,KanoFunctional,0),MATCH(D1413,KanoDysfunctional,0)),"")</f>
        <v/>
      </c>
      <c r="I1413" s="31" t="str">
        <f t="shared" si="44"/>
        <v/>
      </c>
      <c r="J1413" s="31" t="e">
        <f>VLOOKUP(B1413,#REF!,3,FALSE)</f>
        <v>#REF!</v>
      </c>
    </row>
    <row r="1414" spans="1:10" ht="15.75" customHeight="1">
      <c r="A1414" s="3"/>
      <c r="B1414" s="3"/>
      <c r="C1414" s="3"/>
      <c r="D1414" s="3"/>
      <c r="E1414" s="3"/>
      <c r="F1414" s="31" t="str">
        <f t="array" ref="F1414">IF(C1414&lt;&gt;"",INDEX(FunctionalValues,MATCH(C1414,KanoFunctional,0),2),"")</f>
        <v/>
      </c>
      <c r="G1414" s="31" t="str">
        <f t="array" ref="G1414">IF(D1414&lt;&gt;"",INDEX(DysfunctionalValues,2,MATCH(D1414,KanoDysfunctional,0)),"")</f>
        <v/>
      </c>
      <c r="H1414" s="31" t="str">
        <f t="array" ref="H1414">IF(C1414&lt;&gt;"",INDEX(KanoTable,MATCH(C1414,KanoFunctional,0),MATCH(D1414,KanoDysfunctional,0)),"")</f>
        <v/>
      </c>
      <c r="I1414" s="31" t="str">
        <f t="shared" si="44"/>
        <v/>
      </c>
      <c r="J1414" s="31" t="e">
        <f>VLOOKUP(B1414,#REF!,3,FALSE)</f>
        <v>#REF!</v>
      </c>
    </row>
    <row r="1415" spans="1:10" ht="15.75" customHeight="1">
      <c r="A1415" s="3"/>
      <c r="B1415" s="3"/>
      <c r="C1415" s="3"/>
      <c r="D1415" s="3"/>
      <c r="E1415" s="3"/>
      <c r="F1415" s="31" t="str">
        <f t="array" ref="F1415">IF(C1415&lt;&gt;"",INDEX(FunctionalValues,MATCH(C1415,KanoFunctional,0),2),"")</f>
        <v/>
      </c>
      <c r="G1415" s="31" t="str">
        <f t="array" ref="G1415">IF(D1415&lt;&gt;"",INDEX(DysfunctionalValues,2,MATCH(D1415,KanoDysfunctional,0)),"")</f>
        <v/>
      </c>
      <c r="H1415" s="31" t="str">
        <f t="array" ref="H1415">IF(C1415&lt;&gt;"",INDEX(KanoTable,MATCH(C1415,KanoFunctional,0),MATCH(D1415,KanoDysfunctional,0)),"")</f>
        <v/>
      </c>
      <c r="I1415" s="31" t="str">
        <f t="shared" si="44"/>
        <v/>
      </c>
      <c r="J1415" s="31" t="e">
        <f>VLOOKUP(B1415,#REF!,3,FALSE)</f>
        <v>#REF!</v>
      </c>
    </row>
    <row r="1416" spans="1:10" ht="15.75" customHeight="1">
      <c r="A1416" s="3"/>
      <c r="B1416" s="3"/>
      <c r="C1416" s="3"/>
      <c r="D1416" s="3"/>
      <c r="E1416" s="3"/>
      <c r="F1416" s="31" t="str">
        <f t="array" ref="F1416">IF(C1416&lt;&gt;"",INDEX(FunctionalValues,MATCH(C1416,KanoFunctional,0),2),"")</f>
        <v/>
      </c>
      <c r="G1416" s="31" t="str">
        <f t="array" ref="G1416">IF(D1416&lt;&gt;"",INDEX(DysfunctionalValues,2,MATCH(D1416,KanoDysfunctional,0)),"")</f>
        <v/>
      </c>
      <c r="H1416" s="31" t="str">
        <f t="array" ref="H1416">IF(C1416&lt;&gt;"",INDEX(KanoTable,MATCH(C1416,KanoFunctional,0),MATCH(D1416,KanoDysfunctional,0)),"")</f>
        <v/>
      </c>
      <c r="I1416" s="31" t="str">
        <f t="shared" si="44"/>
        <v/>
      </c>
      <c r="J1416" s="31" t="e">
        <f>VLOOKUP(B1416,#REF!,3,FALSE)</f>
        <v>#REF!</v>
      </c>
    </row>
    <row r="1417" spans="1:10" ht="15.75" customHeight="1">
      <c r="A1417" s="3"/>
      <c r="B1417" s="3"/>
      <c r="C1417" s="3"/>
      <c r="D1417" s="3"/>
      <c r="E1417" s="3"/>
      <c r="F1417" s="31" t="str">
        <f t="array" ref="F1417">IF(C1417&lt;&gt;"",INDEX(FunctionalValues,MATCH(C1417,KanoFunctional,0),2),"")</f>
        <v/>
      </c>
      <c r="G1417" s="31" t="str">
        <f t="array" ref="G1417">IF(D1417&lt;&gt;"",INDEX(DysfunctionalValues,2,MATCH(D1417,KanoDysfunctional,0)),"")</f>
        <v/>
      </c>
      <c r="H1417" s="31" t="str">
        <f t="array" ref="H1417">IF(C1417&lt;&gt;"",INDEX(KanoTable,MATCH(C1417,KanoFunctional,0),MATCH(D1417,KanoDysfunctional,0)),"")</f>
        <v/>
      </c>
      <c r="I1417" s="31" t="str">
        <f t="shared" si="44"/>
        <v/>
      </c>
      <c r="J1417" s="31" t="e">
        <f>VLOOKUP(B1417,#REF!,3,FALSE)</f>
        <v>#REF!</v>
      </c>
    </row>
    <row r="1418" spans="1:10" ht="15.75" customHeight="1">
      <c r="A1418" s="3"/>
      <c r="B1418" s="3"/>
      <c r="C1418" s="3"/>
      <c r="D1418" s="3"/>
      <c r="E1418" s="3"/>
      <c r="F1418" s="31" t="str">
        <f t="array" ref="F1418">IF(C1418&lt;&gt;"",INDEX(FunctionalValues,MATCH(C1418,KanoFunctional,0),2),"")</f>
        <v/>
      </c>
      <c r="G1418" s="31" t="str">
        <f t="array" ref="G1418">IF(D1418&lt;&gt;"",INDEX(DysfunctionalValues,2,MATCH(D1418,KanoDysfunctional,0)),"")</f>
        <v/>
      </c>
      <c r="H1418" s="31" t="str">
        <f t="array" ref="H1418">IF(C1418&lt;&gt;"",INDEX(KanoTable,MATCH(C1418,KanoFunctional,0),MATCH(D1418,KanoDysfunctional,0)),"")</f>
        <v/>
      </c>
      <c r="I1418" s="31" t="str">
        <f t="shared" si="44"/>
        <v/>
      </c>
      <c r="J1418" s="31" t="e">
        <f>VLOOKUP(B1418,#REF!,3,FALSE)</f>
        <v>#REF!</v>
      </c>
    </row>
    <row r="1419" spans="1:10" ht="15.75" customHeight="1">
      <c r="A1419" s="3"/>
      <c r="B1419" s="3"/>
      <c r="C1419" s="3"/>
      <c r="D1419" s="3"/>
      <c r="E1419" s="3"/>
      <c r="F1419" s="31" t="str">
        <f t="array" ref="F1419">IF(C1419&lt;&gt;"",INDEX(FunctionalValues,MATCH(C1419,KanoFunctional,0),2),"")</f>
        <v/>
      </c>
      <c r="G1419" s="31" t="str">
        <f t="array" ref="G1419">IF(D1419&lt;&gt;"",INDEX(DysfunctionalValues,2,MATCH(D1419,KanoDysfunctional,0)),"")</f>
        <v/>
      </c>
      <c r="H1419" s="31" t="str">
        <f t="array" ref="H1419">IF(C1419&lt;&gt;"",INDEX(KanoTable,MATCH(C1419,KanoFunctional,0),MATCH(D1419,KanoDysfunctional,0)),"")</f>
        <v/>
      </c>
      <c r="I1419" s="31" t="str">
        <f t="shared" si="44"/>
        <v/>
      </c>
      <c r="J1419" s="31" t="e">
        <f>VLOOKUP(B1419,#REF!,3,FALSE)</f>
        <v>#REF!</v>
      </c>
    </row>
    <row r="1420" spans="1:10" ht="15.75" customHeight="1">
      <c r="A1420" s="3"/>
      <c r="B1420" s="3"/>
      <c r="C1420" s="3"/>
      <c r="D1420" s="3"/>
      <c r="E1420" s="3"/>
      <c r="F1420" s="31" t="str">
        <f t="array" ref="F1420">IF(C1420&lt;&gt;"",INDEX(FunctionalValues,MATCH(C1420,KanoFunctional,0),2),"")</f>
        <v/>
      </c>
      <c r="G1420" s="31" t="str">
        <f t="array" ref="G1420">IF(D1420&lt;&gt;"",INDEX(DysfunctionalValues,2,MATCH(D1420,KanoDysfunctional,0)),"")</f>
        <v/>
      </c>
      <c r="H1420" s="31" t="str">
        <f t="array" ref="H1420">IF(C1420&lt;&gt;"",INDEX(KanoTable,MATCH(C1420,KanoFunctional,0),MATCH(D1420,KanoDysfunctional,0)),"")</f>
        <v/>
      </c>
      <c r="I1420" s="31" t="str">
        <f t="shared" si="44"/>
        <v/>
      </c>
      <c r="J1420" s="31" t="e">
        <f>VLOOKUP(B1420,#REF!,3,FALSE)</f>
        <v>#REF!</v>
      </c>
    </row>
    <row r="1421" spans="1:10" ht="15.75" customHeight="1">
      <c r="A1421" s="3"/>
      <c r="B1421" s="3"/>
      <c r="C1421" s="3"/>
      <c r="D1421" s="3"/>
      <c r="E1421" s="3"/>
      <c r="F1421" s="31" t="str">
        <f t="array" ref="F1421">IF(C1421&lt;&gt;"",INDEX(FunctionalValues,MATCH(C1421,KanoFunctional,0),2),"")</f>
        <v/>
      </c>
      <c r="G1421" s="31" t="str">
        <f t="array" ref="G1421">IF(D1421&lt;&gt;"",INDEX(DysfunctionalValues,2,MATCH(D1421,KanoDysfunctional,0)),"")</f>
        <v/>
      </c>
      <c r="H1421" s="31" t="str">
        <f t="array" ref="H1421">IF(C1421&lt;&gt;"",INDEX(KanoTable,MATCH(C1421,KanoFunctional,0),MATCH(D1421,KanoDysfunctional,0)),"")</f>
        <v/>
      </c>
      <c r="I1421" s="31" t="str">
        <f t="shared" si="44"/>
        <v/>
      </c>
      <c r="J1421" s="31" t="e">
        <f>VLOOKUP(B1421,#REF!,3,FALSE)</f>
        <v>#REF!</v>
      </c>
    </row>
    <row r="1422" spans="1:10" ht="15.75" customHeight="1">
      <c r="A1422" s="3"/>
      <c r="B1422" s="3"/>
      <c r="C1422" s="3"/>
      <c r="D1422" s="3"/>
      <c r="E1422" s="3"/>
      <c r="F1422" s="31" t="str">
        <f t="array" ref="F1422">IF(C1422&lt;&gt;"",INDEX(FunctionalValues,MATCH(C1422,KanoFunctional,0),2),"")</f>
        <v/>
      </c>
      <c r="G1422" s="31" t="str">
        <f t="array" ref="G1422">IF(D1422&lt;&gt;"",INDEX(DysfunctionalValues,2,MATCH(D1422,KanoDysfunctional,0)),"")</f>
        <v/>
      </c>
      <c r="H1422" s="31" t="str">
        <f t="array" ref="H1422">IF(C1422&lt;&gt;"",INDEX(KanoTable,MATCH(C1422,KanoFunctional,0),MATCH(D1422,KanoDysfunctional,0)),"")</f>
        <v/>
      </c>
      <c r="I1422" s="31" t="str">
        <f t="shared" si="44"/>
        <v/>
      </c>
      <c r="J1422" s="31" t="e">
        <f>VLOOKUP(B1422,#REF!,3,FALSE)</f>
        <v>#REF!</v>
      </c>
    </row>
    <row r="1423" spans="1:10" ht="15.75" customHeight="1">
      <c r="A1423" s="3"/>
      <c r="B1423" s="3"/>
      <c r="C1423" s="3"/>
      <c r="D1423" s="3"/>
      <c r="E1423" s="3"/>
      <c r="F1423" s="31" t="str">
        <f t="array" ref="F1423">IF(C1423&lt;&gt;"",INDEX(FunctionalValues,MATCH(C1423,KanoFunctional,0),2),"")</f>
        <v/>
      </c>
      <c r="G1423" s="31" t="str">
        <f t="array" ref="G1423">IF(D1423&lt;&gt;"",INDEX(DysfunctionalValues,2,MATCH(D1423,KanoDysfunctional,0)),"")</f>
        <v/>
      </c>
      <c r="H1423" s="31" t="str">
        <f t="array" ref="H1423">IF(C1423&lt;&gt;"",INDEX(KanoTable,MATCH(C1423,KanoFunctional,0),MATCH(D1423,KanoDysfunctional,0)),"")</f>
        <v/>
      </c>
      <c r="I1423" s="31" t="str">
        <f t="shared" si="44"/>
        <v/>
      </c>
      <c r="J1423" s="31" t="e">
        <f>VLOOKUP(B1423,#REF!,3,FALSE)</f>
        <v>#REF!</v>
      </c>
    </row>
    <row r="1424" spans="1:10" ht="15.75" customHeight="1">
      <c r="A1424" s="3"/>
      <c r="B1424" s="3"/>
      <c r="C1424" s="3"/>
      <c r="D1424" s="3"/>
      <c r="E1424" s="3"/>
      <c r="F1424" s="31" t="str">
        <f t="array" ref="F1424">IF(C1424&lt;&gt;"",INDEX(FunctionalValues,MATCH(C1424,KanoFunctional,0),2),"")</f>
        <v/>
      </c>
      <c r="G1424" s="31" t="str">
        <f t="array" ref="G1424">IF(D1424&lt;&gt;"",INDEX(DysfunctionalValues,2,MATCH(D1424,KanoDysfunctional,0)),"")</f>
        <v/>
      </c>
      <c r="H1424" s="31" t="str">
        <f t="array" ref="H1424">IF(C1424&lt;&gt;"",INDEX(KanoTable,MATCH(C1424,KanoFunctional,0),MATCH(D1424,KanoDysfunctional,0)),"")</f>
        <v/>
      </c>
      <c r="I1424" s="31" t="str">
        <f t="shared" si="44"/>
        <v/>
      </c>
      <c r="J1424" s="31" t="e">
        <f>VLOOKUP(B1424,#REF!,3,FALSE)</f>
        <v>#REF!</v>
      </c>
    </row>
    <row r="1425" spans="1:10" ht="15.75" customHeight="1">
      <c r="A1425" s="3"/>
      <c r="B1425" s="3"/>
      <c r="C1425" s="3"/>
      <c r="D1425" s="3"/>
      <c r="E1425" s="3"/>
      <c r="F1425" s="31" t="str">
        <f t="array" ref="F1425">IF(C1425&lt;&gt;"",INDEX(FunctionalValues,MATCH(C1425,KanoFunctional,0),2),"")</f>
        <v/>
      </c>
      <c r="G1425" s="31" t="str">
        <f t="array" ref="G1425">IF(D1425&lt;&gt;"",INDEX(DysfunctionalValues,2,MATCH(D1425,KanoDysfunctional,0)),"")</f>
        <v/>
      </c>
      <c r="H1425" s="31" t="str">
        <f t="array" ref="H1425">IF(C1425&lt;&gt;"",INDEX(KanoTable,MATCH(C1425,KanoFunctional,0),MATCH(D1425,KanoDysfunctional,0)),"")</f>
        <v/>
      </c>
      <c r="I1425" s="31" t="str">
        <f t="shared" si="44"/>
        <v/>
      </c>
      <c r="J1425" s="31" t="e">
        <f>VLOOKUP(B1425,#REF!,3,FALSE)</f>
        <v>#REF!</v>
      </c>
    </row>
    <row r="1426" spans="1:10" ht="15.75" customHeight="1">
      <c r="A1426" s="3"/>
      <c r="B1426" s="3"/>
      <c r="C1426" s="3"/>
      <c r="D1426" s="3"/>
      <c r="E1426" s="3"/>
      <c r="F1426" s="31" t="str">
        <f t="array" ref="F1426">IF(C1426&lt;&gt;"",INDEX(FunctionalValues,MATCH(C1426,KanoFunctional,0),2),"")</f>
        <v/>
      </c>
      <c r="G1426" s="31" t="str">
        <f t="array" ref="G1426">IF(D1426&lt;&gt;"",INDEX(DysfunctionalValues,2,MATCH(D1426,KanoDysfunctional,0)),"")</f>
        <v/>
      </c>
      <c r="H1426" s="31" t="str">
        <f t="array" ref="H1426">IF(C1426&lt;&gt;"",INDEX(KanoTable,MATCH(C1426,KanoFunctional,0),MATCH(D1426,KanoDysfunctional,0)),"")</f>
        <v/>
      </c>
      <c r="I1426" s="31" t="str">
        <f t="shared" si="44"/>
        <v/>
      </c>
      <c r="J1426" s="31" t="e">
        <f>VLOOKUP(B1426,#REF!,3,FALSE)</f>
        <v>#REF!</v>
      </c>
    </row>
    <row r="1427" spans="1:10" ht="15.75" customHeight="1">
      <c r="A1427" s="3"/>
      <c r="B1427" s="3"/>
      <c r="C1427" s="3"/>
      <c r="D1427" s="3"/>
      <c r="E1427" s="3"/>
      <c r="F1427" s="31" t="str">
        <f t="array" ref="F1427">IF(C1427&lt;&gt;"",INDEX(FunctionalValues,MATCH(C1427,KanoFunctional,0),2),"")</f>
        <v/>
      </c>
      <c r="G1427" s="31" t="str">
        <f t="array" ref="G1427">IF(D1427&lt;&gt;"",INDEX(DysfunctionalValues,2,MATCH(D1427,KanoDysfunctional,0)),"")</f>
        <v/>
      </c>
      <c r="H1427" s="31" t="str">
        <f t="array" ref="H1427">IF(C1427&lt;&gt;"",INDEX(KanoTable,MATCH(C1427,KanoFunctional,0),MATCH(D1427,KanoDysfunctional,0)),"")</f>
        <v/>
      </c>
      <c r="I1427" s="31" t="str">
        <f t="shared" si="44"/>
        <v/>
      </c>
      <c r="J1427" s="31" t="e">
        <f>VLOOKUP(B1427,#REF!,3,FALSE)</f>
        <v>#REF!</v>
      </c>
    </row>
    <row r="1428" spans="1:10" ht="15.75" customHeight="1">
      <c r="A1428" s="3"/>
      <c r="B1428" s="3"/>
      <c r="C1428" s="3"/>
      <c r="D1428" s="3"/>
      <c r="E1428" s="3"/>
      <c r="F1428" s="31" t="str">
        <f t="array" ref="F1428">IF(C1428&lt;&gt;"",INDEX(FunctionalValues,MATCH(C1428,KanoFunctional,0),2),"")</f>
        <v/>
      </c>
      <c r="G1428" s="31" t="str">
        <f t="array" ref="G1428">IF(D1428&lt;&gt;"",INDEX(DysfunctionalValues,2,MATCH(D1428,KanoDysfunctional,0)),"")</f>
        <v/>
      </c>
      <c r="H1428" s="31" t="str">
        <f t="array" ref="H1428">IF(C1428&lt;&gt;"",INDEX(KanoTable,MATCH(C1428,KanoFunctional,0),MATCH(D1428,KanoDysfunctional,0)),"")</f>
        <v/>
      </c>
      <c r="I1428" s="31" t="str">
        <f t="shared" si="44"/>
        <v/>
      </c>
      <c r="J1428" s="31" t="e">
        <f>VLOOKUP(B1428,#REF!,3,FALSE)</f>
        <v>#REF!</v>
      </c>
    </row>
    <row r="1429" spans="1:10" ht="15.75" customHeight="1">
      <c r="A1429" s="3"/>
      <c r="B1429" s="3"/>
      <c r="C1429" s="3"/>
      <c r="D1429" s="3"/>
      <c r="E1429" s="3"/>
      <c r="F1429" s="31" t="str">
        <f t="array" ref="F1429">IF(C1429&lt;&gt;"",INDEX(FunctionalValues,MATCH(C1429,KanoFunctional,0),2),"")</f>
        <v/>
      </c>
      <c r="G1429" s="31" t="str">
        <f t="array" ref="G1429">IF(D1429&lt;&gt;"",INDEX(DysfunctionalValues,2,MATCH(D1429,KanoDysfunctional,0)),"")</f>
        <v/>
      </c>
      <c r="H1429" s="31" t="str">
        <f t="array" ref="H1429">IF(C1429&lt;&gt;"",INDEX(KanoTable,MATCH(C1429,KanoFunctional,0),MATCH(D1429,KanoDysfunctional,0)),"")</f>
        <v/>
      </c>
      <c r="I1429" s="31" t="str">
        <f t="shared" si="44"/>
        <v/>
      </c>
      <c r="J1429" s="31" t="e">
        <f>VLOOKUP(B1429,#REF!,3,FALSE)</f>
        <v>#REF!</v>
      </c>
    </row>
    <row r="1430" spans="1:10" ht="15.75" customHeight="1">
      <c r="A1430" s="3"/>
      <c r="B1430" s="3"/>
      <c r="C1430" s="3"/>
      <c r="D1430" s="3"/>
      <c r="E1430" s="3"/>
      <c r="F1430" s="31" t="str">
        <f t="array" ref="F1430">IF(C1430&lt;&gt;"",INDEX(FunctionalValues,MATCH(C1430,KanoFunctional,0),2),"")</f>
        <v/>
      </c>
      <c r="G1430" s="31" t="str">
        <f t="array" ref="G1430">IF(D1430&lt;&gt;"",INDEX(DysfunctionalValues,2,MATCH(D1430,KanoDysfunctional,0)),"")</f>
        <v/>
      </c>
      <c r="H1430" s="31" t="str">
        <f t="array" ref="H1430">IF(C1430&lt;&gt;"",INDEX(KanoTable,MATCH(C1430,KanoFunctional,0),MATCH(D1430,KanoDysfunctional,0)),"")</f>
        <v/>
      </c>
      <c r="I1430" s="31" t="str">
        <f t="shared" si="44"/>
        <v/>
      </c>
      <c r="J1430" s="31" t="e">
        <f>VLOOKUP(B1430,#REF!,3,FALSE)</f>
        <v>#REF!</v>
      </c>
    </row>
    <row r="1431" spans="1:10" ht="15.75" customHeight="1">
      <c r="A1431" s="3"/>
      <c r="B1431" s="3"/>
      <c r="C1431" s="3"/>
      <c r="D1431" s="3"/>
      <c r="E1431" s="3"/>
      <c r="F1431" s="31" t="str">
        <f t="array" ref="F1431">IF(C1431&lt;&gt;"",INDEX(FunctionalValues,MATCH(C1431,KanoFunctional,0),2),"")</f>
        <v/>
      </c>
      <c r="G1431" s="31" t="str">
        <f t="array" ref="G1431">IF(D1431&lt;&gt;"",INDEX(DysfunctionalValues,2,MATCH(D1431,KanoDysfunctional,0)),"")</f>
        <v/>
      </c>
      <c r="H1431" s="31" t="str">
        <f t="array" ref="H1431">IF(C1431&lt;&gt;"",INDEX(KanoTable,MATCH(C1431,KanoFunctional,0),MATCH(D1431,KanoDysfunctional,0)),"")</f>
        <v/>
      </c>
      <c r="I1431" s="31" t="str">
        <f t="shared" si="44"/>
        <v/>
      </c>
      <c r="J1431" s="31" t="e">
        <f>VLOOKUP(B1431,#REF!,3,FALSE)</f>
        <v>#REF!</v>
      </c>
    </row>
    <row r="1432" spans="1:10" ht="15.75" customHeight="1">
      <c r="A1432" s="3"/>
      <c r="B1432" s="3"/>
      <c r="C1432" s="3"/>
      <c r="D1432" s="3"/>
      <c r="E1432" s="3"/>
      <c r="F1432" s="31" t="str">
        <f t="array" ref="F1432">IF(C1432&lt;&gt;"",INDEX(FunctionalValues,MATCH(C1432,KanoFunctional,0),2),"")</f>
        <v/>
      </c>
      <c r="G1432" s="31" t="str">
        <f t="array" ref="G1432">IF(D1432&lt;&gt;"",INDEX(DysfunctionalValues,2,MATCH(D1432,KanoDysfunctional,0)),"")</f>
        <v/>
      </c>
      <c r="H1432" s="31" t="str">
        <f t="array" ref="H1432">IF(C1432&lt;&gt;"",INDEX(KanoTable,MATCH(C1432,KanoFunctional,0),MATCH(D1432,KanoDysfunctional,0)),"")</f>
        <v/>
      </c>
      <c r="I1432" s="31" t="str">
        <f t="shared" si="44"/>
        <v/>
      </c>
      <c r="J1432" s="31" t="e">
        <f>VLOOKUP(B1432,#REF!,3,FALSE)</f>
        <v>#REF!</v>
      </c>
    </row>
    <row r="1433" spans="1:10" ht="15.75" customHeight="1">
      <c r="A1433" s="3"/>
      <c r="B1433" s="3"/>
      <c r="C1433" s="3"/>
      <c r="D1433" s="3"/>
      <c r="E1433" s="3"/>
      <c r="F1433" s="31" t="str">
        <f t="array" ref="F1433">IF(C1433&lt;&gt;"",INDEX(FunctionalValues,MATCH(C1433,KanoFunctional,0),2),"")</f>
        <v/>
      </c>
      <c r="G1433" s="31" t="str">
        <f t="array" ref="G1433">IF(D1433&lt;&gt;"",INDEX(DysfunctionalValues,2,MATCH(D1433,KanoDysfunctional,0)),"")</f>
        <v/>
      </c>
      <c r="H1433" s="31" t="str">
        <f t="array" ref="H1433">IF(C1433&lt;&gt;"",INDEX(KanoTable,MATCH(C1433,KanoFunctional,0),MATCH(D1433,KanoDysfunctional,0)),"")</f>
        <v/>
      </c>
      <c r="I1433" s="31" t="str">
        <f t="shared" si="44"/>
        <v/>
      </c>
      <c r="J1433" s="31" t="e">
        <f>VLOOKUP(B1433,#REF!,3,FALSE)</f>
        <v>#REF!</v>
      </c>
    </row>
    <row r="1434" spans="1:10" ht="15.75" customHeight="1">
      <c r="A1434" s="3"/>
      <c r="B1434" s="3"/>
      <c r="C1434" s="3"/>
      <c r="D1434" s="3"/>
      <c r="E1434" s="3"/>
      <c r="F1434" s="31" t="str">
        <f t="array" ref="F1434">IF(C1434&lt;&gt;"",INDEX(FunctionalValues,MATCH(C1434,KanoFunctional,0),2),"")</f>
        <v/>
      </c>
      <c r="G1434" s="31" t="str">
        <f t="array" ref="G1434">IF(D1434&lt;&gt;"",INDEX(DysfunctionalValues,2,MATCH(D1434,KanoDysfunctional,0)),"")</f>
        <v/>
      </c>
      <c r="H1434" s="31" t="str">
        <f t="array" ref="H1434">IF(C1434&lt;&gt;"",INDEX(KanoTable,MATCH(C1434,KanoFunctional,0),MATCH(D1434,KanoDysfunctional,0)),"")</f>
        <v/>
      </c>
      <c r="I1434" s="31" t="str">
        <f t="shared" si="44"/>
        <v/>
      </c>
      <c r="J1434" s="31" t="e">
        <f>VLOOKUP(B1434,#REF!,3,FALSE)</f>
        <v>#REF!</v>
      </c>
    </row>
    <row r="1435" spans="1:10" ht="15.75" customHeight="1">
      <c r="A1435" s="3"/>
      <c r="B1435" s="3"/>
      <c r="C1435" s="3"/>
      <c r="D1435" s="3"/>
      <c r="E1435" s="3"/>
      <c r="F1435" s="31" t="str">
        <f t="array" ref="F1435">IF(C1435&lt;&gt;"",INDEX(FunctionalValues,MATCH(C1435,KanoFunctional,0),2),"")</f>
        <v/>
      </c>
      <c r="G1435" s="31" t="str">
        <f t="array" ref="G1435">IF(D1435&lt;&gt;"",INDEX(DysfunctionalValues,2,MATCH(D1435,KanoDysfunctional,0)),"")</f>
        <v/>
      </c>
      <c r="H1435" s="31" t="str">
        <f t="array" ref="H1435">IF(C1435&lt;&gt;"",INDEX(KanoTable,MATCH(C1435,KanoFunctional,0),MATCH(D1435,KanoDysfunctional,0)),"")</f>
        <v/>
      </c>
      <c r="I1435" s="31" t="str">
        <f t="shared" si="44"/>
        <v/>
      </c>
      <c r="J1435" s="31" t="e">
        <f>VLOOKUP(B1435,#REF!,3,FALSE)</f>
        <v>#REF!</v>
      </c>
    </row>
    <row r="1436" spans="1:10" ht="15.75" customHeight="1">
      <c r="A1436" s="3"/>
      <c r="B1436" s="3"/>
      <c r="C1436" s="3"/>
      <c r="D1436" s="3"/>
      <c r="E1436" s="3"/>
      <c r="F1436" s="31" t="str">
        <f t="array" ref="F1436">IF(C1436&lt;&gt;"",INDEX(FunctionalValues,MATCH(C1436,KanoFunctional,0),2),"")</f>
        <v/>
      </c>
      <c r="G1436" s="31" t="str">
        <f t="array" ref="G1436">IF(D1436&lt;&gt;"",INDEX(DysfunctionalValues,2,MATCH(D1436,KanoDysfunctional,0)),"")</f>
        <v/>
      </c>
      <c r="H1436" s="31" t="str">
        <f t="array" ref="H1436">IF(C1436&lt;&gt;"",INDEX(KanoTable,MATCH(C1436,KanoFunctional,0),MATCH(D1436,KanoDysfunctional,0)),"")</f>
        <v/>
      </c>
      <c r="I1436" s="31" t="str">
        <f t="shared" si="44"/>
        <v/>
      </c>
      <c r="J1436" s="31" t="e">
        <f>VLOOKUP(B1436,#REF!,3,FALSE)</f>
        <v>#REF!</v>
      </c>
    </row>
    <row r="1437" spans="1:10" ht="15.75" customHeight="1">
      <c r="A1437" s="3"/>
      <c r="B1437" s="3"/>
      <c r="C1437" s="3"/>
      <c r="D1437" s="3"/>
      <c r="E1437" s="3"/>
      <c r="F1437" s="31" t="str">
        <f t="array" ref="F1437">IF(C1437&lt;&gt;"",INDEX(FunctionalValues,MATCH(C1437,KanoFunctional,0),2),"")</f>
        <v/>
      </c>
      <c r="G1437" s="31" t="str">
        <f t="array" ref="G1437">IF(D1437&lt;&gt;"",INDEX(DysfunctionalValues,2,MATCH(D1437,KanoDysfunctional,0)),"")</f>
        <v/>
      </c>
      <c r="H1437" s="31" t="str">
        <f t="array" ref="H1437">IF(C1437&lt;&gt;"",INDEX(KanoTable,MATCH(C1437,KanoFunctional,0),MATCH(D1437,KanoDysfunctional,0)),"")</f>
        <v/>
      </c>
      <c r="I1437" s="31" t="str">
        <f t="shared" si="44"/>
        <v/>
      </c>
      <c r="J1437" s="31" t="e">
        <f>VLOOKUP(B1437,#REF!,3,FALSE)</f>
        <v>#REF!</v>
      </c>
    </row>
    <row r="1438" spans="1:10" ht="15.75" customHeight="1">
      <c r="A1438" s="3"/>
      <c r="B1438" s="3"/>
      <c r="C1438" s="3"/>
      <c r="D1438" s="3"/>
      <c r="E1438" s="3"/>
      <c r="F1438" s="31" t="str">
        <f t="array" ref="F1438">IF(C1438&lt;&gt;"",INDEX(FunctionalValues,MATCH(C1438,KanoFunctional,0),2),"")</f>
        <v/>
      </c>
      <c r="G1438" s="31" t="str">
        <f t="array" ref="G1438">IF(D1438&lt;&gt;"",INDEX(DysfunctionalValues,2,MATCH(D1438,KanoDysfunctional,0)),"")</f>
        <v/>
      </c>
      <c r="H1438" s="31" t="str">
        <f t="array" ref="H1438">IF(C1438&lt;&gt;"",INDEX(KanoTable,MATCH(C1438,KanoFunctional,0),MATCH(D1438,KanoDysfunctional,0)),"")</f>
        <v/>
      </c>
      <c r="I1438" s="31" t="str">
        <f t="shared" si="44"/>
        <v/>
      </c>
      <c r="J1438" s="31" t="e">
        <f>VLOOKUP(B1438,#REF!,3,FALSE)</f>
        <v>#REF!</v>
      </c>
    </row>
    <row r="1439" spans="1:10" ht="15.75" customHeight="1">
      <c r="A1439" s="3"/>
      <c r="B1439" s="3"/>
      <c r="C1439" s="3"/>
      <c r="D1439" s="3"/>
      <c r="E1439" s="3"/>
      <c r="F1439" s="31" t="str">
        <f t="array" ref="F1439">IF(C1439&lt;&gt;"",INDEX(FunctionalValues,MATCH(C1439,KanoFunctional,0),2),"")</f>
        <v/>
      </c>
      <c r="G1439" s="31" t="str">
        <f t="array" ref="G1439">IF(D1439&lt;&gt;"",INDEX(DysfunctionalValues,2,MATCH(D1439,KanoDysfunctional,0)),"")</f>
        <v/>
      </c>
      <c r="H1439" s="31" t="str">
        <f t="array" ref="H1439">IF(C1439&lt;&gt;"",INDEX(KanoTable,MATCH(C1439,KanoFunctional,0),MATCH(D1439,KanoDysfunctional,0)),"")</f>
        <v/>
      </c>
      <c r="I1439" s="31" t="str">
        <f t="shared" si="44"/>
        <v/>
      </c>
      <c r="J1439" s="31" t="e">
        <f>VLOOKUP(B1439,#REF!,3,FALSE)</f>
        <v>#REF!</v>
      </c>
    </row>
    <row r="1440" spans="1:10" ht="15.75" customHeight="1">
      <c r="A1440" s="3"/>
      <c r="B1440" s="3"/>
      <c r="C1440" s="3"/>
      <c r="D1440" s="3"/>
      <c r="E1440" s="3"/>
      <c r="F1440" s="31" t="str">
        <f t="array" ref="F1440">IF(C1440&lt;&gt;"",INDEX(FunctionalValues,MATCH(C1440,KanoFunctional,0),2),"")</f>
        <v/>
      </c>
      <c r="G1440" s="31" t="str">
        <f t="array" ref="G1440">IF(D1440&lt;&gt;"",INDEX(DysfunctionalValues,2,MATCH(D1440,KanoDysfunctional,0)),"")</f>
        <v/>
      </c>
      <c r="H1440" s="31" t="str">
        <f t="array" ref="H1440">IF(C1440&lt;&gt;"",INDEX(KanoTable,MATCH(C1440,KanoFunctional,0),MATCH(D1440,KanoDysfunctional,0)),"")</f>
        <v/>
      </c>
      <c r="I1440" s="31" t="str">
        <f t="shared" si="44"/>
        <v/>
      </c>
      <c r="J1440" s="31" t="e">
        <f>VLOOKUP(B1440,#REF!,3,FALSE)</f>
        <v>#REF!</v>
      </c>
    </row>
    <row r="1441" spans="1:10" ht="15.75" customHeight="1">
      <c r="A1441" s="3"/>
      <c r="B1441" s="3"/>
      <c r="C1441" s="3"/>
      <c r="D1441" s="3"/>
      <c r="E1441" s="3"/>
      <c r="F1441" s="31" t="str">
        <f t="array" ref="F1441">IF(C1441&lt;&gt;"",INDEX(FunctionalValues,MATCH(C1441,KanoFunctional,0),2),"")</f>
        <v/>
      </c>
      <c r="G1441" s="31" t="str">
        <f t="array" ref="G1441">IF(D1441&lt;&gt;"",INDEX(DysfunctionalValues,2,MATCH(D1441,KanoDysfunctional,0)),"")</f>
        <v/>
      </c>
      <c r="H1441" s="31" t="str">
        <f t="array" ref="H1441">IF(C1441&lt;&gt;"",INDEX(KanoTable,MATCH(C1441,KanoFunctional,0),MATCH(D1441,KanoDysfunctional,0)),"")</f>
        <v/>
      </c>
      <c r="I1441" s="31" t="str">
        <f t="shared" si="44"/>
        <v/>
      </c>
      <c r="J1441" s="31" t="e">
        <f>VLOOKUP(B1441,#REF!,3,FALSE)</f>
        <v>#REF!</v>
      </c>
    </row>
    <row r="1442" spans="1:10" ht="15.75" customHeight="1">
      <c r="A1442" s="3"/>
      <c r="B1442" s="3"/>
      <c r="C1442" s="3"/>
      <c r="D1442" s="3"/>
      <c r="E1442" s="3"/>
      <c r="F1442" s="31" t="str">
        <f t="array" ref="F1442">IF(C1442&lt;&gt;"",INDEX(FunctionalValues,MATCH(C1442,KanoFunctional,0),2),"")</f>
        <v/>
      </c>
      <c r="G1442" s="31" t="str">
        <f t="array" ref="G1442">IF(D1442&lt;&gt;"",INDEX(DysfunctionalValues,2,MATCH(D1442,KanoDysfunctional,0)),"")</f>
        <v/>
      </c>
      <c r="H1442" s="31" t="str">
        <f t="array" ref="H1442">IF(C1442&lt;&gt;"",INDEX(KanoTable,MATCH(C1442,KanoFunctional,0),MATCH(D1442,KanoDysfunctional,0)),"")</f>
        <v/>
      </c>
      <c r="I1442" s="31" t="str">
        <f t="shared" si="44"/>
        <v/>
      </c>
      <c r="J1442" s="31" t="e">
        <f>VLOOKUP(B1442,#REF!,3,FALSE)</f>
        <v>#REF!</v>
      </c>
    </row>
    <row r="1443" spans="1:10" ht="15.75" customHeight="1">
      <c r="A1443" s="3"/>
      <c r="B1443" s="3"/>
      <c r="C1443" s="3"/>
      <c r="D1443" s="3"/>
      <c r="E1443" s="3"/>
      <c r="F1443" s="31" t="str">
        <f t="array" ref="F1443">IF(C1443&lt;&gt;"",INDEX(FunctionalValues,MATCH(C1443,KanoFunctional,0),2),"")</f>
        <v/>
      </c>
      <c r="G1443" s="31" t="str">
        <f t="array" ref="G1443">IF(D1443&lt;&gt;"",INDEX(DysfunctionalValues,2,MATCH(D1443,KanoDysfunctional,0)),"")</f>
        <v/>
      </c>
      <c r="H1443" s="31" t="str">
        <f t="array" ref="H1443">IF(C1443&lt;&gt;"",INDEX(KanoTable,MATCH(C1443,KanoFunctional,0),MATCH(D1443,KanoDysfunctional,0)),"")</f>
        <v/>
      </c>
      <c r="I1443" s="31" t="str">
        <f t="shared" si="44"/>
        <v/>
      </c>
      <c r="J1443" s="31" t="e">
        <f>VLOOKUP(B1443,#REF!,3,FALSE)</f>
        <v>#REF!</v>
      </c>
    </row>
    <row r="1444" spans="1:10" ht="15.75" customHeight="1">
      <c r="A1444" s="3"/>
      <c r="B1444" s="3"/>
      <c r="C1444" s="3"/>
      <c r="D1444" s="3"/>
      <c r="E1444" s="3"/>
      <c r="F1444" s="31" t="str">
        <f t="array" ref="F1444">IF(C1444&lt;&gt;"",INDEX(FunctionalValues,MATCH(C1444,KanoFunctional,0),2),"")</f>
        <v/>
      </c>
      <c r="G1444" s="31" t="str">
        <f t="array" ref="G1444">IF(D1444&lt;&gt;"",INDEX(DysfunctionalValues,2,MATCH(D1444,KanoDysfunctional,0)),"")</f>
        <v/>
      </c>
      <c r="H1444" s="31" t="str">
        <f t="array" ref="H1444">IF(C1444&lt;&gt;"",INDEX(KanoTable,MATCH(C1444,KanoFunctional,0),MATCH(D1444,KanoDysfunctional,0)),"")</f>
        <v/>
      </c>
      <c r="I1444" s="31" t="str">
        <f t="shared" si="44"/>
        <v/>
      </c>
      <c r="J1444" s="31" t="e">
        <f>VLOOKUP(B1444,#REF!,3,FALSE)</f>
        <v>#REF!</v>
      </c>
    </row>
    <row r="1445" spans="1:10" ht="15.75" customHeight="1">
      <c r="A1445" s="3"/>
      <c r="B1445" s="3"/>
      <c r="C1445" s="3"/>
      <c r="D1445" s="3"/>
      <c r="E1445" s="3"/>
      <c r="F1445" s="31" t="str">
        <f t="array" ref="F1445">IF(C1445&lt;&gt;"",INDEX(FunctionalValues,MATCH(C1445,KanoFunctional,0),2),"")</f>
        <v/>
      </c>
      <c r="G1445" s="31" t="str">
        <f t="array" ref="G1445">IF(D1445&lt;&gt;"",INDEX(DysfunctionalValues,2,MATCH(D1445,KanoDysfunctional,0)),"")</f>
        <v/>
      </c>
      <c r="H1445" s="31" t="str">
        <f t="array" ref="H1445">IF(C1445&lt;&gt;"",INDEX(KanoTable,MATCH(C1445,KanoFunctional,0),MATCH(D1445,KanoDysfunctional,0)),"")</f>
        <v/>
      </c>
      <c r="I1445" s="31" t="str">
        <f t="shared" si="44"/>
        <v/>
      </c>
      <c r="J1445" s="31" t="e">
        <f>VLOOKUP(B1445,#REF!,3,FALSE)</f>
        <v>#REF!</v>
      </c>
    </row>
    <row r="1446" spans="1:10" ht="15.75" customHeight="1">
      <c r="A1446" s="3"/>
      <c r="B1446" s="3"/>
      <c r="C1446" s="3"/>
      <c r="D1446" s="3"/>
      <c r="E1446" s="3"/>
      <c r="F1446" s="31" t="str">
        <f t="array" ref="F1446">IF(C1446&lt;&gt;"",INDEX(FunctionalValues,MATCH(C1446,KanoFunctional,0),2),"")</f>
        <v/>
      </c>
      <c r="G1446" s="31" t="str">
        <f t="array" ref="G1446">IF(D1446&lt;&gt;"",INDEX(DysfunctionalValues,2,MATCH(D1446,KanoDysfunctional,0)),"")</f>
        <v/>
      </c>
      <c r="H1446" s="31" t="str">
        <f t="array" ref="H1446">IF(C1446&lt;&gt;"",INDEX(KanoTable,MATCH(C1446,KanoFunctional,0),MATCH(D1446,KanoDysfunctional,0)),"")</f>
        <v/>
      </c>
      <c r="I1446" s="31" t="str">
        <f t="shared" si="44"/>
        <v/>
      </c>
      <c r="J1446" s="31" t="e">
        <f>VLOOKUP(B1446,#REF!,3,FALSE)</f>
        <v>#REF!</v>
      </c>
    </row>
    <row r="1447" spans="1:10" ht="15.75" customHeight="1">
      <c r="A1447" s="3"/>
      <c r="B1447" s="3"/>
      <c r="C1447" s="3"/>
      <c r="D1447" s="3"/>
      <c r="E1447" s="3"/>
      <c r="F1447" s="31" t="str">
        <f t="array" ref="F1447">IF(C1447&lt;&gt;"",INDEX(FunctionalValues,MATCH(C1447,KanoFunctional,0),2),"")</f>
        <v/>
      </c>
      <c r="G1447" s="31" t="str">
        <f t="array" ref="G1447">IF(D1447&lt;&gt;"",INDEX(DysfunctionalValues,2,MATCH(D1447,KanoDysfunctional,0)),"")</f>
        <v/>
      </c>
      <c r="H1447" s="31" t="str">
        <f t="array" ref="H1447">IF(C1447&lt;&gt;"",INDEX(KanoTable,MATCH(C1447,KanoFunctional,0),MATCH(D1447,KanoDysfunctional,0)),"")</f>
        <v/>
      </c>
      <c r="I1447" s="31" t="str">
        <f t="shared" si="44"/>
        <v/>
      </c>
      <c r="J1447" s="31" t="e">
        <f>VLOOKUP(B1447,#REF!,3,FALSE)</f>
        <v>#REF!</v>
      </c>
    </row>
    <row r="1448" spans="1:10" ht="15.75" customHeight="1">
      <c r="A1448" s="3"/>
      <c r="B1448" s="3"/>
      <c r="C1448" s="3"/>
      <c r="D1448" s="3"/>
      <c r="E1448" s="3"/>
      <c r="F1448" s="31" t="str">
        <f t="array" ref="F1448">IF(C1448&lt;&gt;"",INDEX(FunctionalValues,MATCH(C1448,KanoFunctional,0),2),"")</f>
        <v/>
      </c>
      <c r="G1448" s="31" t="str">
        <f t="array" ref="G1448">IF(D1448&lt;&gt;"",INDEX(DysfunctionalValues,2,MATCH(D1448,KanoDysfunctional,0)),"")</f>
        <v/>
      </c>
      <c r="H1448" s="31" t="str">
        <f t="array" ref="H1448">IF(C1448&lt;&gt;"",INDEX(KanoTable,MATCH(C1448,KanoFunctional,0),MATCH(D1448,KanoDysfunctional,0)),"")</f>
        <v/>
      </c>
      <c r="I1448" s="31" t="str">
        <f t="shared" si="44"/>
        <v/>
      </c>
      <c r="J1448" s="31" t="e">
        <f>VLOOKUP(B1448,#REF!,3,FALSE)</f>
        <v>#REF!</v>
      </c>
    </row>
    <row r="1449" spans="1:10" ht="15.75" customHeight="1">
      <c r="A1449" s="3"/>
      <c r="B1449" s="3"/>
      <c r="C1449" s="3"/>
      <c r="D1449" s="3"/>
      <c r="E1449" s="3"/>
      <c r="F1449" s="31" t="str">
        <f t="array" ref="F1449">IF(C1449&lt;&gt;"",INDEX(FunctionalValues,MATCH(C1449,KanoFunctional,0),2),"")</f>
        <v/>
      </c>
      <c r="G1449" s="31" t="str">
        <f t="array" ref="G1449">IF(D1449&lt;&gt;"",INDEX(DysfunctionalValues,2,MATCH(D1449,KanoDysfunctional,0)),"")</f>
        <v/>
      </c>
      <c r="H1449" s="31" t="str">
        <f t="array" ref="H1449">IF(C1449&lt;&gt;"",INDEX(KanoTable,MATCH(C1449,KanoFunctional,0),MATCH(D1449,KanoDysfunctional,0)),"")</f>
        <v/>
      </c>
      <c r="I1449" s="31" t="str">
        <f t="shared" si="44"/>
        <v/>
      </c>
      <c r="J1449" s="31" t="e">
        <f>VLOOKUP(B1449,#REF!,3,FALSE)</f>
        <v>#REF!</v>
      </c>
    </row>
    <row r="1450" spans="1:10" ht="15.75" customHeight="1">
      <c r="A1450" s="3"/>
      <c r="B1450" s="3"/>
      <c r="C1450" s="3"/>
      <c r="D1450" s="3"/>
      <c r="E1450" s="3"/>
      <c r="F1450" s="31" t="str">
        <f t="array" ref="F1450">IF(C1450&lt;&gt;"",INDEX(FunctionalValues,MATCH(C1450,KanoFunctional,0),2),"")</f>
        <v/>
      </c>
      <c r="G1450" s="31" t="str">
        <f t="array" ref="G1450">IF(D1450&lt;&gt;"",INDEX(DysfunctionalValues,2,MATCH(D1450,KanoDysfunctional,0)),"")</f>
        <v/>
      </c>
      <c r="H1450" s="31" t="str">
        <f t="array" ref="H1450">IF(C1450&lt;&gt;"",INDEX(KanoTable,MATCH(C1450,KanoFunctional,0),MATCH(D1450,KanoDysfunctional,0)),"")</f>
        <v/>
      </c>
      <c r="I1450" s="31" t="str">
        <f t="shared" ref="I1450:I1513" si="45">IF(C1450&lt;&gt;"",MATCH(H1450,KanoResultCodes,0),"")</f>
        <v/>
      </c>
      <c r="J1450" s="31" t="e">
        <f>VLOOKUP(B1450,#REF!,3,FALSE)</f>
        <v>#REF!</v>
      </c>
    </row>
    <row r="1451" spans="1:10" ht="15.75" customHeight="1">
      <c r="A1451" s="3"/>
      <c r="B1451" s="3"/>
      <c r="C1451" s="3"/>
      <c r="D1451" s="3"/>
      <c r="E1451" s="3"/>
      <c r="F1451" s="31" t="str">
        <f t="array" ref="F1451">IF(C1451&lt;&gt;"",INDEX(FunctionalValues,MATCH(C1451,KanoFunctional,0),2),"")</f>
        <v/>
      </c>
      <c r="G1451" s="31" t="str">
        <f t="array" ref="G1451">IF(D1451&lt;&gt;"",INDEX(DysfunctionalValues,2,MATCH(D1451,KanoDysfunctional,0)),"")</f>
        <v/>
      </c>
      <c r="H1451" s="31" t="str">
        <f t="array" ref="H1451">IF(C1451&lt;&gt;"",INDEX(KanoTable,MATCH(C1451,KanoFunctional,0),MATCH(D1451,KanoDysfunctional,0)),"")</f>
        <v/>
      </c>
      <c r="I1451" s="31" t="str">
        <f t="shared" si="45"/>
        <v/>
      </c>
      <c r="J1451" s="31" t="e">
        <f>VLOOKUP(B1451,#REF!,3,FALSE)</f>
        <v>#REF!</v>
      </c>
    </row>
    <row r="1452" spans="1:10" ht="15.75" customHeight="1">
      <c r="A1452" s="3"/>
      <c r="B1452" s="3"/>
      <c r="C1452" s="3"/>
      <c r="D1452" s="3"/>
      <c r="E1452" s="3"/>
      <c r="F1452" s="31" t="str">
        <f t="array" ref="F1452">IF(C1452&lt;&gt;"",INDEX(FunctionalValues,MATCH(C1452,KanoFunctional,0),2),"")</f>
        <v/>
      </c>
      <c r="G1452" s="31" t="str">
        <f t="array" ref="G1452">IF(D1452&lt;&gt;"",INDEX(DysfunctionalValues,2,MATCH(D1452,KanoDysfunctional,0)),"")</f>
        <v/>
      </c>
      <c r="H1452" s="31" t="str">
        <f t="array" ref="H1452">IF(C1452&lt;&gt;"",INDEX(KanoTable,MATCH(C1452,KanoFunctional,0),MATCH(D1452,KanoDysfunctional,0)),"")</f>
        <v/>
      </c>
      <c r="I1452" s="31" t="str">
        <f t="shared" si="45"/>
        <v/>
      </c>
      <c r="J1452" s="31" t="e">
        <f>VLOOKUP(B1452,#REF!,3,FALSE)</f>
        <v>#REF!</v>
      </c>
    </row>
    <row r="1453" spans="1:10" ht="15.75" customHeight="1">
      <c r="A1453" s="3"/>
      <c r="B1453" s="3"/>
      <c r="C1453" s="3"/>
      <c r="D1453" s="3"/>
      <c r="E1453" s="3"/>
      <c r="F1453" s="31" t="str">
        <f t="array" ref="F1453">IF(C1453&lt;&gt;"",INDEX(FunctionalValues,MATCH(C1453,KanoFunctional,0),2),"")</f>
        <v/>
      </c>
      <c r="G1453" s="31" t="str">
        <f t="array" ref="G1453">IF(D1453&lt;&gt;"",INDEX(DysfunctionalValues,2,MATCH(D1453,KanoDysfunctional,0)),"")</f>
        <v/>
      </c>
      <c r="H1453" s="31" t="str">
        <f t="array" ref="H1453">IF(C1453&lt;&gt;"",INDEX(KanoTable,MATCH(C1453,KanoFunctional,0),MATCH(D1453,KanoDysfunctional,0)),"")</f>
        <v/>
      </c>
      <c r="I1453" s="31" t="str">
        <f t="shared" si="45"/>
        <v/>
      </c>
      <c r="J1453" s="31" t="e">
        <f>VLOOKUP(B1453,#REF!,3,FALSE)</f>
        <v>#REF!</v>
      </c>
    </row>
    <row r="1454" spans="1:10" ht="15.75" customHeight="1">
      <c r="A1454" s="3"/>
      <c r="B1454" s="3"/>
      <c r="C1454" s="3"/>
      <c r="D1454" s="3"/>
      <c r="E1454" s="3"/>
      <c r="F1454" s="31" t="str">
        <f t="array" ref="F1454">IF(C1454&lt;&gt;"",INDEX(FunctionalValues,MATCH(C1454,KanoFunctional,0),2),"")</f>
        <v/>
      </c>
      <c r="G1454" s="31" t="str">
        <f t="array" ref="G1454">IF(D1454&lt;&gt;"",INDEX(DysfunctionalValues,2,MATCH(D1454,KanoDysfunctional,0)),"")</f>
        <v/>
      </c>
      <c r="H1454" s="31" t="str">
        <f t="array" ref="H1454">IF(C1454&lt;&gt;"",INDEX(KanoTable,MATCH(C1454,KanoFunctional,0),MATCH(D1454,KanoDysfunctional,0)),"")</f>
        <v/>
      </c>
      <c r="I1454" s="31" t="str">
        <f t="shared" si="45"/>
        <v/>
      </c>
      <c r="J1454" s="31" t="e">
        <f>VLOOKUP(B1454,#REF!,3,FALSE)</f>
        <v>#REF!</v>
      </c>
    </row>
    <row r="1455" spans="1:10" ht="15.75" customHeight="1">
      <c r="A1455" s="3"/>
      <c r="B1455" s="3"/>
      <c r="C1455" s="3"/>
      <c r="D1455" s="3"/>
      <c r="E1455" s="3"/>
      <c r="F1455" s="31" t="str">
        <f t="array" ref="F1455">IF(C1455&lt;&gt;"",INDEX(FunctionalValues,MATCH(C1455,KanoFunctional,0),2),"")</f>
        <v/>
      </c>
      <c r="G1455" s="31" t="str">
        <f t="array" ref="G1455">IF(D1455&lt;&gt;"",INDEX(DysfunctionalValues,2,MATCH(D1455,KanoDysfunctional,0)),"")</f>
        <v/>
      </c>
      <c r="H1455" s="31" t="str">
        <f t="array" ref="H1455">IF(C1455&lt;&gt;"",INDEX(KanoTable,MATCH(C1455,KanoFunctional,0),MATCH(D1455,KanoDysfunctional,0)),"")</f>
        <v/>
      </c>
      <c r="I1455" s="31" t="str">
        <f t="shared" si="45"/>
        <v/>
      </c>
      <c r="J1455" s="31" t="e">
        <f>VLOOKUP(B1455,#REF!,3,FALSE)</f>
        <v>#REF!</v>
      </c>
    </row>
    <row r="1456" spans="1:10" ht="15.75" customHeight="1">
      <c r="A1456" s="3"/>
      <c r="B1456" s="3"/>
      <c r="C1456" s="3"/>
      <c r="D1456" s="3"/>
      <c r="E1456" s="3"/>
      <c r="F1456" s="31" t="str">
        <f t="array" ref="F1456">IF(C1456&lt;&gt;"",INDEX(FunctionalValues,MATCH(C1456,KanoFunctional,0),2),"")</f>
        <v/>
      </c>
      <c r="G1456" s="31" t="str">
        <f t="array" ref="G1456">IF(D1456&lt;&gt;"",INDEX(DysfunctionalValues,2,MATCH(D1456,KanoDysfunctional,0)),"")</f>
        <v/>
      </c>
      <c r="H1456" s="31" t="str">
        <f t="array" ref="H1456">IF(C1456&lt;&gt;"",INDEX(KanoTable,MATCH(C1456,KanoFunctional,0),MATCH(D1456,KanoDysfunctional,0)),"")</f>
        <v/>
      </c>
      <c r="I1456" s="31" t="str">
        <f t="shared" si="45"/>
        <v/>
      </c>
      <c r="J1456" s="31" t="e">
        <f>VLOOKUP(B1456,#REF!,3,FALSE)</f>
        <v>#REF!</v>
      </c>
    </row>
    <row r="1457" spans="1:10" ht="15.75" customHeight="1">
      <c r="A1457" s="3"/>
      <c r="B1457" s="3"/>
      <c r="C1457" s="3"/>
      <c r="D1457" s="3"/>
      <c r="E1457" s="3"/>
      <c r="F1457" s="31" t="str">
        <f t="array" ref="F1457">IF(C1457&lt;&gt;"",INDEX(FunctionalValues,MATCH(C1457,KanoFunctional,0),2),"")</f>
        <v/>
      </c>
      <c r="G1457" s="31" t="str">
        <f t="array" ref="G1457">IF(D1457&lt;&gt;"",INDEX(DysfunctionalValues,2,MATCH(D1457,KanoDysfunctional,0)),"")</f>
        <v/>
      </c>
      <c r="H1457" s="31" t="str">
        <f t="array" ref="H1457">IF(C1457&lt;&gt;"",INDEX(KanoTable,MATCH(C1457,KanoFunctional,0),MATCH(D1457,KanoDysfunctional,0)),"")</f>
        <v/>
      </c>
      <c r="I1457" s="31" t="str">
        <f t="shared" si="45"/>
        <v/>
      </c>
      <c r="J1457" s="31" t="e">
        <f>VLOOKUP(B1457,#REF!,3,FALSE)</f>
        <v>#REF!</v>
      </c>
    </row>
    <row r="1458" spans="1:10" ht="15.75" customHeight="1">
      <c r="A1458" s="3"/>
      <c r="B1458" s="3"/>
      <c r="C1458" s="3"/>
      <c r="D1458" s="3"/>
      <c r="E1458" s="3"/>
      <c r="F1458" s="31" t="str">
        <f t="array" ref="F1458">IF(C1458&lt;&gt;"",INDEX(FunctionalValues,MATCH(C1458,KanoFunctional,0),2),"")</f>
        <v/>
      </c>
      <c r="G1458" s="31" t="str">
        <f t="array" ref="G1458">IF(D1458&lt;&gt;"",INDEX(DysfunctionalValues,2,MATCH(D1458,KanoDysfunctional,0)),"")</f>
        <v/>
      </c>
      <c r="H1458" s="31" t="str">
        <f t="array" ref="H1458">IF(C1458&lt;&gt;"",INDEX(KanoTable,MATCH(C1458,KanoFunctional,0),MATCH(D1458,KanoDysfunctional,0)),"")</f>
        <v/>
      </c>
      <c r="I1458" s="31" t="str">
        <f t="shared" si="45"/>
        <v/>
      </c>
      <c r="J1458" s="31" t="e">
        <f>VLOOKUP(B1458,#REF!,3,FALSE)</f>
        <v>#REF!</v>
      </c>
    </row>
    <row r="1459" spans="1:10" ht="15.75" customHeight="1">
      <c r="A1459" s="3"/>
      <c r="B1459" s="3"/>
      <c r="C1459" s="3"/>
      <c r="D1459" s="3"/>
      <c r="E1459" s="3"/>
      <c r="F1459" s="31" t="str">
        <f t="array" ref="F1459">IF(C1459&lt;&gt;"",INDEX(FunctionalValues,MATCH(C1459,KanoFunctional,0),2),"")</f>
        <v/>
      </c>
      <c r="G1459" s="31" t="str">
        <f t="array" ref="G1459">IF(D1459&lt;&gt;"",INDEX(DysfunctionalValues,2,MATCH(D1459,KanoDysfunctional,0)),"")</f>
        <v/>
      </c>
      <c r="H1459" s="31" t="str">
        <f t="array" ref="H1459">IF(C1459&lt;&gt;"",INDEX(KanoTable,MATCH(C1459,KanoFunctional,0),MATCH(D1459,KanoDysfunctional,0)),"")</f>
        <v/>
      </c>
      <c r="I1459" s="31" t="str">
        <f t="shared" si="45"/>
        <v/>
      </c>
      <c r="J1459" s="31" t="e">
        <f>VLOOKUP(B1459,#REF!,3,FALSE)</f>
        <v>#REF!</v>
      </c>
    </row>
    <row r="1460" spans="1:10" ht="15.75" customHeight="1">
      <c r="A1460" s="3"/>
      <c r="B1460" s="3"/>
      <c r="C1460" s="3"/>
      <c r="D1460" s="3"/>
      <c r="E1460" s="3"/>
      <c r="F1460" s="31" t="str">
        <f t="array" ref="F1460">IF(C1460&lt;&gt;"",INDEX(FunctionalValues,MATCH(C1460,KanoFunctional,0),2),"")</f>
        <v/>
      </c>
      <c r="G1460" s="31" t="str">
        <f t="array" ref="G1460">IF(D1460&lt;&gt;"",INDEX(DysfunctionalValues,2,MATCH(D1460,KanoDysfunctional,0)),"")</f>
        <v/>
      </c>
      <c r="H1460" s="31" t="str">
        <f t="array" ref="H1460">IF(C1460&lt;&gt;"",INDEX(KanoTable,MATCH(C1460,KanoFunctional,0),MATCH(D1460,KanoDysfunctional,0)),"")</f>
        <v/>
      </c>
      <c r="I1460" s="31" t="str">
        <f t="shared" si="45"/>
        <v/>
      </c>
      <c r="J1460" s="31" t="e">
        <f>VLOOKUP(B1460,#REF!,3,FALSE)</f>
        <v>#REF!</v>
      </c>
    </row>
    <row r="1461" spans="1:10" ht="15.75" customHeight="1">
      <c r="A1461" s="3"/>
      <c r="B1461" s="3"/>
      <c r="C1461" s="3"/>
      <c r="D1461" s="3"/>
      <c r="E1461" s="3"/>
      <c r="F1461" s="31" t="str">
        <f t="array" ref="F1461">IF(C1461&lt;&gt;"",INDEX(FunctionalValues,MATCH(C1461,KanoFunctional,0),2),"")</f>
        <v/>
      </c>
      <c r="G1461" s="31" t="str">
        <f t="array" ref="G1461">IF(D1461&lt;&gt;"",INDEX(DysfunctionalValues,2,MATCH(D1461,KanoDysfunctional,0)),"")</f>
        <v/>
      </c>
      <c r="H1461" s="31" t="str">
        <f t="array" ref="H1461">IF(C1461&lt;&gt;"",INDEX(KanoTable,MATCH(C1461,KanoFunctional,0),MATCH(D1461,KanoDysfunctional,0)),"")</f>
        <v/>
      </c>
      <c r="I1461" s="31" t="str">
        <f t="shared" si="45"/>
        <v/>
      </c>
      <c r="J1461" s="31" t="e">
        <f>VLOOKUP(B1461,#REF!,3,FALSE)</f>
        <v>#REF!</v>
      </c>
    </row>
    <row r="1462" spans="1:10" ht="15.75" customHeight="1">
      <c r="A1462" s="3"/>
      <c r="B1462" s="3"/>
      <c r="C1462" s="3"/>
      <c r="D1462" s="3"/>
      <c r="E1462" s="3"/>
      <c r="F1462" s="31" t="str">
        <f t="array" ref="F1462">IF(C1462&lt;&gt;"",INDEX(FunctionalValues,MATCH(C1462,KanoFunctional,0),2),"")</f>
        <v/>
      </c>
      <c r="G1462" s="31" t="str">
        <f t="array" ref="G1462">IF(D1462&lt;&gt;"",INDEX(DysfunctionalValues,2,MATCH(D1462,KanoDysfunctional,0)),"")</f>
        <v/>
      </c>
      <c r="H1462" s="31" t="str">
        <f t="array" ref="H1462">IF(C1462&lt;&gt;"",INDEX(KanoTable,MATCH(C1462,KanoFunctional,0),MATCH(D1462,KanoDysfunctional,0)),"")</f>
        <v/>
      </c>
      <c r="I1462" s="31" t="str">
        <f t="shared" si="45"/>
        <v/>
      </c>
      <c r="J1462" s="31" t="e">
        <f>VLOOKUP(B1462,#REF!,3,FALSE)</f>
        <v>#REF!</v>
      </c>
    </row>
    <row r="1463" spans="1:10" ht="15.75" customHeight="1">
      <c r="A1463" s="3"/>
      <c r="B1463" s="3"/>
      <c r="C1463" s="3"/>
      <c r="D1463" s="3"/>
      <c r="E1463" s="3"/>
      <c r="F1463" s="31" t="str">
        <f t="array" ref="F1463">IF(C1463&lt;&gt;"",INDEX(FunctionalValues,MATCH(C1463,KanoFunctional,0),2),"")</f>
        <v/>
      </c>
      <c r="G1463" s="31" t="str">
        <f t="array" ref="G1463">IF(D1463&lt;&gt;"",INDEX(DysfunctionalValues,2,MATCH(D1463,KanoDysfunctional,0)),"")</f>
        <v/>
      </c>
      <c r="H1463" s="31" t="str">
        <f t="array" ref="H1463">IF(C1463&lt;&gt;"",INDEX(KanoTable,MATCH(C1463,KanoFunctional,0),MATCH(D1463,KanoDysfunctional,0)),"")</f>
        <v/>
      </c>
      <c r="I1463" s="31" t="str">
        <f t="shared" si="45"/>
        <v/>
      </c>
      <c r="J1463" s="31" t="e">
        <f>VLOOKUP(B1463,#REF!,3,FALSE)</f>
        <v>#REF!</v>
      </c>
    </row>
    <row r="1464" spans="1:10" ht="15.75" customHeight="1">
      <c r="A1464" s="3"/>
      <c r="B1464" s="3"/>
      <c r="C1464" s="3"/>
      <c r="D1464" s="3"/>
      <c r="E1464" s="3"/>
      <c r="F1464" s="31" t="str">
        <f t="array" ref="F1464">IF(C1464&lt;&gt;"",INDEX(FunctionalValues,MATCH(C1464,KanoFunctional,0),2),"")</f>
        <v/>
      </c>
      <c r="G1464" s="31" t="str">
        <f t="array" ref="G1464">IF(D1464&lt;&gt;"",INDEX(DysfunctionalValues,2,MATCH(D1464,KanoDysfunctional,0)),"")</f>
        <v/>
      </c>
      <c r="H1464" s="31" t="str">
        <f t="array" ref="H1464">IF(C1464&lt;&gt;"",INDEX(KanoTable,MATCH(C1464,KanoFunctional,0),MATCH(D1464,KanoDysfunctional,0)),"")</f>
        <v/>
      </c>
      <c r="I1464" s="31" t="str">
        <f t="shared" si="45"/>
        <v/>
      </c>
      <c r="J1464" s="31" t="e">
        <f>VLOOKUP(B1464,#REF!,3,FALSE)</f>
        <v>#REF!</v>
      </c>
    </row>
    <row r="1465" spans="1:10" ht="15.75" customHeight="1">
      <c r="A1465" s="3"/>
      <c r="B1465" s="3"/>
      <c r="C1465" s="3"/>
      <c r="D1465" s="3"/>
      <c r="E1465" s="3"/>
      <c r="F1465" s="31" t="str">
        <f t="array" ref="F1465">IF(C1465&lt;&gt;"",INDEX(FunctionalValues,MATCH(C1465,KanoFunctional,0),2),"")</f>
        <v/>
      </c>
      <c r="G1465" s="31" t="str">
        <f t="array" ref="G1465">IF(D1465&lt;&gt;"",INDEX(DysfunctionalValues,2,MATCH(D1465,KanoDysfunctional,0)),"")</f>
        <v/>
      </c>
      <c r="H1465" s="31" t="str">
        <f t="array" ref="H1465">IF(C1465&lt;&gt;"",INDEX(KanoTable,MATCH(C1465,KanoFunctional,0),MATCH(D1465,KanoDysfunctional,0)),"")</f>
        <v/>
      </c>
      <c r="I1465" s="31" t="str">
        <f t="shared" si="45"/>
        <v/>
      </c>
      <c r="J1465" s="31" t="e">
        <f>VLOOKUP(B1465,#REF!,3,FALSE)</f>
        <v>#REF!</v>
      </c>
    </row>
    <row r="1466" spans="1:10" ht="15.75" customHeight="1">
      <c r="A1466" s="3"/>
      <c r="B1466" s="3"/>
      <c r="C1466" s="3"/>
      <c r="D1466" s="3"/>
      <c r="E1466" s="3"/>
      <c r="F1466" s="31" t="str">
        <f t="array" ref="F1466">IF(C1466&lt;&gt;"",INDEX(FunctionalValues,MATCH(C1466,KanoFunctional,0),2),"")</f>
        <v/>
      </c>
      <c r="G1466" s="31" t="str">
        <f t="array" ref="G1466">IF(D1466&lt;&gt;"",INDEX(DysfunctionalValues,2,MATCH(D1466,KanoDysfunctional,0)),"")</f>
        <v/>
      </c>
      <c r="H1466" s="31" t="str">
        <f t="array" ref="H1466">IF(C1466&lt;&gt;"",INDEX(KanoTable,MATCH(C1466,KanoFunctional,0),MATCH(D1466,KanoDysfunctional,0)),"")</f>
        <v/>
      </c>
      <c r="I1466" s="31" t="str">
        <f t="shared" si="45"/>
        <v/>
      </c>
      <c r="J1466" s="31" t="e">
        <f>VLOOKUP(B1466,#REF!,3,FALSE)</f>
        <v>#REF!</v>
      </c>
    </row>
    <row r="1467" spans="1:10" ht="15.75" customHeight="1">
      <c r="A1467" s="3"/>
      <c r="B1467" s="3"/>
      <c r="C1467" s="3"/>
      <c r="D1467" s="3"/>
      <c r="E1467" s="3"/>
      <c r="F1467" s="31" t="str">
        <f t="array" ref="F1467">IF(C1467&lt;&gt;"",INDEX(FunctionalValues,MATCH(C1467,KanoFunctional,0),2),"")</f>
        <v/>
      </c>
      <c r="G1467" s="31" t="str">
        <f t="array" ref="G1467">IF(D1467&lt;&gt;"",INDEX(DysfunctionalValues,2,MATCH(D1467,KanoDysfunctional,0)),"")</f>
        <v/>
      </c>
      <c r="H1467" s="31" t="str">
        <f t="array" ref="H1467">IF(C1467&lt;&gt;"",INDEX(KanoTable,MATCH(C1467,KanoFunctional,0),MATCH(D1467,KanoDysfunctional,0)),"")</f>
        <v/>
      </c>
      <c r="I1467" s="31" t="str">
        <f t="shared" si="45"/>
        <v/>
      </c>
      <c r="J1467" s="31" t="e">
        <f>VLOOKUP(B1467,#REF!,3,FALSE)</f>
        <v>#REF!</v>
      </c>
    </row>
    <row r="1468" spans="1:10" ht="15.75" customHeight="1">
      <c r="A1468" s="3"/>
      <c r="B1468" s="3"/>
      <c r="C1468" s="3"/>
      <c r="D1468" s="3"/>
      <c r="E1468" s="3"/>
      <c r="F1468" s="31" t="str">
        <f t="array" ref="F1468">IF(C1468&lt;&gt;"",INDEX(FunctionalValues,MATCH(C1468,KanoFunctional,0),2),"")</f>
        <v/>
      </c>
      <c r="G1468" s="31" t="str">
        <f t="array" ref="G1468">IF(D1468&lt;&gt;"",INDEX(DysfunctionalValues,2,MATCH(D1468,KanoDysfunctional,0)),"")</f>
        <v/>
      </c>
      <c r="H1468" s="31" t="str">
        <f t="array" ref="H1468">IF(C1468&lt;&gt;"",INDEX(KanoTable,MATCH(C1468,KanoFunctional,0),MATCH(D1468,KanoDysfunctional,0)),"")</f>
        <v/>
      </c>
      <c r="I1468" s="31" t="str">
        <f t="shared" si="45"/>
        <v/>
      </c>
      <c r="J1468" s="31" t="e">
        <f>VLOOKUP(B1468,#REF!,3,FALSE)</f>
        <v>#REF!</v>
      </c>
    </row>
    <row r="1469" spans="1:10" ht="15.75" customHeight="1">
      <c r="A1469" s="3"/>
      <c r="B1469" s="3"/>
      <c r="C1469" s="3"/>
      <c r="D1469" s="3"/>
      <c r="E1469" s="3"/>
      <c r="F1469" s="31" t="str">
        <f t="array" ref="F1469">IF(C1469&lt;&gt;"",INDEX(FunctionalValues,MATCH(C1469,KanoFunctional,0),2),"")</f>
        <v/>
      </c>
      <c r="G1469" s="31" t="str">
        <f t="array" ref="G1469">IF(D1469&lt;&gt;"",INDEX(DysfunctionalValues,2,MATCH(D1469,KanoDysfunctional,0)),"")</f>
        <v/>
      </c>
      <c r="H1469" s="31" t="str">
        <f t="array" ref="H1469">IF(C1469&lt;&gt;"",INDEX(KanoTable,MATCH(C1469,KanoFunctional,0),MATCH(D1469,KanoDysfunctional,0)),"")</f>
        <v/>
      </c>
      <c r="I1469" s="31" t="str">
        <f t="shared" si="45"/>
        <v/>
      </c>
      <c r="J1469" s="31" t="e">
        <f>VLOOKUP(B1469,#REF!,3,FALSE)</f>
        <v>#REF!</v>
      </c>
    </row>
    <row r="1470" spans="1:10" ht="15.75" customHeight="1">
      <c r="A1470" s="3"/>
      <c r="B1470" s="3"/>
      <c r="C1470" s="3"/>
      <c r="D1470" s="3"/>
      <c r="E1470" s="3"/>
      <c r="F1470" s="31" t="str">
        <f t="array" ref="F1470">IF(C1470&lt;&gt;"",INDEX(FunctionalValues,MATCH(C1470,KanoFunctional,0),2),"")</f>
        <v/>
      </c>
      <c r="G1470" s="31" t="str">
        <f t="array" ref="G1470">IF(D1470&lt;&gt;"",INDEX(DysfunctionalValues,2,MATCH(D1470,KanoDysfunctional,0)),"")</f>
        <v/>
      </c>
      <c r="H1470" s="31" t="str">
        <f t="array" ref="H1470">IF(C1470&lt;&gt;"",INDEX(KanoTable,MATCH(C1470,KanoFunctional,0),MATCH(D1470,KanoDysfunctional,0)),"")</f>
        <v/>
      </c>
      <c r="I1470" s="31" t="str">
        <f t="shared" si="45"/>
        <v/>
      </c>
      <c r="J1470" s="31" t="e">
        <f>VLOOKUP(B1470,#REF!,3,FALSE)</f>
        <v>#REF!</v>
      </c>
    </row>
    <row r="1471" spans="1:10" ht="15.75" customHeight="1">
      <c r="A1471" s="3"/>
      <c r="B1471" s="3"/>
      <c r="C1471" s="3"/>
      <c r="D1471" s="3"/>
      <c r="E1471" s="3"/>
      <c r="F1471" s="31" t="str">
        <f t="array" ref="F1471">IF(C1471&lt;&gt;"",INDEX(FunctionalValues,MATCH(C1471,KanoFunctional,0),2),"")</f>
        <v/>
      </c>
      <c r="G1471" s="31" t="str">
        <f t="array" ref="G1471">IF(D1471&lt;&gt;"",INDEX(DysfunctionalValues,2,MATCH(D1471,KanoDysfunctional,0)),"")</f>
        <v/>
      </c>
      <c r="H1471" s="31" t="str">
        <f t="array" ref="H1471">IF(C1471&lt;&gt;"",INDEX(KanoTable,MATCH(C1471,KanoFunctional,0),MATCH(D1471,KanoDysfunctional,0)),"")</f>
        <v/>
      </c>
      <c r="I1471" s="31" t="str">
        <f t="shared" si="45"/>
        <v/>
      </c>
      <c r="J1471" s="31" t="e">
        <f>VLOOKUP(B1471,#REF!,3,FALSE)</f>
        <v>#REF!</v>
      </c>
    </row>
    <row r="1472" spans="1:10" ht="15.75" customHeight="1">
      <c r="A1472" s="3"/>
      <c r="B1472" s="3"/>
      <c r="C1472" s="3"/>
      <c r="D1472" s="3"/>
      <c r="E1472" s="3"/>
      <c r="F1472" s="31" t="str">
        <f t="array" ref="F1472">IF(C1472&lt;&gt;"",INDEX(FunctionalValues,MATCH(C1472,KanoFunctional,0),2),"")</f>
        <v/>
      </c>
      <c r="G1472" s="31" t="str">
        <f t="array" ref="G1472">IF(D1472&lt;&gt;"",INDEX(DysfunctionalValues,2,MATCH(D1472,KanoDysfunctional,0)),"")</f>
        <v/>
      </c>
      <c r="H1472" s="31" t="str">
        <f t="array" ref="H1472">IF(C1472&lt;&gt;"",INDEX(KanoTable,MATCH(C1472,KanoFunctional,0),MATCH(D1472,KanoDysfunctional,0)),"")</f>
        <v/>
      </c>
      <c r="I1472" s="31" t="str">
        <f t="shared" si="45"/>
        <v/>
      </c>
      <c r="J1472" s="31" t="e">
        <f>VLOOKUP(B1472,#REF!,3,FALSE)</f>
        <v>#REF!</v>
      </c>
    </row>
    <row r="1473" spans="1:10" ht="15.75" customHeight="1">
      <c r="A1473" s="3"/>
      <c r="B1473" s="3"/>
      <c r="C1473" s="3"/>
      <c r="D1473" s="3"/>
      <c r="E1473" s="3"/>
      <c r="F1473" s="31" t="str">
        <f t="array" ref="F1473">IF(C1473&lt;&gt;"",INDEX(FunctionalValues,MATCH(C1473,KanoFunctional,0),2),"")</f>
        <v/>
      </c>
      <c r="G1473" s="31" t="str">
        <f t="array" ref="G1473">IF(D1473&lt;&gt;"",INDEX(DysfunctionalValues,2,MATCH(D1473,KanoDysfunctional,0)),"")</f>
        <v/>
      </c>
      <c r="H1473" s="31" t="str">
        <f t="array" ref="H1473">IF(C1473&lt;&gt;"",INDEX(KanoTable,MATCH(C1473,KanoFunctional,0),MATCH(D1473,KanoDysfunctional,0)),"")</f>
        <v/>
      </c>
      <c r="I1473" s="31" t="str">
        <f t="shared" si="45"/>
        <v/>
      </c>
      <c r="J1473" s="31" t="e">
        <f>VLOOKUP(B1473,#REF!,3,FALSE)</f>
        <v>#REF!</v>
      </c>
    </row>
    <row r="1474" spans="1:10" ht="15.75" customHeight="1">
      <c r="A1474" s="3"/>
      <c r="B1474" s="3"/>
      <c r="C1474" s="3"/>
      <c r="D1474" s="3"/>
      <c r="E1474" s="3"/>
      <c r="F1474" s="31" t="str">
        <f t="array" ref="F1474">IF(C1474&lt;&gt;"",INDEX(FunctionalValues,MATCH(C1474,KanoFunctional,0),2),"")</f>
        <v/>
      </c>
      <c r="G1474" s="31" t="str">
        <f t="array" ref="G1474">IF(D1474&lt;&gt;"",INDEX(DysfunctionalValues,2,MATCH(D1474,KanoDysfunctional,0)),"")</f>
        <v/>
      </c>
      <c r="H1474" s="31" t="str">
        <f t="array" ref="H1474">IF(C1474&lt;&gt;"",INDEX(KanoTable,MATCH(C1474,KanoFunctional,0),MATCH(D1474,KanoDysfunctional,0)),"")</f>
        <v/>
      </c>
      <c r="I1474" s="31" t="str">
        <f t="shared" si="45"/>
        <v/>
      </c>
      <c r="J1474" s="31" t="e">
        <f>VLOOKUP(B1474,#REF!,3,FALSE)</f>
        <v>#REF!</v>
      </c>
    </row>
    <row r="1475" spans="1:10" ht="15.75" customHeight="1">
      <c r="A1475" s="3"/>
      <c r="B1475" s="3"/>
      <c r="C1475" s="3"/>
      <c r="D1475" s="3"/>
      <c r="E1475" s="3"/>
      <c r="F1475" s="31" t="str">
        <f t="array" ref="F1475">IF(C1475&lt;&gt;"",INDEX(FunctionalValues,MATCH(C1475,KanoFunctional,0),2),"")</f>
        <v/>
      </c>
      <c r="G1475" s="31" t="str">
        <f t="array" ref="G1475">IF(D1475&lt;&gt;"",INDEX(DysfunctionalValues,2,MATCH(D1475,KanoDysfunctional,0)),"")</f>
        <v/>
      </c>
      <c r="H1475" s="31" t="str">
        <f t="array" ref="H1475">IF(C1475&lt;&gt;"",INDEX(KanoTable,MATCH(C1475,KanoFunctional,0),MATCH(D1475,KanoDysfunctional,0)),"")</f>
        <v/>
      </c>
      <c r="I1475" s="31" t="str">
        <f t="shared" si="45"/>
        <v/>
      </c>
      <c r="J1475" s="31" t="e">
        <f>VLOOKUP(B1475,#REF!,3,FALSE)</f>
        <v>#REF!</v>
      </c>
    </row>
    <row r="1476" spans="1:10" ht="15.75" customHeight="1">
      <c r="A1476" s="3"/>
      <c r="B1476" s="3"/>
      <c r="C1476" s="3"/>
      <c r="D1476" s="3"/>
      <c r="E1476" s="3"/>
      <c r="F1476" s="31" t="str">
        <f t="array" ref="F1476">IF(C1476&lt;&gt;"",INDEX(FunctionalValues,MATCH(C1476,KanoFunctional,0),2),"")</f>
        <v/>
      </c>
      <c r="G1476" s="31" t="str">
        <f t="array" ref="G1476">IF(D1476&lt;&gt;"",INDEX(DysfunctionalValues,2,MATCH(D1476,KanoDysfunctional,0)),"")</f>
        <v/>
      </c>
      <c r="H1476" s="31" t="str">
        <f t="array" ref="H1476">IF(C1476&lt;&gt;"",INDEX(KanoTable,MATCH(C1476,KanoFunctional,0),MATCH(D1476,KanoDysfunctional,0)),"")</f>
        <v/>
      </c>
      <c r="I1476" s="31" t="str">
        <f t="shared" si="45"/>
        <v/>
      </c>
      <c r="J1476" s="31" t="e">
        <f>VLOOKUP(B1476,#REF!,3,FALSE)</f>
        <v>#REF!</v>
      </c>
    </row>
    <row r="1477" spans="1:10" ht="15.75" customHeight="1">
      <c r="A1477" s="3"/>
      <c r="B1477" s="3"/>
      <c r="C1477" s="3"/>
      <c r="D1477" s="3"/>
      <c r="E1477" s="3"/>
      <c r="F1477" s="31" t="str">
        <f t="array" ref="F1477">IF(C1477&lt;&gt;"",INDEX(FunctionalValues,MATCH(C1477,KanoFunctional,0),2),"")</f>
        <v/>
      </c>
      <c r="G1477" s="31" t="str">
        <f t="array" ref="G1477">IF(D1477&lt;&gt;"",INDEX(DysfunctionalValues,2,MATCH(D1477,KanoDysfunctional,0)),"")</f>
        <v/>
      </c>
      <c r="H1477" s="31" t="str">
        <f t="array" ref="H1477">IF(C1477&lt;&gt;"",INDEX(KanoTable,MATCH(C1477,KanoFunctional,0),MATCH(D1477,KanoDysfunctional,0)),"")</f>
        <v/>
      </c>
      <c r="I1477" s="31" t="str">
        <f t="shared" si="45"/>
        <v/>
      </c>
      <c r="J1477" s="31" t="e">
        <f>VLOOKUP(B1477,#REF!,3,FALSE)</f>
        <v>#REF!</v>
      </c>
    </row>
    <row r="1478" spans="1:10" ht="15.75" customHeight="1">
      <c r="A1478" s="3"/>
      <c r="B1478" s="3"/>
      <c r="C1478" s="3"/>
      <c r="D1478" s="3"/>
      <c r="E1478" s="3"/>
      <c r="F1478" s="31" t="str">
        <f t="array" ref="F1478">IF(C1478&lt;&gt;"",INDEX(FunctionalValues,MATCH(C1478,KanoFunctional,0),2),"")</f>
        <v/>
      </c>
      <c r="G1478" s="31" t="str">
        <f t="array" ref="G1478">IF(D1478&lt;&gt;"",INDEX(DysfunctionalValues,2,MATCH(D1478,KanoDysfunctional,0)),"")</f>
        <v/>
      </c>
      <c r="H1478" s="31" t="str">
        <f t="array" ref="H1478">IF(C1478&lt;&gt;"",INDEX(KanoTable,MATCH(C1478,KanoFunctional,0),MATCH(D1478,KanoDysfunctional,0)),"")</f>
        <v/>
      </c>
      <c r="I1478" s="31" t="str">
        <f t="shared" si="45"/>
        <v/>
      </c>
      <c r="J1478" s="31" t="e">
        <f>VLOOKUP(B1478,#REF!,3,FALSE)</f>
        <v>#REF!</v>
      </c>
    </row>
    <row r="1479" spans="1:10" ht="15.75" customHeight="1">
      <c r="A1479" s="3"/>
      <c r="B1479" s="3"/>
      <c r="C1479" s="3"/>
      <c r="D1479" s="3"/>
      <c r="E1479" s="3"/>
      <c r="F1479" s="31" t="str">
        <f t="array" ref="F1479">IF(C1479&lt;&gt;"",INDEX(FunctionalValues,MATCH(C1479,KanoFunctional,0),2),"")</f>
        <v/>
      </c>
      <c r="G1479" s="31" t="str">
        <f t="array" ref="G1479">IF(D1479&lt;&gt;"",INDEX(DysfunctionalValues,2,MATCH(D1479,KanoDysfunctional,0)),"")</f>
        <v/>
      </c>
      <c r="H1479" s="31" t="str">
        <f t="array" ref="H1479">IF(C1479&lt;&gt;"",INDEX(KanoTable,MATCH(C1479,KanoFunctional,0),MATCH(D1479,KanoDysfunctional,0)),"")</f>
        <v/>
      </c>
      <c r="I1479" s="31" t="str">
        <f t="shared" si="45"/>
        <v/>
      </c>
      <c r="J1479" s="31" t="e">
        <f>VLOOKUP(B1479,#REF!,3,FALSE)</f>
        <v>#REF!</v>
      </c>
    </row>
    <row r="1480" spans="1:10" ht="15.75" customHeight="1">
      <c r="A1480" s="3"/>
      <c r="B1480" s="3"/>
      <c r="C1480" s="3"/>
      <c r="D1480" s="3"/>
      <c r="E1480" s="3"/>
      <c r="F1480" s="31" t="str">
        <f t="array" ref="F1480">IF(C1480&lt;&gt;"",INDEX(FunctionalValues,MATCH(C1480,KanoFunctional,0),2),"")</f>
        <v/>
      </c>
      <c r="G1480" s="31" t="str">
        <f t="array" ref="G1480">IF(D1480&lt;&gt;"",INDEX(DysfunctionalValues,2,MATCH(D1480,KanoDysfunctional,0)),"")</f>
        <v/>
      </c>
      <c r="H1480" s="31" t="str">
        <f t="array" ref="H1480">IF(C1480&lt;&gt;"",INDEX(KanoTable,MATCH(C1480,KanoFunctional,0),MATCH(D1480,KanoDysfunctional,0)),"")</f>
        <v/>
      </c>
      <c r="I1480" s="31" t="str">
        <f t="shared" si="45"/>
        <v/>
      </c>
      <c r="J1480" s="31" t="e">
        <f>VLOOKUP(B1480,#REF!,3,FALSE)</f>
        <v>#REF!</v>
      </c>
    </row>
    <row r="1481" spans="1:10" ht="15.75" customHeight="1">
      <c r="A1481" s="3"/>
      <c r="B1481" s="3"/>
      <c r="C1481" s="3"/>
      <c r="D1481" s="3"/>
      <c r="E1481" s="3"/>
      <c r="F1481" s="31" t="str">
        <f t="array" ref="F1481">IF(C1481&lt;&gt;"",INDEX(FunctionalValues,MATCH(C1481,KanoFunctional,0),2),"")</f>
        <v/>
      </c>
      <c r="G1481" s="31" t="str">
        <f t="array" ref="G1481">IF(D1481&lt;&gt;"",INDEX(DysfunctionalValues,2,MATCH(D1481,KanoDysfunctional,0)),"")</f>
        <v/>
      </c>
      <c r="H1481" s="31" t="str">
        <f t="array" ref="H1481">IF(C1481&lt;&gt;"",INDEX(KanoTable,MATCH(C1481,KanoFunctional,0),MATCH(D1481,KanoDysfunctional,0)),"")</f>
        <v/>
      </c>
      <c r="I1481" s="31" t="str">
        <f t="shared" si="45"/>
        <v/>
      </c>
      <c r="J1481" s="31" t="e">
        <f>VLOOKUP(B1481,#REF!,3,FALSE)</f>
        <v>#REF!</v>
      </c>
    </row>
    <row r="1482" spans="1:10" ht="15.75" customHeight="1">
      <c r="A1482" s="3"/>
      <c r="B1482" s="3"/>
      <c r="C1482" s="3"/>
      <c r="D1482" s="3"/>
      <c r="E1482" s="3"/>
      <c r="F1482" s="31" t="str">
        <f t="array" ref="F1482">IF(C1482&lt;&gt;"",INDEX(FunctionalValues,MATCH(C1482,KanoFunctional,0),2),"")</f>
        <v/>
      </c>
      <c r="G1482" s="31" t="str">
        <f t="array" ref="G1482">IF(D1482&lt;&gt;"",INDEX(DysfunctionalValues,2,MATCH(D1482,KanoDysfunctional,0)),"")</f>
        <v/>
      </c>
      <c r="H1482" s="31" t="str">
        <f t="array" ref="H1482">IF(C1482&lt;&gt;"",INDEX(KanoTable,MATCH(C1482,KanoFunctional,0),MATCH(D1482,KanoDysfunctional,0)),"")</f>
        <v/>
      </c>
      <c r="I1482" s="31" t="str">
        <f t="shared" si="45"/>
        <v/>
      </c>
      <c r="J1482" s="31" t="e">
        <f>VLOOKUP(B1482,#REF!,3,FALSE)</f>
        <v>#REF!</v>
      </c>
    </row>
    <row r="1483" spans="1:10" ht="15.75" customHeight="1">
      <c r="A1483" s="3"/>
      <c r="B1483" s="3"/>
      <c r="C1483" s="3"/>
      <c r="D1483" s="3"/>
      <c r="E1483" s="3"/>
      <c r="F1483" s="31" t="str">
        <f t="array" ref="F1483">IF(C1483&lt;&gt;"",INDEX(FunctionalValues,MATCH(C1483,KanoFunctional,0),2),"")</f>
        <v/>
      </c>
      <c r="G1483" s="31" t="str">
        <f t="array" ref="G1483">IF(D1483&lt;&gt;"",INDEX(DysfunctionalValues,2,MATCH(D1483,KanoDysfunctional,0)),"")</f>
        <v/>
      </c>
      <c r="H1483" s="31" t="str">
        <f t="array" ref="H1483">IF(C1483&lt;&gt;"",INDEX(KanoTable,MATCH(C1483,KanoFunctional,0),MATCH(D1483,KanoDysfunctional,0)),"")</f>
        <v/>
      </c>
      <c r="I1483" s="31" t="str">
        <f t="shared" si="45"/>
        <v/>
      </c>
      <c r="J1483" s="31" t="e">
        <f>VLOOKUP(B1483,#REF!,3,FALSE)</f>
        <v>#REF!</v>
      </c>
    </row>
    <row r="1484" spans="1:10" ht="15.75" customHeight="1">
      <c r="A1484" s="3"/>
      <c r="B1484" s="3"/>
      <c r="C1484" s="3"/>
      <c r="D1484" s="3"/>
      <c r="E1484" s="3"/>
      <c r="F1484" s="31" t="str">
        <f t="array" ref="F1484">IF(C1484&lt;&gt;"",INDEX(FunctionalValues,MATCH(C1484,KanoFunctional,0),2),"")</f>
        <v/>
      </c>
      <c r="G1484" s="31" t="str">
        <f t="array" ref="G1484">IF(D1484&lt;&gt;"",INDEX(DysfunctionalValues,2,MATCH(D1484,KanoDysfunctional,0)),"")</f>
        <v/>
      </c>
      <c r="H1484" s="31" t="str">
        <f t="array" ref="H1484">IF(C1484&lt;&gt;"",INDEX(KanoTable,MATCH(C1484,KanoFunctional,0),MATCH(D1484,KanoDysfunctional,0)),"")</f>
        <v/>
      </c>
      <c r="I1484" s="31" t="str">
        <f t="shared" si="45"/>
        <v/>
      </c>
      <c r="J1484" s="31" t="e">
        <f>VLOOKUP(B1484,#REF!,3,FALSE)</f>
        <v>#REF!</v>
      </c>
    </row>
    <row r="1485" spans="1:10" ht="15.75" customHeight="1">
      <c r="A1485" s="3"/>
      <c r="B1485" s="3"/>
      <c r="C1485" s="3"/>
      <c r="D1485" s="3"/>
      <c r="E1485" s="3"/>
      <c r="F1485" s="31" t="str">
        <f t="array" ref="F1485">IF(C1485&lt;&gt;"",INDEX(FunctionalValues,MATCH(C1485,KanoFunctional,0),2),"")</f>
        <v/>
      </c>
      <c r="G1485" s="31" t="str">
        <f t="array" ref="G1485">IF(D1485&lt;&gt;"",INDEX(DysfunctionalValues,2,MATCH(D1485,KanoDysfunctional,0)),"")</f>
        <v/>
      </c>
      <c r="H1485" s="31" t="str">
        <f t="array" ref="H1485">IF(C1485&lt;&gt;"",INDEX(KanoTable,MATCH(C1485,KanoFunctional,0),MATCH(D1485,KanoDysfunctional,0)),"")</f>
        <v/>
      </c>
      <c r="I1485" s="31" t="str">
        <f t="shared" si="45"/>
        <v/>
      </c>
      <c r="J1485" s="31" t="e">
        <f>VLOOKUP(B1485,#REF!,3,FALSE)</f>
        <v>#REF!</v>
      </c>
    </row>
    <row r="1486" spans="1:10" ht="15.75" customHeight="1">
      <c r="A1486" s="3"/>
      <c r="B1486" s="3"/>
      <c r="C1486" s="3"/>
      <c r="D1486" s="3"/>
      <c r="E1486" s="3"/>
      <c r="F1486" s="31" t="str">
        <f t="array" ref="F1486">IF(C1486&lt;&gt;"",INDEX(FunctionalValues,MATCH(C1486,KanoFunctional,0),2),"")</f>
        <v/>
      </c>
      <c r="G1486" s="31" t="str">
        <f t="array" ref="G1486">IF(D1486&lt;&gt;"",INDEX(DysfunctionalValues,2,MATCH(D1486,KanoDysfunctional,0)),"")</f>
        <v/>
      </c>
      <c r="H1486" s="31" t="str">
        <f t="array" ref="H1486">IF(C1486&lt;&gt;"",INDEX(KanoTable,MATCH(C1486,KanoFunctional,0),MATCH(D1486,KanoDysfunctional,0)),"")</f>
        <v/>
      </c>
      <c r="I1486" s="31" t="str">
        <f t="shared" si="45"/>
        <v/>
      </c>
      <c r="J1486" s="31" t="e">
        <f>VLOOKUP(B1486,#REF!,3,FALSE)</f>
        <v>#REF!</v>
      </c>
    </row>
    <row r="1487" spans="1:10" ht="15.75" customHeight="1">
      <c r="A1487" s="3"/>
      <c r="B1487" s="3"/>
      <c r="C1487" s="3"/>
      <c r="D1487" s="3"/>
      <c r="E1487" s="3"/>
      <c r="F1487" s="31" t="str">
        <f t="array" ref="F1487">IF(C1487&lt;&gt;"",INDEX(FunctionalValues,MATCH(C1487,KanoFunctional,0),2),"")</f>
        <v/>
      </c>
      <c r="G1487" s="31" t="str">
        <f t="array" ref="G1487">IF(D1487&lt;&gt;"",INDEX(DysfunctionalValues,2,MATCH(D1487,KanoDysfunctional,0)),"")</f>
        <v/>
      </c>
      <c r="H1487" s="31" t="str">
        <f t="array" ref="H1487">IF(C1487&lt;&gt;"",INDEX(KanoTable,MATCH(C1487,KanoFunctional,0),MATCH(D1487,KanoDysfunctional,0)),"")</f>
        <v/>
      </c>
      <c r="I1487" s="31" t="str">
        <f t="shared" si="45"/>
        <v/>
      </c>
      <c r="J1487" s="31" t="e">
        <f>VLOOKUP(B1487,#REF!,3,FALSE)</f>
        <v>#REF!</v>
      </c>
    </row>
    <row r="1488" spans="1:10" ht="15.75" customHeight="1">
      <c r="A1488" s="3"/>
      <c r="B1488" s="3"/>
      <c r="C1488" s="3"/>
      <c r="D1488" s="3"/>
      <c r="E1488" s="3"/>
      <c r="F1488" s="31" t="str">
        <f t="array" ref="F1488">IF(C1488&lt;&gt;"",INDEX(FunctionalValues,MATCH(C1488,KanoFunctional,0),2),"")</f>
        <v/>
      </c>
      <c r="G1488" s="31" t="str">
        <f t="array" ref="G1488">IF(D1488&lt;&gt;"",INDEX(DysfunctionalValues,2,MATCH(D1488,KanoDysfunctional,0)),"")</f>
        <v/>
      </c>
      <c r="H1488" s="31" t="str">
        <f t="array" ref="H1488">IF(C1488&lt;&gt;"",INDEX(KanoTable,MATCH(C1488,KanoFunctional,0),MATCH(D1488,KanoDysfunctional,0)),"")</f>
        <v/>
      </c>
      <c r="I1488" s="31" t="str">
        <f t="shared" si="45"/>
        <v/>
      </c>
      <c r="J1488" s="31" t="e">
        <f>VLOOKUP(B1488,#REF!,3,FALSE)</f>
        <v>#REF!</v>
      </c>
    </row>
    <row r="1489" spans="1:10" ht="15.75" customHeight="1">
      <c r="A1489" s="3"/>
      <c r="B1489" s="3"/>
      <c r="C1489" s="3"/>
      <c r="D1489" s="3"/>
      <c r="E1489" s="3"/>
      <c r="F1489" s="31" t="str">
        <f t="array" ref="F1489">IF(C1489&lt;&gt;"",INDEX(FunctionalValues,MATCH(C1489,KanoFunctional,0),2),"")</f>
        <v/>
      </c>
      <c r="G1489" s="31" t="str">
        <f t="array" ref="G1489">IF(D1489&lt;&gt;"",INDEX(DysfunctionalValues,2,MATCH(D1489,KanoDysfunctional,0)),"")</f>
        <v/>
      </c>
      <c r="H1489" s="31" t="str">
        <f t="array" ref="H1489">IF(C1489&lt;&gt;"",INDEX(KanoTable,MATCH(C1489,KanoFunctional,0),MATCH(D1489,KanoDysfunctional,0)),"")</f>
        <v/>
      </c>
      <c r="I1489" s="31" t="str">
        <f t="shared" si="45"/>
        <v/>
      </c>
      <c r="J1489" s="31" t="e">
        <f>VLOOKUP(B1489,#REF!,3,FALSE)</f>
        <v>#REF!</v>
      </c>
    </row>
    <row r="1490" spans="1:10" ht="15.75" customHeight="1">
      <c r="A1490" s="3"/>
      <c r="B1490" s="3"/>
      <c r="C1490" s="3"/>
      <c r="D1490" s="3"/>
      <c r="E1490" s="3"/>
      <c r="F1490" s="31" t="str">
        <f t="array" ref="F1490">IF(C1490&lt;&gt;"",INDEX(FunctionalValues,MATCH(C1490,KanoFunctional,0),2),"")</f>
        <v/>
      </c>
      <c r="G1490" s="31" t="str">
        <f t="array" ref="G1490">IF(D1490&lt;&gt;"",INDEX(DysfunctionalValues,2,MATCH(D1490,KanoDysfunctional,0)),"")</f>
        <v/>
      </c>
      <c r="H1490" s="31" t="str">
        <f t="array" ref="H1490">IF(C1490&lt;&gt;"",INDEX(KanoTable,MATCH(C1490,KanoFunctional,0),MATCH(D1490,KanoDysfunctional,0)),"")</f>
        <v/>
      </c>
      <c r="I1490" s="31" t="str">
        <f t="shared" si="45"/>
        <v/>
      </c>
      <c r="J1490" s="31" t="e">
        <f>VLOOKUP(B1490,#REF!,3,FALSE)</f>
        <v>#REF!</v>
      </c>
    </row>
    <row r="1491" spans="1:10" ht="15.75" customHeight="1">
      <c r="A1491" s="3"/>
      <c r="B1491" s="3"/>
      <c r="C1491" s="3"/>
      <c r="D1491" s="3"/>
      <c r="E1491" s="3"/>
      <c r="F1491" s="31" t="str">
        <f t="array" ref="F1491">IF(C1491&lt;&gt;"",INDEX(FunctionalValues,MATCH(C1491,KanoFunctional,0),2),"")</f>
        <v/>
      </c>
      <c r="G1491" s="31" t="str">
        <f t="array" ref="G1491">IF(D1491&lt;&gt;"",INDEX(DysfunctionalValues,2,MATCH(D1491,KanoDysfunctional,0)),"")</f>
        <v/>
      </c>
      <c r="H1491" s="31" t="str">
        <f t="array" ref="H1491">IF(C1491&lt;&gt;"",INDEX(KanoTable,MATCH(C1491,KanoFunctional,0),MATCH(D1491,KanoDysfunctional,0)),"")</f>
        <v/>
      </c>
      <c r="I1491" s="31" t="str">
        <f t="shared" si="45"/>
        <v/>
      </c>
      <c r="J1491" s="31" t="e">
        <f>VLOOKUP(B1491,#REF!,3,FALSE)</f>
        <v>#REF!</v>
      </c>
    </row>
    <row r="1492" spans="1:10" ht="15.75" customHeight="1">
      <c r="A1492" s="3"/>
      <c r="B1492" s="3"/>
      <c r="C1492" s="3"/>
      <c r="D1492" s="3"/>
      <c r="E1492" s="3"/>
      <c r="F1492" s="31" t="str">
        <f t="array" ref="F1492">IF(C1492&lt;&gt;"",INDEX(FunctionalValues,MATCH(C1492,KanoFunctional,0),2),"")</f>
        <v/>
      </c>
      <c r="G1492" s="31" t="str">
        <f t="array" ref="G1492">IF(D1492&lt;&gt;"",INDEX(DysfunctionalValues,2,MATCH(D1492,KanoDysfunctional,0)),"")</f>
        <v/>
      </c>
      <c r="H1492" s="31" t="str">
        <f t="array" ref="H1492">IF(C1492&lt;&gt;"",INDEX(KanoTable,MATCH(C1492,KanoFunctional,0),MATCH(D1492,KanoDysfunctional,0)),"")</f>
        <v/>
      </c>
      <c r="I1492" s="31" t="str">
        <f t="shared" si="45"/>
        <v/>
      </c>
      <c r="J1492" s="31" t="e">
        <f>VLOOKUP(B1492,#REF!,3,FALSE)</f>
        <v>#REF!</v>
      </c>
    </row>
    <row r="1493" spans="1:10" ht="15.75" customHeight="1">
      <c r="A1493" s="3"/>
      <c r="B1493" s="3"/>
      <c r="C1493" s="3"/>
      <c r="D1493" s="3"/>
      <c r="E1493" s="3"/>
      <c r="F1493" s="31" t="str">
        <f t="array" ref="F1493">IF(C1493&lt;&gt;"",INDEX(FunctionalValues,MATCH(C1493,KanoFunctional,0),2),"")</f>
        <v/>
      </c>
      <c r="G1493" s="31" t="str">
        <f t="array" ref="G1493">IF(D1493&lt;&gt;"",INDEX(DysfunctionalValues,2,MATCH(D1493,KanoDysfunctional,0)),"")</f>
        <v/>
      </c>
      <c r="H1493" s="31" t="str">
        <f t="array" ref="H1493">IF(C1493&lt;&gt;"",INDEX(KanoTable,MATCH(C1493,KanoFunctional,0),MATCH(D1493,KanoDysfunctional,0)),"")</f>
        <v/>
      </c>
      <c r="I1493" s="31" t="str">
        <f t="shared" si="45"/>
        <v/>
      </c>
      <c r="J1493" s="31" t="e">
        <f>VLOOKUP(B1493,#REF!,3,FALSE)</f>
        <v>#REF!</v>
      </c>
    </row>
    <row r="1494" spans="1:10" ht="15.75" customHeight="1">
      <c r="A1494" s="3"/>
      <c r="B1494" s="3"/>
      <c r="C1494" s="3"/>
      <c r="D1494" s="3"/>
      <c r="E1494" s="3"/>
      <c r="F1494" s="31" t="str">
        <f t="array" ref="F1494">IF(C1494&lt;&gt;"",INDEX(FunctionalValues,MATCH(C1494,KanoFunctional,0),2),"")</f>
        <v/>
      </c>
      <c r="G1494" s="31" t="str">
        <f t="array" ref="G1494">IF(D1494&lt;&gt;"",INDEX(DysfunctionalValues,2,MATCH(D1494,KanoDysfunctional,0)),"")</f>
        <v/>
      </c>
      <c r="H1494" s="31" t="str">
        <f t="array" ref="H1494">IF(C1494&lt;&gt;"",INDEX(KanoTable,MATCH(C1494,KanoFunctional,0),MATCH(D1494,KanoDysfunctional,0)),"")</f>
        <v/>
      </c>
      <c r="I1494" s="31" t="str">
        <f t="shared" si="45"/>
        <v/>
      </c>
      <c r="J1494" s="31" t="e">
        <f>VLOOKUP(B1494,#REF!,3,FALSE)</f>
        <v>#REF!</v>
      </c>
    </row>
    <row r="1495" spans="1:10" ht="15.75" customHeight="1">
      <c r="A1495" s="3"/>
      <c r="B1495" s="3"/>
      <c r="C1495" s="3"/>
      <c r="D1495" s="3"/>
      <c r="E1495" s="3"/>
      <c r="F1495" s="31" t="str">
        <f t="array" ref="F1495">IF(C1495&lt;&gt;"",INDEX(FunctionalValues,MATCH(C1495,KanoFunctional,0),2),"")</f>
        <v/>
      </c>
      <c r="G1495" s="31" t="str">
        <f t="array" ref="G1495">IF(D1495&lt;&gt;"",INDEX(DysfunctionalValues,2,MATCH(D1495,KanoDysfunctional,0)),"")</f>
        <v/>
      </c>
      <c r="H1495" s="31" t="str">
        <f t="array" ref="H1495">IF(C1495&lt;&gt;"",INDEX(KanoTable,MATCH(C1495,KanoFunctional,0),MATCH(D1495,KanoDysfunctional,0)),"")</f>
        <v/>
      </c>
      <c r="I1495" s="31" t="str">
        <f t="shared" si="45"/>
        <v/>
      </c>
      <c r="J1495" s="31" t="e">
        <f>VLOOKUP(B1495,#REF!,3,FALSE)</f>
        <v>#REF!</v>
      </c>
    </row>
    <row r="1496" spans="1:10" ht="15.75" customHeight="1">
      <c r="A1496" s="3"/>
      <c r="B1496" s="3"/>
      <c r="C1496" s="3"/>
      <c r="D1496" s="3"/>
      <c r="E1496" s="3"/>
      <c r="F1496" s="31" t="str">
        <f t="array" ref="F1496">IF(C1496&lt;&gt;"",INDEX(FunctionalValues,MATCH(C1496,KanoFunctional,0),2),"")</f>
        <v/>
      </c>
      <c r="G1496" s="31" t="str">
        <f t="array" ref="G1496">IF(D1496&lt;&gt;"",INDEX(DysfunctionalValues,2,MATCH(D1496,KanoDysfunctional,0)),"")</f>
        <v/>
      </c>
      <c r="H1496" s="31" t="str">
        <f t="array" ref="H1496">IF(C1496&lt;&gt;"",INDEX(KanoTable,MATCH(C1496,KanoFunctional,0),MATCH(D1496,KanoDysfunctional,0)),"")</f>
        <v/>
      </c>
      <c r="I1496" s="31" t="str">
        <f t="shared" si="45"/>
        <v/>
      </c>
      <c r="J1496" s="31" t="e">
        <f>VLOOKUP(B1496,#REF!,3,FALSE)</f>
        <v>#REF!</v>
      </c>
    </row>
    <row r="1497" spans="1:10" ht="15.75" customHeight="1">
      <c r="A1497" s="3"/>
      <c r="B1497" s="3"/>
      <c r="C1497" s="3"/>
      <c r="D1497" s="3"/>
      <c r="E1497" s="3"/>
      <c r="F1497" s="31" t="str">
        <f t="array" ref="F1497">IF(C1497&lt;&gt;"",INDEX(FunctionalValues,MATCH(C1497,KanoFunctional,0),2),"")</f>
        <v/>
      </c>
      <c r="G1497" s="31" t="str">
        <f t="array" ref="G1497">IF(D1497&lt;&gt;"",INDEX(DysfunctionalValues,2,MATCH(D1497,KanoDysfunctional,0)),"")</f>
        <v/>
      </c>
      <c r="H1497" s="31" t="str">
        <f t="array" ref="H1497">IF(C1497&lt;&gt;"",INDEX(KanoTable,MATCH(C1497,KanoFunctional,0),MATCH(D1497,KanoDysfunctional,0)),"")</f>
        <v/>
      </c>
      <c r="I1497" s="31" t="str">
        <f t="shared" si="45"/>
        <v/>
      </c>
      <c r="J1497" s="31" t="e">
        <f>VLOOKUP(B1497,#REF!,3,FALSE)</f>
        <v>#REF!</v>
      </c>
    </row>
    <row r="1498" spans="1:10" ht="15.75" customHeight="1">
      <c r="A1498" s="3"/>
      <c r="B1498" s="3"/>
      <c r="C1498" s="3"/>
      <c r="D1498" s="3"/>
      <c r="E1498" s="3"/>
      <c r="F1498" s="31" t="str">
        <f t="array" ref="F1498">IF(C1498&lt;&gt;"",INDEX(FunctionalValues,MATCH(C1498,KanoFunctional,0),2),"")</f>
        <v/>
      </c>
      <c r="G1498" s="31" t="str">
        <f t="array" ref="G1498">IF(D1498&lt;&gt;"",INDEX(DysfunctionalValues,2,MATCH(D1498,KanoDysfunctional,0)),"")</f>
        <v/>
      </c>
      <c r="H1498" s="31" t="str">
        <f t="array" ref="H1498">IF(C1498&lt;&gt;"",INDEX(KanoTable,MATCH(C1498,KanoFunctional,0),MATCH(D1498,KanoDysfunctional,0)),"")</f>
        <v/>
      </c>
      <c r="I1498" s="31" t="str">
        <f t="shared" si="45"/>
        <v/>
      </c>
      <c r="J1498" s="31" t="e">
        <f>VLOOKUP(B1498,#REF!,3,FALSE)</f>
        <v>#REF!</v>
      </c>
    </row>
    <row r="1499" spans="1:10" ht="15.75" customHeight="1">
      <c r="A1499" s="3"/>
      <c r="B1499" s="3"/>
      <c r="C1499" s="3"/>
      <c r="D1499" s="3"/>
      <c r="E1499" s="3"/>
      <c r="F1499" s="31" t="str">
        <f t="array" ref="F1499">IF(C1499&lt;&gt;"",INDEX(FunctionalValues,MATCH(C1499,KanoFunctional,0),2),"")</f>
        <v/>
      </c>
      <c r="G1499" s="31" t="str">
        <f t="array" ref="G1499">IF(D1499&lt;&gt;"",INDEX(DysfunctionalValues,2,MATCH(D1499,KanoDysfunctional,0)),"")</f>
        <v/>
      </c>
      <c r="H1499" s="31" t="str">
        <f t="array" ref="H1499">IF(C1499&lt;&gt;"",INDEX(KanoTable,MATCH(C1499,KanoFunctional,0),MATCH(D1499,KanoDysfunctional,0)),"")</f>
        <v/>
      </c>
      <c r="I1499" s="31" t="str">
        <f t="shared" si="45"/>
        <v/>
      </c>
      <c r="J1499" s="31" t="e">
        <f>VLOOKUP(B1499,#REF!,3,FALSE)</f>
        <v>#REF!</v>
      </c>
    </row>
    <row r="1500" spans="1:10" ht="15.75" customHeight="1">
      <c r="A1500" s="3"/>
      <c r="B1500" s="3"/>
      <c r="C1500" s="3"/>
      <c r="D1500" s="3"/>
      <c r="E1500" s="3"/>
      <c r="F1500" s="31" t="str">
        <f t="array" ref="F1500">IF(C1500&lt;&gt;"",INDEX(FunctionalValues,MATCH(C1500,KanoFunctional,0),2),"")</f>
        <v/>
      </c>
      <c r="G1500" s="31" t="str">
        <f t="array" ref="G1500">IF(D1500&lt;&gt;"",INDEX(DysfunctionalValues,2,MATCH(D1500,KanoDysfunctional,0)),"")</f>
        <v/>
      </c>
      <c r="H1500" s="31" t="str">
        <f t="array" ref="H1500">IF(C1500&lt;&gt;"",INDEX(KanoTable,MATCH(C1500,KanoFunctional,0),MATCH(D1500,KanoDysfunctional,0)),"")</f>
        <v/>
      </c>
      <c r="I1500" s="31" t="str">
        <f t="shared" si="45"/>
        <v/>
      </c>
      <c r="J1500" s="31" t="e">
        <f>VLOOKUP(B1500,#REF!,3,FALSE)</f>
        <v>#REF!</v>
      </c>
    </row>
    <row r="1501" spans="1:10" ht="15.75" customHeight="1">
      <c r="A1501" s="3"/>
      <c r="B1501" s="3"/>
      <c r="C1501" s="3"/>
      <c r="D1501" s="3"/>
      <c r="E1501" s="3"/>
      <c r="F1501" s="31" t="str">
        <f t="array" ref="F1501">IF(C1501&lt;&gt;"",INDEX(FunctionalValues,MATCH(C1501,KanoFunctional,0),2),"")</f>
        <v/>
      </c>
      <c r="G1501" s="31" t="str">
        <f t="array" ref="G1501">IF(D1501&lt;&gt;"",INDEX(DysfunctionalValues,2,MATCH(D1501,KanoDysfunctional,0)),"")</f>
        <v/>
      </c>
      <c r="H1501" s="31" t="str">
        <f t="array" ref="H1501">IF(C1501&lt;&gt;"",INDEX(KanoTable,MATCH(C1501,KanoFunctional,0),MATCH(D1501,KanoDysfunctional,0)),"")</f>
        <v/>
      </c>
      <c r="I1501" s="31" t="str">
        <f t="shared" si="45"/>
        <v/>
      </c>
      <c r="J1501" s="31" t="e">
        <f>VLOOKUP(B1501,#REF!,3,FALSE)</f>
        <v>#REF!</v>
      </c>
    </row>
    <row r="1502" spans="1:10" ht="15.75" customHeight="1">
      <c r="A1502" s="3"/>
      <c r="B1502" s="3"/>
      <c r="C1502" s="3"/>
      <c r="D1502" s="3"/>
      <c r="E1502" s="3"/>
      <c r="F1502" s="31" t="str">
        <f t="array" ref="F1502">IF(C1502&lt;&gt;"",INDEX(FunctionalValues,MATCH(C1502,KanoFunctional,0),2),"")</f>
        <v/>
      </c>
      <c r="G1502" s="31" t="str">
        <f t="array" ref="G1502">IF(D1502&lt;&gt;"",INDEX(DysfunctionalValues,2,MATCH(D1502,KanoDysfunctional,0)),"")</f>
        <v/>
      </c>
      <c r="H1502" s="31" t="str">
        <f t="array" ref="H1502">IF(C1502&lt;&gt;"",INDEX(KanoTable,MATCH(C1502,KanoFunctional,0),MATCH(D1502,KanoDysfunctional,0)),"")</f>
        <v/>
      </c>
      <c r="I1502" s="31" t="str">
        <f t="shared" si="45"/>
        <v/>
      </c>
      <c r="J1502" s="31" t="e">
        <f>VLOOKUP(B1502,#REF!,3,FALSE)</f>
        <v>#REF!</v>
      </c>
    </row>
    <row r="1503" spans="1:10" ht="15.75" customHeight="1">
      <c r="A1503" s="3"/>
      <c r="B1503" s="3"/>
      <c r="C1503" s="3"/>
      <c r="D1503" s="3"/>
      <c r="E1503" s="3"/>
      <c r="F1503" s="31" t="str">
        <f t="array" ref="F1503">IF(C1503&lt;&gt;"",INDEX(FunctionalValues,MATCH(C1503,KanoFunctional,0),2),"")</f>
        <v/>
      </c>
      <c r="G1503" s="31" t="str">
        <f t="array" ref="G1503">IF(D1503&lt;&gt;"",INDEX(DysfunctionalValues,2,MATCH(D1503,KanoDysfunctional,0)),"")</f>
        <v/>
      </c>
      <c r="H1503" s="31" t="str">
        <f t="array" ref="H1503">IF(C1503&lt;&gt;"",INDEX(KanoTable,MATCH(C1503,KanoFunctional,0),MATCH(D1503,KanoDysfunctional,0)),"")</f>
        <v/>
      </c>
      <c r="I1503" s="31" t="str">
        <f t="shared" si="45"/>
        <v/>
      </c>
      <c r="J1503" s="31" t="e">
        <f>VLOOKUP(B1503,#REF!,3,FALSE)</f>
        <v>#REF!</v>
      </c>
    </row>
    <row r="1504" spans="1:10" ht="15.75" customHeight="1">
      <c r="A1504" s="3"/>
      <c r="B1504" s="3"/>
      <c r="C1504" s="3"/>
      <c r="D1504" s="3"/>
      <c r="E1504" s="3"/>
      <c r="F1504" s="31" t="str">
        <f t="array" ref="F1504">IF(C1504&lt;&gt;"",INDEX(FunctionalValues,MATCH(C1504,KanoFunctional,0),2),"")</f>
        <v/>
      </c>
      <c r="G1504" s="31" t="str">
        <f t="array" ref="G1504">IF(D1504&lt;&gt;"",INDEX(DysfunctionalValues,2,MATCH(D1504,KanoDysfunctional,0)),"")</f>
        <v/>
      </c>
      <c r="H1504" s="31" t="str">
        <f t="array" ref="H1504">IF(C1504&lt;&gt;"",INDEX(KanoTable,MATCH(C1504,KanoFunctional,0),MATCH(D1504,KanoDysfunctional,0)),"")</f>
        <v/>
      </c>
      <c r="I1504" s="31" t="str">
        <f t="shared" si="45"/>
        <v/>
      </c>
      <c r="J1504" s="31" t="e">
        <f>VLOOKUP(B1504,#REF!,3,FALSE)</f>
        <v>#REF!</v>
      </c>
    </row>
    <row r="1505" spans="1:10" ht="15.75" customHeight="1">
      <c r="A1505" s="3"/>
      <c r="B1505" s="3"/>
      <c r="C1505" s="3"/>
      <c r="D1505" s="3"/>
      <c r="E1505" s="3"/>
      <c r="F1505" s="31" t="str">
        <f t="array" ref="F1505">IF(C1505&lt;&gt;"",INDEX(FunctionalValues,MATCH(C1505,KanoFunctional,0),2),"")</f>
        <v/>
      </c>
      <c r="G1505" s="31" t="str">
        <f t="array" ref="G1505">IF(D1505&lt;&gt;"",INDEX(DysfunctionalValues,2,MATCH(D1505,KanoDysfunctional,0)),"")</f>
        <v/>
      </c>
      <c r="H1505" s="31" t="str">
        <f t="array" ref="H1505">IF(C1505&lt;&gt;"",INDEX(KanoTable,MATCH(C1505,KanoFunctional,0),MATCH(D1505,KanoDysfunctional,0)),"")</f>
        <v/>
      </c>
      <c r="I1505" s="31" t="str">
        <f t="shared" si="45"/>
        <v/>
      </c>
      <c r="J1505" s="31" t="e">
        <f>VLOOKUP(B1505,#REF!,3,FALSE)</f>
        <v>#REF!</v>
      </c>
    </row>
    <row r="1506" spans="1:10" ht="15.75" customHeight="1">
      <c r="A1506" s="3"/>
      <c r="B1506" s="3"/>
      <c r="C1506" s="3"/>
      <c r="D1506" s="3"/>
      <c r="E1506" s="3"/>
      <c r="F1506" s="31" t="str">
        <f t="array" ref="F1506">IF(C1506&lt;&gt;"",INDEX(FunctionalValues,MATCH(C1506,KanoFunctional,0),2),"")</f>
        <v/>
      </c>
      <c r="G1506" s="31" t="str">
        <f t="array" ref="G1506">IF(D1506&lt;&gt;"",INDEX(DysfunctionalValues,2,MATCH(D1506,KanoDysfunctional,0)),"")</f>
        <v/>
      </c>
      <c r="H1506" s="31" t="str">
        <f t="array" ref="H1506">IF(C1506&lt;&gt;"",INDEX(KanoTable,MATCH(C1506,KanoFunctional,0),MATCH(D1506,KanoDysfunctional,0)),"")</f>
        <v/>
      </c>
      <c r="I1506" s="31" t="str">
        <f t="shared" si="45"/>
        <v/>
      </c>
      <c r="J1506" s="31" t="e">
        <f>VLOOKUP(B1506,#REF!,3,FALSE)</f>
        <v>#REF!</v>
      </c>
    </row>
    <row r="1507" spans="1:10" ht="15.75" customHeight="1">
      <c r="A1507" s="3"/>
      <c r="B1507" s="3"/>
      <c r="C1507" s="3"/>
      <c r="D1507" s="3"/>
      <c r="E1507" s="3"/>
      <c r="F1507" s="31" t="str">
        <f t="array" ref="F1507">IF(C1507&lt;&gt;"",INDEX(FunctionalValues,MATCH(C1507,KanoFunctional,0),2),"")</f>
        <v/>
      </c>
      <c r="G1507" s="31" t="str">
        <f t="array" ref="G1507">IF(D1507&lt;&gt;"",INDEX(DysfunctionalValues,2,MATCH(D1507,KanoDysfunctional,0)),"")</f>
        <v/>
      </c>
      <c r="H1507" s="31" t="str">
        <f t="array" ref="H1507">IF(C1507&lt;&gt;"",INDEX(KanoTable,MATCH(C1507,KanoFunctional,0),MATCH(D1507,KanoDysfunctional,0)),"")</f>
        <v/>
      </c>
      <c r="I1507" s="31" t="str">
        <f t="shared" si="45"/>
        <v/>
      </c>
      <c r="J1507" s="31" t="e">
        <f>VLOOKUP(B1507,#REF!,3,FALSE)</f>
        <v>#REF!</v>
      </c>
    </row>
    <row r="1508" spans="1:10" ht="15.75" customHeight="1">
      <c r="A1508" s="3"/>
      <c r="B1508" s="3"/>
      <c r="C1508" s="3"/>
      <c r="D1508" s="3"/>
      <c r="E1508" s="3"/>
      <c r="F1508" s="31" t="str">
        <f t="array" ref="F1508">IF(C1508&lt;&gt;"",INDEX(FunctionalValues,MATCH(C1508,KanoFunctional,0),2),"")</f>
        <v/>
      </c>
      <c r="G1508" s="31" t="str">
        <f t="array" ref="G1508">IF(D1508&lt;&gt;"",INDEX(DysfunctionalValues,2,MATCH(D1508,KanoDysfunctional,0)),"")</f>
        <v/>
      </c>
      <c r="H1508" s="31" t="str">
        <f t="array" ref="H1508">IF(C1508&lt;&gt;"",INDEX(KanoTable,MATCH(C1508,KanoFunctional,0),MATCH(D1508,KanoDysfunctional,0)),"")</f>
        <v/>
      </c>
      <c r="I1508" s="31" t="str">
        <f t="shared" si="45"/>
        <v/>
      </c>
      <c r="J1508" s="31" t="e">
        <f>VLOOKUP(B1508,#REF!,3,FALSE)</f>
        <v>#REF!</v>
      </c>
    </row>
    <row r="1509" spans="1:10" ht="15.75" customHeight="1">
      <c r="A1509" s="3"/>
      <c r="B1509" s="3"/>
      <c r="C1509" s="3"/>
      <c r="D1509" s="3"/>
      <c r="E1509" s="3"/>
      <c r="F1509" s="31" t="str">
        <f t="array" ref="F1509">IF(C1509&lt;&gt;"",INDEX(FunctionalValues,MATCH(C1509,KanoFunctional,0),2),"")</f>
        <v/>
      </c>
      <c r="G1509" s="31" t="str">
        <f t="array" ref="G1509">IF(D1509&lt;&gt;"",INDEX(DysfunctionalValues,2,MATCH(D1509,KanoDysfunctional,0)),"")</f>
        <v/>
      </c>
      <c r="H1509" s="31" t="str">
        <f t="array" ref="H1509">IF(C1509&lt;&gt;"",INDEX(KanoTable,MATCH(C1509,KanoFunctional,0),MATCH(D1509,KanoDysfunctional,0)),"")</f>
        <v/>
      </c>
      <c r="I1509" s="31" t="str">
        <f t="shared" si="45"/>
        <v/>
      </c>
      <c r="J1509" s="31" t="e">
        <f>VLOOKUP(B1509,#REF!,3,FALSE)</f>
        <v>#REF!</v>
      </c>
    </row>
    <row r="1510" spans="1:10" ht="15.75" customHeight="1">
      <c r="A1510" s="3"/>
      <c r="B1510" s="3"/>
      <c r="C1510" s="3"/>
      <c r="D1510" s="3"/>
      <c r="E1510" s="3"/>
      <c r="F1510" s="31" t="str">
        <f t="array" ref="F1510">IF(C1510&lt;&gt;"",INDEX(FunctionalValues,MATCH(C1510,KanoFunctional,0),2),"")</f>
        <v/>
      </c>
      <c r="G1510" s="31" t="str">
        <f t="array" ref="G1510">IF(D1510&lt;&gt;"",INDEX(DysfunctionalValues,2,MATCH(D1510,KanoDysfunctional,0)),"")</f>
        <v/>
      </c>
      <c r="H1510" s="31" t="str">
        <f t="array" ref="H1510">IF(C1510&lt;&gt;"",INDEX(KanoTable,MATCH(C1510,KanoFunctional,0),MATCH(D1510,KanoDysfunctional,0)),"")</f>
        <v/>
      </c>
      <c r="I1510" s="31" t="str">
        <f t="shared" si="45"/>
        <v/>
      </c>
      <c r="J1510" s="31" t="e">
        <f>VLOOKUP(B1510,#REF!,3,FALSE)</f>
        <v>#REF!</v>
      </c>
    </row>
    <row r="1511" spans="1:10" ht="15.75" customHeight="1">
      <c r="A1511" s="3"/>
      <c r="B1511" s="3"/>
      <c r="C1511" s="3"/>
      <c r="D1511" s="3"/>
      <c r="E1511" s="3"/>
      <c r="F1511" s="31" t="str">
        <f t="array" ref="F1511">IF(C1511&lt;&gt;"",INDEX(FunctionalValues,MATCH(C1511,KanoFunctional,0),2),"")</f>
        <v/>
      </c>
      <c r="G1511" s="31" t="str">
        <f t="array" ref="G1511">IF(D1511&lt;&gt;"",INDEX(DysfunctionalValues,2,MATCH(D1511,KanoDysfunctional,0)),"")</f>
        <v/>
      </c>
      <c r="H1511" s="31" t="str">
        <f t="array" ref="H1511">IF(C1511&lt;&gt;"",INDEX(KanoTable,MATCH(C1511,KanoFunctional,0),MATCH(D1511,KanoDysfunctional,0)),"")</f>
        <v/>
      </c>
      <c r="I1511" s="31" t="str">
        <f t="shared" si="45"/>
        <v/>
      </c>
      <c r="J1511" s="31" t="e">
        <f>VLOOKUP(B1511,#REF!,3,FALSE)</f>
        <v>#REF!</v>
      </c>
    </row>
    <row r="1512" spans="1:10" ht="15.75" customHeight="1">
      <c r="A1512" s="3"/>
      <c r="B1512" s="3"/>
      <c r="C1512" s="3"/>
      <c r="D1512" s="3"/>
      <c r="E1512" s="3"/>
      <c r="F1512" s="31" t="str">
        <f t="array" ref="F1512">IF(C1512&lt;&gt;"",INDEX(FunctionalValues,MATCH(C1512,KanoFunctional,0),2),"")</f>
        <v/>
      </c>
      <c r="G1512" s="31" t="str">
        <f t="array" ref="G1512">IF(D1512&lt;&gt;"",INDEX(DysfunctionalValues,2,MATCH(D1512,KanoDysfunctional,0)),"")</f>
        <v/>
      </c>
      <c r="H1512" s="31" t="str">
        <f t="array" ref="H1512">IF(C1512&lt;&gt;"",INDEX(KanoTable,MATCH(C1512,KanoFunctional,0),MATCH(D1512,KanoDysfunctional,0)),"")</f>
        <v/>
      </c>
      <c r="I1512" s="31" t="str">
        <f t="shared" si="45"/>
        <v/>
      </c>
      <c r="J1512" s="31" t="e">
        <f>VLOOKUP(B1512,#REF!,3,FALSE)</f>
        <v>#REF!</v>
      </c>
    </row>
    <row r="1513" spans="1:10" ht="15.75" customHeight="1">
      <c r="A1513" s="3"/>
      <c r="B1513" s="3"/>
      <c r="C1513" s="3"/>
      <c r="D1513" s="3"/>
      <c r="E1513" s="3"/>
      <c r="F1513" s="31" t="str">
        <f t="array" ref="F1513">IF(C1513&lt;&gt;"",INDEX(FunctionalValues,MATCH(C1513,KanoFunctional,0),2),"")</f>
        <v/>
      </c>
      <c r="G1513" s="31" t="str">
        <f t="array" ref="G1513">IF(D1513&lt;&gt;"",INDEX(DysfunctionalValues,2,MATCH(D1513,KanoDysfunctional,0)),"")</f>
        <v/>
      </c>
      <c r="H1513" s="31" t="str">
        <f t="array" ref="H1513">IF(C1513&lt;&gt;"",INDEX(KanoTable,MATCH(C1513,KanoFunctional,0),MATCH(D1513,KanoDysfunctional,0)),"")</f>
        <v/>
      </c>
      <c r="I1513" s="31" t="str">
        <f t="shared" si="45"/>
        <v/>
      </c>
      <c r="J1513" s="31" t="e">
        <f>VLOOKUP(B1513,#REF!,3,FALSE)</f>
        <v>#REF!</v>
      </c>
    </row>
    <row r="1514" spans="1:10" ht="15.75" customHeight="1">
      <c r="A1514" s="3"/>
      <c r="B1514" s="3"/>
      <c r="C1514" s="3"/>
      <c r="D1514" s="3"/>
      <c r="E1514" s="3"/>
      <c r="F1514" s="31" t="str">
        <f t="array" ref="F1514">IF(C1514&lt;&gt;"",INDEX(FunctionalValues,MATCH(C1514,KanoFunctional,0),2),"")</f>
        <v/>
      </c>
      <c r="G1514" s="31" t="str">
        <f t="array" ref="G1514">IF(D1514&lt;&gt;"",INDEX(DysfunctionalValues,2,MATCH(D1514,KanoDysfunctional,0)),"")</f>
        <v/>
      </c>
      <c r="H1514" s="31" t="str">
        <f t="array" ref="H1514">IF(C1514&lt;&gt;"",INDEX(KanoTable,MATCH(C1514,KanoFunctional,0),MATCH(D1514,KanoDysfunctional,0)),"")</f>
        <v/>
      </c>
      <c r="I1514" s="31" t="str">
        <f t="shared" ref="I1514:I1577" si="46">IF(C1514&lt;&gt;"",MATCH(H1514,KanoResultCodes,0),"")</f>
        <v/>
      </c>
      <c r="J1514" s="31" t="e">
        <f>VLOOKUP(B1514,#REF!,3,FALSE)</f>
        <v>#REF!</v>
      </c>
    </row>
    <row r="1515" spans="1:10" ht="15.75" customHeight="1">
      <c r="A1515" s="3"/>
      <c r="B1515" s="3"/>
      <c r="C1515" s="3"/>
      <c r="D1515" s="3"/>
      <c r="E1515" s="3"/>
      <c r="F1515" s="31" t="str">
        <f t="array" ref="F1515">IF(C1515&lt;&gt;"",INDEX(FunctionalValues,MATCH(C1515,KanoFunctional,0),2),"")</f>
        <v/>
      </c>
      <c r="G1515" s="31" t="str">
        <f t="array" ref="G1515">IF(D1515&lt;&gt;"",INDEX(DysfunctionalValues,2,MATCH(D1515,KanoDysfunctional,0)),"")</f>
        <v/>
      </c>
      <c r="H1515" s="31" t="str">
        <f t="array" ref="H1515">IF(C1515&lt;&gt;"",INDEX(KanoTable,MATCH(C1515,KanoFunctional,0),MATCH(D1515,KanoDysfunctional,0)),"")</f>
        <v/>
      </c>
      <c r="I1515" s="31" t="str">
        <f t="shared" si="46"/>
        <v/>
      </c>
      <c r="J1515" s="31" t="e">
        <f>VLOOKUP(B1515,#REF!,3,FALSE)</f>
        <v>#REF!</v>
      </c>
    </row>
    <row r="1516" spans="1:10" ht="15.75" customHeight="1">
      <c r="A1516" s="3"/>
      <c r="B1516" s="3"/>
      <c r="C1516" s="3"/>
      <c r="D1516" s="3"/>
      <c r="E1516" s="3"/>
      <c r="F1516" s="31" t="str">
        <f t="array" ref="F1516">IF(C1516&lt;&gt;"",INDEX(FunctionalValues,MATCH(C1516,KanoFunctional,0),2),"")</f>
        <v/>
      </c>
      <c r="G1516" s="31" t="str">
        <f t="array" ref="G1516">IF(D1516&lt;&gt;"",INDEX(DysfunctionalValues,2,MATCH(D1516,KanoDysfunctional,0)),"")</f>
        <v/>
      </c>
      <c r="H1516" s="31" t="str">
        <f t="array" ref="H1516">IF(C1516&lt;&gt;"",INDEX(KanoTable,MATCH(C1516,KanoFunctional,0),MATCH(D1516,KanoDysfunctional,0)),"")</f>
        <v/>
      </c>
      <c r="I1516" s="31" t="str">
        <f t="shared" si="46"/>
        <v/>
      </c>
      <c r="J1516" s="31" t="e">
        <f>VLOOKUP(B1516,#REF!,3,FALSE)</f>
        <v>#REF!</v>
      </c>
    </row>
    <row r="1517" spans="1:10" ht="15.75" customHeight="1">
      <c r="A1517" s="3"/>
      <c r="B1517" s="3"/>
      <c r="C1517" s="3"/>
      <c r="D1517" s="3"/>
      <c r="E1517" s="3"/>
      <c r="F1517" s="31" t="str">
        <f t="array" ref="F1517">IF(C1517&lt;&gt;"",INDEX(FunctionalValues,MATCH(C1517,KanoFunctional,0),2),"")</f>
        <v/>
      </c>
      <c r="G1517" s="31" t="str">
        <f t="array" ref="G1517">IF(D1517&lt;&gt;"",INDEX(DysfunctionalValues,2,MATCH(D1517,KanoDysfunctional,0)),"")</f>
        <v/>
      </c>
      <c r="H1517" s="31" t="str">
        <f t="array" ref="H1517">IF(C1517&lt;&gt;"",INDEX(KanoTable,MATCH(C1517,KanoFunctional,0),MATCH(D1517,KanoDysfunctional,0)),"")</f>
        <v/>
      </c>
      <c r="I1517" s="31" t="str">
        <f t="shared" si="46"/>
        <v/>
      </c>
      <c r="J1517" s="31" t="e">
        <f>VLOOKUP(B1517,#REF!,3,FALSE)</f>
        <v>#REF!</v>
      </c>
    </row>
    <row r="1518" spans="1:10" ht="15.75" customHeight="1">
      <c r="A1518" s="3"/>
      <c r="B1518" s="3"/>
      <c r="C1518" s="3"/>
      <c r="D1518" s="3"/>
      <c r="E1518" s="3"/>
      <c r="F1518" s="31" t="str">
        <f t="array" ref="F1518">IF(C1518&lt;&gt;"",INDEX(FunctionalValues,MATCH(C1518,KanoFunctional,0),2),"")</f>
        <v/>
      </c>
      <c r="G1518" s="31" t="str">
        <f t="array" ref="G1518">IF(D1518&lt;&gt;"",INDEX(DysfunctionalValues,2,MATCH(D1518,KanoDysfunctional,0)),"")</f>
        <v/>
      </c>
      <c r="H1518" s="31" t="str">
        <f t="array" ref="H1518">IF(C1518&lt;&gt;"",INDEX(KanoTable,MATCH(C1518,KanoFunctional,0),MATCH(D1518,KanoDysfunctional,0)),"")</f>
        <v/>
      </c>
      <c r="I1518" s="31" t="str">
        <f t="shared" si="46"/>
        <v/>
      </c>
      <c r="J1518" s="31" t="e">
        <f>VLOOKUP(B1518,#REF!,3,FALSE)</f>
        <v>#REF!</v>
      </c>
    </row>
    <row r="1519" spans="1:10" ht="15.75" customHeight="1">
      <c r="A1519" s="3"/>
      <c r="B1519" s="3"/>
      <c r="C1519" s="3"/>
      <c r="D1519" s="3"/>
      <c r="E1519" s="3"/>
      <c r="F1519" s="31" t="str">
        <f t="array" ref="F1519">IF(C1519&lt;&gt;"",INDEX(FunctionalValues,MATCH(C1519,KanoFunctional,0),2),"")</f>
        <v/>
      </c>
      <c r="G1519" s="31" t="str">
        <f t="array" ref="G1519">IF(D1519&lt;&gt;"",INDEX(DysfunctionalValues,2,MATCH(D1519,KanoDysfunctional,0)),"")</f>
        <v/>
      </c>
      <c r="H1519" s="31" t="str">
        <f t="array" ref="H1519">IF(C1519&lt;&gt;"",INDEX(KanoTable,MATCH(C1519,KanoFunctional,0),MATCH(D1519,KanoDysfunctional,0)),"")</f>
        <v/>
      </c>
      <c r="I1519" s="31" t="str">
        <f t="shared" si="46"/>
        <v/>
      </c>
      <c r="J1519" s="31" t="e">
        <f>VLOOKUP(B1519,#REF!,3,FALSE)</f>
        <v>#REF!</v>
      </c>
    </row>
    <row r="1520" spans="1:10" ht="15.75" customHeight="1">
      <c r="A1520" s="3"/>
      <c r="B1520" s="3"/>
      <c r="C1520" s="3"/>
      <c r="D1520" s="3"/>
      <c r="E1520" s="3"/>
      <c r="F1520" s="31" t="str">
        <f t="array" ref="F1520">IF(C1520&lt;&gt;"",INDEX(FunctionalValues,MATCH(C1520,KanoFunctional,0),2),"")</f>
        <v/>
      </c>
      <c r="G1520" s="31" t="str">
        <f t="array" ref="G1520">IF(D1520&lt;&gt;"",INDEX(DysfunctionalValues,2,MATCH(D1520,KanoDysfunctional,0)),"")</f>
        <v/>
      </c>
      <c r="H1520" s="31" t="str">
        <f t="array" ref="H1520">IF(C1520&lt;&gt;"",INDEX(KanoTable,MATCH(C1520,KanoFunctional,0),MATCH(D1520,KanoDysfunctional,0)),"")</f>
        <v/>
      </c>
      <c r="I1520" s="31" t="str">
        <f t="shared" si="46"/>
        <v/>
      </c>
      <c r="J1520" s="31" t="e">
        <f>VLOOKUP(B1520,#REF!,3,FALSE)</f>
        <v>#REF!</v>
      </c>
    </row>
    <row r="1521" spans="1:10" ht="15.75" customHeight="1">
      <c r="A1521" s="3"/>
      <c r="B1521" s="3"/>
      <c r="C1521" s="3"/>
      <c r="D1521" s="3"/>
      <c r="E1521" s="3"/>
      <c r="F1521" s="31" t="str">
        <f t="array" ref="F1521">IF(C1521&lt;&gt;"",INDEX(FunctionalValues,MATCH(C1521,KanoFunctional,0),2),"")</f>
        <v/>
      </c>
      <c r="G1521" s="31" t="str">
        <f t="array" ref="G1521">IF(D1521&lt;&gt;"",INDEX(DysfunctionalValues,2,MATCH(D1521,KanoDysfunctional,0)),"")</f>
        <v/>
      </c>
      <c r="H1521" s="31" t="str">
        <f t="array" ref="H1521">IF(C1521&lt;&gt;"",INDEX(KanoTable,MATCH(C1521,KanoFunctional,0),MATCH(D1521,KanoDysfunctional,0)),"")</f>
        <v/>
      </c>
      <c r="I1521" s="31" t="str">
        <f t="shared" si="46"/>
        <v/>
      </c>
      <c r="J1521" s="31" t="e">
        <f>VLOOKUP(B1521,#REF!,3,FALSE)</f>
        <v>#REF!</v>
      </c>
    </row>
    <row r="1522" spans="1:10" ht="15.75" customHeight="1">
      <c r="A1522" s="3"/>
      <c r="B1522" s="3"/>
      <c r="C1522" s="3"/>
      <c r="D1522" s="3"/>
      <c r="E1522" s="3"/>
      <c r="F1522" s="31" t="str">
        <f t="array" ref="F1522">IF(C1522&lt;&gt;"",INDEX(FunctionalValues,MATCH(C1522,KanoFunctional,0),2),"")</f>
        <v/>
      </c>
      <c r="G1522" s="31" t="str">
        <f t="array" ref="G1522">IF(D1522&lt;&gt;"",INDEX(DysfunctionalValues,2,MATCH(D1522,KanoDysfunctional,0)),"")</f>
        <v/>
      </c>
      <c r="H1522" s="31" t="str">
        <f t="array" ref="H1522">IF(C1522&lt;&gt;"",INDEX(KanoTable,MATCH(C1522,KanoFunctional,0),MATCH(D1522,KanoDysfunctional,0)),"")</f>
        <v/>
      </c>
      <c r="I1522" s="31" t="str">
        <f t="shared" si="46"/>
        <v/>
      </c>
      <c r="J1522" s="31" t="e">
        <f>VLOOKUP(B1522,#REF!,3,FALSE)</f>
        <v>#REF!</v>
      </c>
    </row>
    <row r="1523" spans="1:10" ht="15.75" customHeight="1">
      <c r="A1523" s="3"/>
      <c r="B1523" s="3"/>
      <c r="C1523" s="3"/>
      <c r="D1523" s="3"/>
      <c r="E1523" s="3"/>
      <c r="F1523" s="31" t="str">
        <f t="array" ref="F1523">IF(C1523&lt;&gt;"",INDEX(FunctionalValues,MATCH(C1523,KanoFunctional,0),2),"")</f>
        <v/>
      </c>
      <c r="G1523" s="31" t="str">
        <f t="array" ref="G1523">IF(D1523&lt;&gt;"",INDEX(DysfunctionalValues,2,MATCH(D1523,KanoDysfunctional,0)),"")</f>
        <v/>
      </c>
      <c r="H1523" s="31" t="str">
        <f t="array" ref="H1523">IF(C1523&lt;&gt;"",INDEX(KanoTable,MATCH(C1523,KanoFunctional,0),MATCH(D1523,KanoDysfunctional,0)),"")</f>
        <v/>
      </c>
      <c r="I1523" s="31" t="str">
        <f t="shared" si="46"/>
        <v/>
      </c>
      <c r="J1523" s="31" t="e">
        <f>VLOOKUP(B1523,#REF!,3,FALSE)</f>
        <v>#REF!</v>
      </c>
    </row>
    <row r="1524" spans="1:10" ht="15.75" customHeight="1">
      <c r="A1524" s="3"/>
      <c r="B1524" s="3"/>
      <c r="C1524" s="3"/>
      <c r="D1524" s="3"/>
      <c r="E1524" s="3"/>
      <c r="F1524" s="31" t="str">
        <f t="array" ref="F1524">IF(C1524&lt;&gt;"",INDEX(FunctionalValues,MATCH(C1524,KanoFunctional,0),2),"")</f>
        <v/>
      </c>
      <c r="G1524" s="31" t="str">
        <f t="array" ref="G1524">IF(D1524&lt;&gt;"",INDEX(DysfunctionalValues,2,MATCH(D1524,KanoDysfunctional,0)),"")</f>
        <v/>
      </c>
      <c r="H1524" s="31" t="str">
        <f t="array" ref="H1524">IF(C1524&lt;&gt;"",INDEX(KanoTable,MATCH(C1524,KanoFunctional,0),MATCH(D1524,KanoDysfunctional,0)),"")</f>
        <v/>
      </c>
      <c r="I1524" s="31" t="str">
        <f t="shared" si="46"/>
        <v/>
      </c>
      <c r="J1524" s="31" t="e">
        <f>VLOOKUP(B1524,#REF!,3,FALSE)</f>
        <v>#REF!</v>
      </c>
    </row>
    <row r="1525" spans="1:10" ht="15.75" customHeight="1">
      <c r="A1525" s="3"/>
      <c r="B1525" s="3"/>
      <c r="C1525" s="3"/>
      <c r="D1525" s="3"/>
      <c r="E1525" s="3"/>
      <c r="F1525" s="31" t="str">
        <f t="array" ref="F1525">IF(C1525&lt;&gt;"",INDEX(FunctionalValues,MATCH(C1525,KanoFunctional,0),2),"")</f>
        <v/>
      </c>
      <c r="G1525" s="31" t="str">
        <f t="array" ref="G1525">IF(D1525&lt;&gt;"",INDEX(DysfunctionalValues,2,MATCH(D1525,KanoDysfunctional,0)),"")</f>
        <v/>
      </c>
      <c r="H1525" s="31" t="str">
        <f t="array" ref="H1525">IF(C1525&lt;&gt;"",INDEX(KanoTable,MATCH(C1525,KanoFunctional,0),MATCH(D1525,KanoDysfunctional,0)),"")</f>
        <v/>
      </c>
      <c r="I1525" s="31" t="str">
        <f t="shared" si="46"/>
        <v/>
      </c>
      <c r="J1525" s="31" t="e">
        <f>VLOOKUP(B1525,#REF!,3,FALSE)</f>
        <v>#REF!</v>
      </c>
    </row>
    <row r="1526" spans="1:10" ht="15.75" customHeight="1">
      <c r="A1526" s="3"/>
      <c r="B1526" s="3"/>
      <c r="C1526" s="3"/>
      <c r="D1526" s="3"/>
      <c r="E1526" s="3"/>
      <c r="F1526" s="31" t="str">
        <f t="array" ref="F1526">IF(C1526&lt;&gt;"",INDEX(FunctionalValues,MATCH(C1526,KanoFunctional,0),2),"")</f>
        <v/>
      </c>
      <c r="G1526" s="31" t="str">
        <f t="array" ref="G1526">IF(D1526&lt;&gt;"",INDEX(DysfunctionalValues,2,MATCH(D1526,KanoDysfunctional,0)),"")</f>
        <v/>
      </c>
      <c r="H1526" s="31" t="str">
        <f t="array" ref="H1526">IF(C1526&lt;&gt;"",INDEX(KanoTable,MATCH(C1526,KanoFunctional,0),MATCH(D1526,KanoDysfunctional,0)),"")</f>
        <v/>
      </c>
      <c r="I1526" s="31" t="str">
        <f t="shared" si="46"/>
        <v/>
      </c>
      <c r="J1526" s="31" t="e">
        <f>VLOOKUP(B1526,#REF!,3,FALSE)</f>
        <v>#REF!</v>
      </c>
    </row>
    <row r="1527" spans="1:10" ht="15.75" customHeight="1">
      <c r="A1527" s="3"/>
      <c r="B1527" s="3"/>
      <c r="C1527" s="3"/>
      <c r="D1527" s="3"/>
      <c r="E1527" s="3"/>
      <c r="F1527" s="31" t="str">
        <f t="array" ref="F1527">IF(C1527&lt;&gt;"",INDEX(FunctionalValues,MATCH(C1527,KanoFunctional,0),2),"")</f>
        <v/>
      </c>
      <c r="G1527" s="31" t="str">
        <f t="array" ref="G1527">IF(D1527&lt;&gt;"",INDEX(DysfunctionalValues,2,MATCH(D1527,KanoDysfunctional,0)),"")</f>
        <v/>
      </c>
      <c r="H1527" s="31" t="str">
        <f t="array" ref="H1527">IF(C1527&lt;&gt;"",INDEX(KanoTable,MATCH(C1527,KanoFunctional,0),MATCH(D1527,KanoDysfunctional,0)),"")</f>
        <v/>
      </c>
      <c r="I1527" s="31" t="str">
        <f t="shared" si="46"/>
        <v/>
      </c>
      <c r="J1527" s="31" t="e">
        <f>VLOOKUP(B1527,#REF!,3,FALSE)</f>
        <v>#REF!</v>
      </c>
    </row>
    <row r="1528" spans="1:10" ht="15.75" customHeight="1">
      <c r="A1528" s="3"/>
      <c r="B1528" s="3"/>
      <c r="C1528" s="3"/>
      <c r="D1528" s="3"/>
      <c r="E1528" s="3"/>
      <c r="F1528" s="31" t="str">
        <f t="array" ref="F1528">IF(C1528&lt;&gt;"",INDEX(FunctionalValues,MATCH(C1528,KanoFunctional,0),2),"")</f>
        <v/>
      </c>
      <c r="G1528" s="31" t="str">
        <f t="array" ref="G1528">IF(D1528&lt;&gt;"",INDEX(DysfunctionalValues,2,MATCH(D1528,KanoDysfunctional,0)),"")</f>
        <v/>
      </c>
      <c r="H1528" s="31" t="str">
        <f t="array" ref="H1528">IF(C1528&lt;&gt;"",INDEX(KanoTable,MATCH(C1528,KanoFunctional,0),MATCH(D1528,KanoDysfunctional,0)),"")</f>
        <v/>
      </c>
      <c r="I1528" s="31" t="str">
        <f t="shared" si="46"/>
        <v/>
      </c>
      <c r="J1528" s="31" t="e">
        <f>VLOOKUP(B1528,#REF!,3,FALSE)</f>
        <v>#REF!</v>
      </c>
    </row>
    <row r="1529" spans="1:10" ht="15.75" customHeight="1">
      <c r="A1529" s="3"/>
      <c r="B1529" s="3"/>
      <c r="C1529" s="3"/>
      <c r="D1529" s="3"/>
      <c r="E1529" s="3"/>
      <c r="F1529" s="31" t="str">
        <f t="array" ref="F1529">IF(C1529&lt;&gt;"",INDEX(FunctionalValues,MATCH(C1529,KanoFunctional,0),2),"")</f>
        <v/>
      </c>
      <c r="G1529" s="31" t="str">
        <f t="array" ref="G1529">IF(D1529&lt;&gt;"",INDEX(DysfunctionalValues,2,MATCH(D1529,KanoDysfunctional,0)),"")</f>
        <v/>
      </c>
      <c r="H1529" s="31" t="str">
        <f t="array" ref="H1529">IF(C1529&lt;&gt;"",INDEX(KanoTable,MATCH(C1529,KanoFunctional,0),MATCH(D1529,KanoDysfunctional,0)),"")</f>
        <v/>
      </c>
      <c r="I1529" s="31" t="str">
        <f t="shared" si="46"/>
        <v/>
      </c>
      <c r="J1529" s="31" t="e">
        <f>VLOOKUP(B1529,#REF!,3,FALSE)</f>
        <v>#REF!</v>
      </c>
    </row>
    <row r="1530" spans="1:10" ht="15.75" customHeight="1">
      <c r="A1530" s="3"/>
      <c r="B1530" s="3"/>
      <c r="C1530" s="3"/>
      <c r="D1530" s="3"/>
      <c r="E1530" s="3"/>
      <c r="F1530" s="31" t="str">
        <f t="array" ref="F1530">IF(C1530&lt;&gt;"",INDEX(FunctionalValues,MATCH(C1530,KanoFunctional,0),2),"")</f>
        <v/>
      </c>
      <c r="G1530" s="31" t="str">
        <f t="array" ref="G1530">IF(D1530&lt;&gt;"",INDEX(DysfunctionalValues,2,MATCH(D1530,KanoDysfunctional,0)),"")</f>
        <v/>
      </c>
      <c r="H1530" s="31" t="str">
        <f t="array" ref="H1530">IF(C1530&lt;&gt;"",INDEX(KanoTable,MATCH(C1530,KanoFunctional,0),MATCH(D1530,KanoDysfunctional,0)),"")</f>
        <v/>
      </c>
      <c r="I1530" s="31" t="str">
        <f t="shared" si="46"/>
        <v/>
      </c>
      <c r="J1530" s="31" t="e">
        <f>VLOOKUP(B1530,#REF!,3,FALSE)</f>
        <v>#REF!</v>
      </c>
    </row>
    <row r="1531" spans="1:10" ht="15.75" customHeight="1">
      <c r="A1531" s="3"/>
      <c r="B1531" s="3"/>
      <c r="C1531" s="3"/>
      <c r="D1531" s="3"/>
      <c r="E1531" s="3"/>
      <c r="F1531" s="31" t="str">
        <f t="array" ref="F1531">IF(C1531&lt;&gt;"",INDEX(FunctionalValues,MATCH(C1531,KanoFunctional,0),2),"")</f>
        <v/>
      </c>
      <c r="G1531" s="31" t="str">
        <f t="array" ref="G1531">IF(D1531&lt;&gt;"",INDEX(DysfunctionalValues,2,MATCH(D1531,KanoDysfunctional,0)),"")</f>
        <v/>
      </c>
      <c r="H1531" s="31" t="str">
        <f t="array" ref="H1531">IF(C1531&lt;&gt;"",INDEX(KanoTable,MATCH(C1531,KanoFunctional,0),MATCH(D1531,KanoDysfunctional,0)),"")</f>
        <v/>
      </c>
      <c r="I1531" s="31" t="str">
        <f t="shared" si="46"/>
        <v/>
      </c>
      <c r="J1531" s="31" t="e">
        <f>VLOOKUP(B1531,#REF!,3,FALSE)</f>
        <v>#REF!</v>
      </c>
    </row>
    <row r="1532" spans="1:10" ht="15.75" customHeight="1">
      <c r="A1532" s="3"/>
      <c r="B1532" s="3"/>
      <c r="C1532" s="3"/>
      <c r="D1532" s="3"/>
      <c r="E1532" s="3"/>
      <c r="F1532" s="31" t="str">
        <f t="array" ref="F1532">IF(C1532&lt;&gt;"",INDEX(FunctionalValues,MATCH(C1532,KanoFunctional,0),2),"")</f>
        <v/>
      </c>
      <c r="G1532" s="31" t="str">
        <f t="array" ref="G1532">IF(D1532&lt;&gt;"",INDEX(DysfunctionalValues,2,MATCH(D1532,KanoDysfunctional,0)),"")</f>
        <v/>
      </c>
      <c r="H1532" s="31" t="str">
        <f t="array" ref="H1532">IF(C1532&lt;&gt;"",INDEX(KanoTable,MATCH(C1532,KanoFunctional,0),MATCH(D1532,KanoDysfunctional,0)),"")</f>
        <v/>
      </c>
      <c r="I1532" s="31" t="str">
        <f t="shared" si="46"/>
        <v/>
      </c>
      <c r="J1532" s="31" t="e">
        <f>VLOOKUP(B1532,#REF!,3,FALSE)</f>
        <v>#REF!</v>
      </c>
    </row>
    <row r="1533" spans="1:10" ht="15.75" customHeight="1">
      <c r="A1533" s="3"/>
      <c r="B1533" s="3"/>
      <c r="C1533" s="3"/>
      <c r="D1533" s="3"/>
      <c r="E1533" s="3"/>
      <c r="F1533" s="31" t="str">
        <f t="array" ref="F1533">IF(C1533&lt;&gt;"",INDEX(FunctionalValues,MATCH(C1533,KanoFunctional,0),2),"")</f>
        <v/>
      </c>
      <c r="G1533" s="31" t="str">
        <f t="array" ref="G1533">IF(D1533&lt;&gt;"",INDEX(DysfunctionalValues,2,MATCH(D1533,KanoDysfunctional,0)),"")</f>
        <v/>
      </c>
      <c r="H1533" s="31" t="str">
        <f t="array" ref="H1533">IF(C1533&lt;&gt;"",INDEX(KanoTable,MATCH(C1533,KanoFunctional,0),MATCH(D1533,KanoDysfunctional,0)),"")</f>
        <v/>
      </c>
      <c r="I1533" s="31" t="str">
        <f t="shared" si="46"/>
        <v/>
      </c>
      <c r="J1533" s="31" t="e">
        <f>VLOOKUP(B1533,#REF!,3,FALSE)</f>
        <v>#REF!</v>
      </c>
    </row>
    <row r="1534" spans="1:10" ht="15.75" customHeight="1">
      <c r="A1534" s="3"/>
      <c r="B1534" s="3"/>
      <c r="C1534" s="3"/>
      <c r="D1534" s="3"/>
      <c r="E1534" s="3"/>
      <c r="F1534" s="31" t="str">
        <f t="array" ref="F1534">IF(C1534&lt;&gt;"",INDEX(FunctionalValues,MATCH(C1534,KanoFunctional,0),2),"")</f>
        <v/>
      </c>
      <c r="G1534" s="31" t="str">
        <f t="array" ref="G1534">IF(D1534&lt;&gt;"",INDEX(DysfunctionalValues,2,MATCH(D1534,KanoDysfunctional,0)),"")</f>
        <v/>
      </c>
      <c r="H1534" s="31" t="str">
        <f t="array" ref="H1534">IF(C1534&lt;&gt;"",INDEX(KanoTable,MATCH(C1534,KanoFunctional,0),MATCH(D1534,KanoDysfunctional,0)),"")</f>
        <v/>
      </c>
      <c r="I1534" s="31" t="str">
        <f t="shared" si="46"/>
        <v/>
      </c>
      <c r="J1534" s="31" t="e">
        <f>VLOOKUP(B1534,#REF!,3,FALSE)</f>
        <v>#REF!</v>
      </c>
    </row>
    <row r="1535" spans="1:10" ht="15.75" customHeight="1">
      <c r="A1535" s="3"/>
      <c r="B1535" s="3"/>
      <c r="C1535" s="3"/>
      <c r="D1535" s="3"/>
      <c r="E1535" s="3"/>
      <c r="F1535" s="31" t="str">
        <f t="array" ref="F1535">IF(C1535&lt;&gt;"",INDEX(FunctionalValues,MATCH(C1535,KanoFunctional,0),2),"")</f>
        <v/>
      </c>
      <c r="G1535" s="31" t="str">
        <f t="array" ref="G1535">IF(D1535&lt;&gt;"",INDEX(DysfunctionalValues,2,MATCH(D1535,KanoDysfunctional,0)),"")</f>
        <v/>
      </c>
      <c r="H1535" s="31" t="str">
        <f t="array" ref="H1535">IF(C1535&lt;&gt;"",INDEX(KanoTable,MATCH(C1535,KanoFunctional,0),MATCH(D1535,KanoDysfunctional,0)),"")</f>
        <v/>
      </c>
      <c r="I1535" s="31" t="str">
        <f t="shared" si="46"/>
        <v/>
      </c>
      <c r="J1535" s="31" t="e">
        <f>VLOOKUP(B1535,#REF!,3,FALSE)</f>
        <v>#REF!</v>
      </c>
    </row>
    <row r="1536" spans="1:10" ht="15.75" customHeight="1">
      <c r="A1536" s="3"/>
      <c r="B1536" s="3"/>
      <c r="C1536" s="3"/>
      <c r="D1536" s="3"/>
      <c r="E1536" s="3"/>
      <c r="F1536" s="31" t="str">
        <f t="array" ref="F1536">IF(C1536&lt;&gt;"",INDEX(FunctionalValues,MATCH(C1536,KanoFunctional,0),2),"")</f>
        <v/>
      </c>
      <c r="G1536" s="31" t="str">
        <f t="array" ref="G1536">IF(D1536&lt;&gt;"",INDEX(DysfunctionalValues,2,MATCH(D1536,KanoDysfunctional,0)),"")</f>
        <v/>
      </c>
      <c r="H1536" s="31" t="str">
        <f t="array" ref="H1536">IF(C1536&lt;&gt;"",INDEX(KanoTable,MATCH(C1536,KanoFunctional,0),MATCH(D1536,KanoDysfunctional,0)),"")</f>
        <v/>
      </c>
      <c r="I1536" s="31" t="str">
        <f t="shared" si="46"/>
        <v/>
      </c>
      <c r="J1536" s="31" t="e">
        <f>VLOOKUP(B1536,#REF!,3,FALSE)</f>
        <v>#REF!</v>
      </c>
    </row>
    <row r="1537" spans="1:10" ht="15.75" customHeight="1">
      <c r="A1537" s="3"/>
      <c r="B1537" s="3"/>
      <c r="C1537" s="3"/>
      <c r="D1537" s="3"/>
      <c r="E1537" s="3"/>
      <c r="F1537" s="31" t="str">
        <f t="array" ref="F1537">IF(C1537&lt;&gt;"",INDEX(FunctionalValues,MATCH(C1537,KanoFunctional,0),2),"")</f>
        <v/>
      </c>
      <c r="G1537" s="31" t="str">
        <f t="array" ref="G1537">IF(D1537&lt;&gt;"",INDEX(DysfunctionalValues,2,MATCH(D1537,KanoDysfunctional,0)),"")</f>
        <v/>
      </c>
      <c r="H1537" s="31" t="str">
        <f t="array" ref="H1537">IF(C1537&lt;&gt;"",INDEX(KanoTable,MATCH(C1537,KanoFunctional,0),MATCH(D1537,KanoDysfunctional,0)),"")</f>
        <v/>
      </c>
      <c r="I1537" s="31" t="str">
        <f t="shared" si="46"/>
        <v/>
      </c>
      <c r="J1537" s="31" t="e">
        <f>VLOOKUP(B1537,#REF!,3,FALSE)</f>
        <v>#REF!</v>
      </c>
    </row>
    <row r="1538" spans="1:10" ht="15.75" customHeight="1">
      <c r="A1538" s="3"/>
      <c r="B1538" s="3"/>
      <c r="C1538" s="3"/>
      <c r="D1538" s="3"/>
      <c r="E1538" s="3"/>
      <c r="F1538" s="31" t="str">
        <f t="array" ref="F1538">IF(C1538&lt;&gt;"",INDEX(FunctionalValues,MATCH(C1538,KanoFunctional,0),2),"")</f>
        <v/>
      </c>
      <c r="G1538" s="31" t="str">
        <f t="array" ref="G1538">IF(D1538&lt;&gt;"",INDEX(DysfunctionalValues,2,MATCH(D1538,KanoDysfunctional,0)),"")</f>
        <v/>
      </c>
      <c r="H1538" s="31" t="str">
        <f t="array" ref="H1538">IF(C1538&lt;&gt;"",INDEX(KanoTable,MATCH(C1538,KanoFunctional,0),MATCH(D1538,KanoDysfunctional,0)),"")</f>
        <v/>
      </c>
      <c r="I1538" s="31" t="str">
        <f t="shared" si="46"/>
        <v/>
      </c>
      <c r="J1538" s="31" t="e">
        <f>VLOOKUP(B1538,#REF!,3,FALSE)</f>
        <v>#REF!</v>
      </c>
    </row>
    <row r="1539" spans="1:10" ht="15.75" customHeight="1">
      <c r="A1539" s="3"/>
      <c r="B1539" s="3"/>
      <c r="C1539" s="3"/>
      <c r="D1539" s="3"/>
      <c r="E1539" s="3"/>
      <c r="F1539" s="31" t="str">
        <f t="array" ref="F1539">IF(C1539&lt;&gt;"",INDEX(FunctionalValues,MATCH(C1539,KanoFunctional,0),2),"")</f>
        <v/>
      </c>
      <c r="G1539" s="31" t="str">
        <f t="array" ref="G1539">IF(D1539&lt;&gt;"",INDEX(DysfunctionalValues,2,MATCH(D1539,KanoDysfunctional,0)),"")</f>
        <v/>
      </c>
      <c r="H1539" s="31" t="str">
        <f t="array" ref="H1539">IF(C1539&lt;&gt;"",INDEX(KanoTable,MATCH(C1539,KanoFunctional,0),MATCH(D1539,KanoDysfunctional,0)),"")</f>
        <v/>
      </c>
      <c r="I1539" s="31" t="str">
        <f t="shared" si="46"/>
        <v/>
      </c>
      <c r="J1539" s="31" t="e">
        <f>VLOOKUP(B1539,#REF!,3,FALSE)</f>
        <v>#REF!</v>
      </c>
    </row>
    <row r="1540" spans="1:10" ht="15.75" customHeight="1">
      <c r="A1540" s="3"/>
      <c r="B1540" s="3"/>
      <c r="C1540" s="3"/>
      <c r="D1540" s="3"/>
      <c r="E1540" s="3"/>
      <c r="F1540" s="31" t="str">
        <f t="array" ref="F1540">IF(C1540&lt;&gt;"",INDEX(FunctionalValues,MATCH(C1540,KanoFunctional,0),2),"")</f>
        <v/>
      </c>
      <c r="G1540" s="31" t="str">
        <f t="array" ref="G1540">IF(D1540&lt;&gt;"",INDEX(DysfunctionalValues,2,MATCH(D1540,KanoDysfunctional,0)),"")</f>
        <v/>
      </c>
      <c r="H1540" s="31" t="str">
        <f t="array" ref="H1540">IF(C1540&lt;&gt;"",INDEX(KanoTable,MATCH(C1540,KanoFunctional,0),MATCH(D1540,KanoDysfunctional,0)),"")</f>
        <v/>
      </c>
      <c r="I1540" s="31" t="str">
        <f t="shared" si="46"/>
        <v/>
      </c>
      <c r="J1540" s="31" t="e">
        <f>VLOOKUP(B1540,#REF!,3,FALSE)</f>
        <v>#REF!</v>
      </c>
    </row>
    <row r="1541" spans="1:10" ht="15.75" customHeight="1">
      <c r="A1541" s="3"/>
      <c r="B1541" s="3"/>
      <c r="C1541" s="3"/>
      <c r="D1541" s="3"/>
      <c r="E1541" s="3"/>
      <c r="F1541" s="31" t="str">
        <f t="array" ref="F1541">IF(C1541&lt;&gt;"",INDEX(FunctionalValues,MATCH(C1541,KanoFunctional,0),2),"")</f>
        <v/>
      </c>
      <c r="G1541" s="31" t="str">
        <f t="array" ref="G1541">IF(D1541&lt;&gt;"",INDEX(DysfunctionalValues,2,MATCH(D1541,KanoDysfunctional,0)),"")</f>
        <v/>
      </c>
      <c r="H1541" s="31" t="str">
        <f t="array" ref="H1541">IF(C1541&lt;&gt;"",INDEX(KanoTable,MATCH(C1541,KanoFunctional,0),MATCH(D1541,KanoDysfunctional,0)),"")</f>
        <v/>
      </c>
      <c r="I1541" s="31" t="str">
        <f t="shared" si="46"/>
        <v/>
      </c>
      <c r="J1541" s="31" t="e">
        <f>VLOOKUP(B1541,#REF!,3,FALSE)</f>
        <v>#REF!</v>
      </c>
    </row>
    <row r="1542" spans="1:10" ht="15.75" customHeight="1">
      <c r="A1542" s="3"/>
      <c r="B1542" s="3"/>
      <c r="C1542" s="3"/>
      <c r="D1542" s="3"/>
      <c r="E1542" s="3"/>
      <c r="F1542" s="31" t="str">
        <f t="array" ref="F1542">IF(C1542&lt;&gt;"",INDEX(FunctionalValues,MATCH(C1542,KanoFunctional,0),2),"")</f>
        <v/>
      </c>
      <c r="G1542" s="31" t="str">
        <f t="array" ref="G1542">IF(D1542&lt;&gt;"",INDEX(DysfunctionalValues,2,MATCH(D1542,KanoDysfunctional,0)),"")</f>
        <v/>
      </c>
      <c r="H1542" s="31" t="str">
        <f t="array" ref="H1542">IF(C1542&lt;&gt;"",INDEX(KanoTable,MATCH(C1542,KanoFunctional,0),MATCH(D1542,KanoDysfunctional,0)),"")</f>
        <v/>
      </c>
      <c r="I1542" s="31" t="str">
        <f t="shared" si="46"/>
        <v/>
      </c>
      <c r="J1542" s="31" t="e">
        <f>VLOOKUP(B1542,#REF!,3,FALSE)</f>
        <v>#REF!</v>
      </c>
    </row>
    <row r="1543" spans="1:10" ht="15.75" customHeight="1">
      <c r="A1543" s="3"/>
      <c r="B1543" s="3"/>
      <c r="C1543" s="3"/>
      <c r="D1543" s="3"/>
      <c r="E1543" s="3"/>
      <c r="F1543" s="31" t="str">
        <f t="array" ref="F1543">IF(C1543&lt;&gt;"",INDEX(FunctionalValues,MATCH(C1543,KanoFunctional,0),2),"")</f>
        <v/>
      </c>
      <c r="G1543" s="31" t="str">
        <f t="array" ref="G1543">IF(D1543&lt;&gt;"",INDEX(DysfunctionalValues,2,MATCH(D1543,KanoDysfunctional,0)),"")</f>
        <v/>
      </c>
      <c r="H1543" s="31" t="str">
        <f t="array" ref="H1543">IF(C1543&lt;&gt;"",INDEX(KanoTable,MATCH(C1543,KanoFunctional,0),MATCH(D1543,KanoDysfunctional,0)),"")</f>
        <v/>
      </c>
      <c r="I1543" s="31" t="str">
        <f t="shared" si="46"/>
        <v/>
      </c>
      <c r="J1543" s="31" t="e">
        <f>VLOOKUP(B1543,#REF!,3,FALSE)</f>
        <v>#REF!</v>
      </c>
    </row>
    <row r="1544" spans="1:10" ht="15.75" customHeight="1">
      <c r="A1544" s="3"/>
      <c r="B1544" s="3"/>
      <c r="C1544" s="3"/>
      <c r="D1544" s="3"/>
      <c r="E1544" s="3"/>
      <c r="F1544" s="31" t="str">
        <f t="array" ref="F1544">IF(C1544&lt;&gt;"",INDEX(FunctionalValues,MATCH(C1544,KanoFunctional,0),2),"")</f>
        <v/>
      </c>
      <c r="G1544" s="31" t="str">
        <f t="array" ref="G1544">IF(D1544&lt;&gt;"",INDEX(DysfunctionalValues,2,MATCH(D1544,KanoDysfunctional,0)),"")</f>
        <v/>
      </c>
      <c r="H1544" s="31" t="str">
        <f t="array" ref="H1544">IF(C1544&lt;&gt;"",INDEX(KanoTable,MATCH(C1544,KanoFunctional,0),MATCH(D1544,KanoDysfunctional,0)),"")</f>
        <v/>
      </c>
      <c r="I1544" s="31" t="str">
        <f t="shared" si="46"/>
        <v/>
      </c>
      <c r="J1544" s="31" t="e">
        <f>VLOOKUP(B1544,#REF!,3,FALSE)</f>
        <v>#REF!</v>
      </c>
    </row>
    <row r="1545" spans="1:10" ht="15.75" customHeight="1">
      <c r="A1545" s="3"/>
      <c r="B1545" s="3"/>
      <c r="C1545" s="3"/>
      <c r="D1545" s="3"/>
      <c r="E1545" s="3"/>
      <c r="F1545" s="31" t="str">
        <f t="array" ref="F1545">IF(C1545&lt;&gt;"",INDEX(FunctionalValues,MATCH(C1545,KanoFunctional,0),2),"")</f>
        <v/>
      </c>
      <c r="G1545" s="31" t="str">
        <f t="array" ref="G1545">IF(D1545&lt;&gt;"",INDEX(DysfunctionalValues,2,MATCH(D1545,KanoDysfunctional,0)),"")</f>
        <v/>
      </c>
      <c r="H1545" s="31" t="str">
        <f t="array" ref="H1545">IF(C1545&lt;&gt;"",INDEX(KanoTable,MATCH(C1545,KanoFunctional,0),MATCH(D1545,KanoDysfunctional,0)),"")</f>
        <v/>
      </c>
      <c r="I1545" s="31" t="str">
        <f t="shared" si="46"/>
        <v/>
      </c>
      <c r="J1545" s="31" t="e">
        <f>VLOOKUP(B1545,#REF!,3,FALSE)</f>
        <v>#REF!</v>
      </c>
    </row>
    <row r="1546" spans="1:10" ht="15.75" customHeight="1">
      <c r="A1546" s="3"/>
      <c r="B1546" s="3"/>
      <c r="C1546" s="3"/>
      <c r="D1546" s="3"/>
      <c r="E1546" s="3"/>
      <c r="F1546" s="31" t="str">
        <f t="array" ref="F1546">IF(C1546&lt;&gt;"",INDEX(FunctionalValues,MATCH(C1546,KanoFunctional,0),2),"")</f>
        <v/>
      </c>
      <c r="G1546" s="31" t="str">
        <f t="array" ref="G1546">IF(D1546&lt;&gt;"",INDEX(DysfunctionalValues,2,MATCH(D1546,KanoDysfunctional,0)),"")</f>
        <v/>
      </c>
      <c r="H1546" s="31" t="str">
        <f t="array" ref="H1546">IF(C1546&lt;&gt;"",INDEX(KanoTable,MATCH(C1546,KanoFunctional,0),MATCH(D1546,KanoDysfunctional,0)),"")</f>
        <v/>
      </c>
      <c r="I1546" s="31" t="str">
        <f t="shared" si="46"/>
        <v/>
      </c>
      <c r="J1546" s="31" t="e">
        <f>VLOOKUP(B1546,#REF!,3,FALSE)</f>
        <v>#REF!</v>
      </c>
    </row>
    <row r="1547" spans="1:10" ht="15.75" customHeight="1">
      <c r="A1547" s="3"/>
      <c r="B1547" s="3"/>
      <c r="C1547" s="3"/>
      <c r="D1547" s="3"/>
      <c r="E1547" s="3"/>
      <c r="F1547" s="31" t="str">
        <f t="array" ref="F1547">IF(C1547&lt;&gt;"",INDEX(FunctionalValues,MATCH(C1547,KanoFunctional,0),2),"")</f>
        <v/>
      </c>
      <c r="G1547" s="31" t="str">
        <f t="array" ref="G1547">IF(D1547&lt;&gt;"",INDEX(DysfunctionalValues,2,MATCH(D1547,KanoDysfunctional,0)),"")</f>
        <v/>
      </c>
      <c r="H1547" s="31" t="str">
        <f t="array" ref="H1547">IF(C1547&lt;&gt;"",INDEX(KanoTable,MATCH(C1547,KanoFunctional,0),MATCH(D1547,KanoDysfunctional,0)),"")</f>
        <v/>
      </c>
      <c r="I1547" s="31" t="str">
        <f t="shared" si="46"/>
        <v/>
      </c>
      <c r="J1547" s="31" t="e">
        <f>VLOOKUP(B1547,#REF!,3,FALSE)</f>
        <v>#REF!</v>
      </c>
    </row>
    <row r="1548" spans="1:10" ht="15.75" customHeight="1">
      <c r="A1548" s="3"/>
      <c r="B1548" s="3"/>
      <c r="C1548" s="3"/>
      <c r="D1548" s="3"/>
      <c r="E1548" s="3"/>
      <c r="F1548" s="31" t="str">
        <f t="array" ref="F1548">IF(C1548&lt;&gt;"",INDEX(FunctionalValues,MATCH(C1548,KanoFunctional,0),2),"")</f>
        <v/>
      </c>
      <c r="G1548" s="31" t="str">
        <f t="array" ref="G1548">IF(D1548&lt;&gt;"",INDEX(DysfunctionalValues,2,MATCH(D1548,KanoDysfunctional,0)),"")</f>
        <v/>
      </c>
      <c r="H1548" s="31" t="str">
        <f t="array" ref="H1548">IF(C1548&lt;&gt;"",INDEX(KanoTable,MATCH(C1548,KanoFunctional,0),MATCH(D1548,KanoDysfunctional,0)),"")</f>
        <v/>
      </c>
      <c r="I1548" s="31" t="str">
        <f t="shared" si="46"/>
        <v/>
      </c>
      <c r="J1548" s="31" t="e">
        <f>VLOOKUP(B1548,#REF!,3,FALSE)</f>
        <v>#REF!</v>
      </c>
    </row>
    <row r="1549" spans="1:10" ht="15.75" customHeight="1">
      <c r="A1549" s="3"/>
      <c r="B1549" s="3"/>
      <c r="C1549" s="3"/>
      <c r="D1549" s="3"/>
      <c r="E1549" s="3"/>
      <c r="F1549" s="31" t="str">
        <f t="array" ref="F1549">IF(C1549&lt;&gt;"",INDEX(FunctionalValues,MATCH(C1549,KanoFunctional,0),2),"")</f>
        <v/>
      </c>
      <c r="G1549" s="31" t="str">
        <f t="array" ref="G1549">IF(D1549&lt;&gt;"",INDEX(DysfunctionalValues,2,MATCH(D1549,KanoDysfunctional,0)),"")</f>
        <v/>
      </c>
      <c r="H1549" s="31" t="str">
        <f t="array" ref="H1549">IF(C1549&lt;&gt;"",INDEX(KanoTable,MATCH(C1549,KanoFunctional,0),MATCH(D1549,KanoDysfunctional,0)),"")</f>
        <v/>
      </c>
      <c r="I1549" s="31" t="str">
        <f t="shared" si="46"/>
        <v/>
      </c>
      <c r="J1549" s="31" t="e">
        <f>VLOOKUP(B1549,#REF!,3,FALSE)</f>
        <v>#REF!</v>
      </c>
    </row>
    <row r="1550" spans="1:10" ht="15.75" customHeight="1">
      <c r="A1550" s="3"/>
      <c r="B1550" s="3"/>
      <c r="C1550" s="3"/>
      <c r="D1550" s="3"/>
      <c r="E1550" s="3"/>
      <c r="F1550" s="31" t="str">
        <f t="array" ref="F1550">IF(C1550&lt;&gt;"",INDEX(FunctionalValues,MATCH(C1550,KanoFunctional,0),2),"")</f>
        <v/>
      </c>
      <c r="G1550" s="31" t="str">
        <f t="array" ref="G1550">IF(D1550&lt;&gt;"",INDEX(DysfunctionalValues,2,MATCH(D1550,KanoDysfunctional,0)),"")</f>
        <v/>
      </c>
      <c r="H1550" s="31" t="str">
        <f t="array" ref="H1550">IF(C1550&lt;&gt;"",INDEX(KanoTable,MATCH(C1550,KanoFunctional,0),MATCH(D1550,KanoDysfunctional,0)),"")</f>
        <v/>
      </c>
      <c r="I1550" s="31" t="str">
        <f t="shared" si="46"/>
        <v/>
      </c>
      <c r="J1550" s="31" t="e">
        <f>VLOOKUP(B1550,#REF!,3,FALSE)</f>
        <v>#REF!</v>
      </c>
    </row>
    <row r="1551" spans="1:10" ht="15.75" customHeight="1">
      <c r="A1551" s="3"/>
      <c r="B1551" s="3"/>
      <c r="C1551" s="3"/>
      <c r="D1551" s="3"/>
      <c r="E1551" s="3"/>
      <c r="F1551" s="31" t="str">
        <f t="array" ref="F1551">IF(C1551&lt;&gt;"",INDEX(FunctionalValues,MATCH(C1551,KanoFunctional,0),2),"")</f>
        <v/>
      </c>
      <c r="G1551" s="31" t="str">
        <f t="array" ref="G1551">IF(D1551&lt;&gt;"",INDEX(DysfunctionalValues,2,MATCH(D1551,KanoDysfunctional,0)),"")</f>
        <v/>
      </c>
      <c r="H1551" s="31" t="str">
        <f t="array" ref="H1551">IF(C1551&lt;&gt;"",INDEX(KanoTable,MATCH(C1551,KanoFunctional,0),MATCH(D1551,KanoDysfunctional,0)),"")</f>
        <v/>
      </c>
      <c r="I1551" s="31" t="str">
        <f t="shared" si="46"/>
        <v/>
      </c>
      <c r="J1551" s="31" t="e">
        <f>VLOOKUP(B1551,#REF!,3,FALSE)</f>
        <v>#REF!</v>
      </c>
    </row>
    <row r="1552" spans="1:10" ht="15.75" customHeight="1">
      <c r="A1552" s="3"/>
      <c r="B1552" s="3"/>
      <c r="C1552" s="3"/>
      <c r="D1552" s="3"/>
      <c r="E1552" s="3"/>
      <c r="F1552" s="31" t="str">
        <f t="array" ref="F1552">IF(C1552&lt;&gt;"",INDEX(FunctionalValues,MATCH(C1552,KanoFunctional,0),2),"")</f>
        <v/>
      </c>
      <c r="G1552" s="31" t="str">
        <f t="array" ref="G1552">IF(D1552&lt;&gt;"",INDEX(DysfunctionalValues,2,MATCH(D1552,KanoDysfunctional,0)),"")</f>
        <v/>
      </c>
      <c r="H1552" s="31" t="str">
        <f t="array" ref="H1552">IF(C1552&lt;&gt;"",INDEX(KanoTable,MATCH(C1552,KanoFunctional,0),MATCH(D1552,KanoDysfunctional,0)),"")</f>
        <v/>
      </c>
      <c r="I1552" s="31" t="str">
        <f t="shared" si="46"/>
        <v/>
      </c>
      <c r="J1552" s="31" t="e">
        <f>VLOOKUP(B1552,#REF!,3,FALSE)</f>
        <v>#REF!</v>
      </c>
    </row>
    <row r="1553" spans="1:10" ht="15.75" customHeight="1">
      <c r="A1553" s="3"/>
      <c r="B1553" s="3"/>
      <c r="C1553" s="3"/>
      <c r="D1553" s="3"/>
      <c r="E1553" s="3"/>
      <c r="F1553" s="31" t="str">
        <f t="array" ref="F1553">IF(C1553&lt;&gt;"",INDEX(FunctionalValues,MATCH(C1553,KanoFunctional,0),2),"")</f>
        <v/>
      </c>
      <c r="G1553" s="31" t="str">
        <f t="array" ref="G1553">IF(D1553&lt;&gt;"",INDEX(DysfunctionalValues,2,MATCH(D1553,KanoDysfunctional,0)),"")</f>
        <v/>
      </c>
      <c r="H1553" s="31" t="str">
        <f t="array" ref="H1553">IF(C1553&lt;&gt;"",INDEX(KanoTable,MATCH(C1553,KanoFunctional,0),MATCH(D1553,KanoDysfunctional,0)),"")</f>
        <v/>
      </c>
      <c r="I1553" s="31" t="str">
        <f t="shared" si="46"/>
        <v/>
      </c>
      <c r="J1553" s="31" t="e">
        <f>VLOOKUP(B1553,#REF!,3,FALSE)</f>
        <v>#REF!</v>
      </c>
    </row>
    <row r="1554" spans="1:10" ht="15.75" customHeight="1">
      <c r="A1554" s="3"/>
      <c r="B1554" s="3"/>
      <c r="C1554" s="3"/>
      <c r="D1554" s="3"/>
      <c r="E1554" s="3"/>
      <c r="F1554" s="31" t="str">
        <f t="array" ref="F1554">IF(C1554&lt;&gt;"",INDEX(FunctionalValues,MATCH(C1554,KanoFunctional,0),2),"")</f>
        <v/>
      </c>
      <c r="G1554" s="31" t="str">
        <f t="array" ref="G1554">IF(D1554&lt;&gt;"",INDEX(DysfunctionalValues,2,MATCH(D1554,KanoDysfunctional,0)),"")</f>
        <v/>
      </c>
      <c r="H1554" s="31" t="str">
        <f t="array" ref="H1554">IF(C1554&lt;&gt;"",INDEX(KanoTable,MATCH(C1554,KanoFunctional,0),MATCH(D1554,KanoDysfunctional,0)),"")</f>
        <v/>
      </c>
      <c r="I1554" s="31" t="str">
        <f t="shared" si="46"/>
        <v/>
      </c>
      <c r="J1554" s="31" t="e">
        <f>VLOOKUP(B1554,#REF!,3,FALSE)</f>
        <v>#REF!</v>
      </c>
    </row>
    <row r="1555" spans="1:10" ht="15.75" customHeight="1">
      <c r="A1555" s="3"/>
      <c r="B1555" s="3"/>
      <c r="C1555" s="3"/>
      <c r="D1555" s="3"/>
      <c r="E1555" s="3"/>
      <c r="F1555" s="31" t="str">
        <f t="array" ref="F1555">IF(C1555&lt;&gt;"",INDEX(FunctionalValues,MATCH(C1555,KanoFunctional,0),2),"")</f>
        <v/>
      </c>
      <c r="G1555" s="31" t="str">
        <f t="array" ref="G1555">IF(D1555&lt;&gt;"",INDEX(DysfunctionalValues,2,MATCH(D1555,KanoDysfunctional,0)),"")</f>
        <v/>
      </c>
      <c r="H1555" s="31" t="str">
        <f t="array" ref="H1555">IF(C1555&lt;&gt;"",INDEX(KanoTable,MATCH(C1555,KanoFunctional,0),MATCH(D1555,KanoDysfunctional,0)),"")</f>
        <v/>
      </c>
      <c r="I1555" s="31" t="str">
        <f t="shared" si="46"/>
        <v/>
      </c>
      <c r="J1555" s="31" t="e">
        <f>VLOOKUP(B1555,#REF!,3,FALSE)</f>
        <v>#REF!</v>
      </c>
    </row>
    <row r="1556" spans="1:10" ht="15.75" customHeight="1">
      <c r="A1556" s="3"/>
      <c r="B1556" s="3"/>
      <c r="C1556" s="3"/>
      <c r="D1556" s="3"/>
      <c r="E1556" s="3"/>
      <c r="F1556" s="31" t="str">
        <f t="array" ref="F1556">IF(C1556&lt;&gt;"",INDEX(FunctionalValues,MATCH(C1556,KanoFunctional,0),2),"")</f>
        <v/>
      </c>
      <c r="G1556" s="31" t="str">
        <f t="array" ref="G1556">IF(D1556&lt;&gt;"",INDEX(DysfunctionalValues,2,MATCH(D1556,KanoDysfunctional,0)),"")</f>
        <v/>
      </c>
      <c r="H1556" s="31" t="str">
        <f t="array" ref="H1556">IF(C1556&lt;&gt;"",INDEX(KanoTable,MATCH(C1556,KanoFunctional,0),MATCH(D1556,KanoDysfunctional,0)),"")</f>
        <v/>
      </c>
      <c r="I1556" s="31" t="str">
        <f t="shared" si="46"/>
        <v/>
      </c>
      <c r="J1556" s="31" t="e">
        <f>VLOOKUP(B1556,#REF!,3,FALSE)</f>
        <v>#REF!</v>
      </c>
    </row>
    <row r="1557" spans="1:10" ht="15.75" customHeight="1">
      <c r="A1557" s="3"/>
      <c r="B1557" s="3"/>
      <c r="C1557" s="3"/>
      <c r="D1557" s="3"/>
      <c r="E1557" s="3"/>
      <c r="F1557" s="31" t="str">
        <f t="array" ref="F1557">IF(C1557&lt;&gt;"",INDEX(FunctionalValues,MATCH(C1557,KanoFunctional,0),2),"")</f>
        <v/>
      </c>
      <c r="G1557" s="31" t="str">
        <f t="array" ref="G1557">IF(D1557&lt;&gt;"",INDEX(DysfunctionalValues,2,MATCH(D1557,KanoDysfunctional,0)),"")</f>
        <v/>
      </c>
      <c r="H1557" s="31" t="str">
        <f t="array" ref="H1557">IF(C1557&lt;&gt;"",INDEX(KanoTable,MATCH(C1557,KanoFunctional,0),MATCH(D1557,KanoDysfunctional,0)),"")</f>
        <v/>
      </c>
      <c r="I1557" s="31" t="str">
        <f t="shared" si="46"/>
        <v/>
      </c>
      <c r="J1557" s="31" t="e">
        <f>VLOOKUP(B1557,#REF!,3,FALSE)</f>
        <v>#REF!</v>
      </c>
    </row>
    <row r="1558" spans="1:10" ht="15.75" customHeight="1">
      <c r="A1558" s="3"/>
      <c r="B1558" s="3"/>
      <c r="C1558" s="3"/>
      <c r="D1558" s="3"/>
      <c r="E1558" s="3"/>
      <c r="F1558" s="31" t="str">
        <f t="array" ref="F1558">IF(C1558&lt;&gt;"",INDEX(FunctionalValues,MATCH(C1558,KanoFunctional,0),2),"")</f>
        <v/>
      </c>
      <c r="G1558" s="31" t="str">
        <f t="array" ref="G1558">IF(D1558&lt;&gt;"",INDEX(DysfunctionalValues,2,MATCH(D1558,KanoDysfunctional,0)),"")</f>
        <v/>
      </c>
      <c r="H1558" s="31" t="str">
        <f t="array" ref="H1558">IF(C1558&lt;&gt;"",INDEX(KanoTable,MATCH(C1558,KanoFunctional,0),MATCH(D1558,KanoDysfunctional,0)),"")</f>
        <v/>
      </c>
      <c r="I1558" s="31" t="str">
        <f t="shared" si="46"/>
        <v/>
      </c>
      <c r="J1558" s="31" t="e">
        <f>VLOOKUP(B1558,#REF!,3,FALSE)</f>
        <v>#REF!</v>
      </c>
    </row>
    <row r="1559" spans="1:10" ht="15.75" customHeight="1">
      <c r="A1559" s="3"/>
      <c r="B1559" s="3"/>
      <c r="C1559" s="3"/>
      <c r="D1559" s="3"/>
      <c r="E1559" s="3"/>
      <c r="F1559" s="31" t="str">
        <f t="array" ref="F1559">IF(C1559&lt;&gt;"",INDEX(FunctionalValues,MATCH(C1559,KanoFunctional,0),2),"")</f>
        <v/>
      </c>
      <c r="G1559" s="31" t="str">
        <f t="array" ref="G1559">IF(D1559&lt;&gt;"",INDEX(DysfunctionalValues,2,MATCH(D1559,KanoDysfunctional,0)),"")</f>
        <v/>
      </c>
      <c r="H1559" s="31" t="str">
        <f t="array" ref="H1559">IF(C1559&lt;&gt;"",INDEX(KanoTable,MATCH(C1559,KanoFunctional,0),MATCH(D1559,KanoDysfunctional,0)),"")</f>
        <v/>
      </c>
      <c r="I1559" s="31" t="str">
        <f t="shared" si="46"/>
        <v/>
      </c>
      <c r="J1559" s="31" t="e">
        <f>VLOOKUP(B1559,#REF!,3,FALSE)</f>
        <v>#REF!</v>
      </c>
    </row>
    <row r="1560" spans="1:10" ht="15.75" customHeight="1">
      <c r="A1560" s="3"/>
      <c r="B1560" s="3"/>
      <c r="C1560" s="3"/>
      <c r="D1560" s="3"/>
      <c r="E1560" s="3"/>
      <c r="F1560" s="31" t="str">
        <f t="array" ref="F1560">IF(C1560&lt;&gt;"",INDEX(FunctionalValues,MATCH(C1560,KanoFunctional,0),2),"")</f>
        <v/>
      </c>
      <c r="G1560" s="31" t="str">
        <f t="array" ref="G1560">IF(D1560&lt;&gt;"",INDEX(DysfunctionalValues,2,MATCH(D1560,KanoDysfunctional,0)),"")</f>
        <v/>
      </c>
      <c r="H1560" s="31" t="str">
        <f t="array" ref="H1560">IF(C1560&lt;&gt;"",INDEX(KanoTable,MATCH(C1560,KanoFunctional,0),MATCH(D1560,KanoDysfunctional,0)),"")</f>
        <v/>
      </c>
      <c r="I1560" s="31" t="str">
        <f t="shared" si="46"/>
        <v/>
      </c>
      <c r="J1560" s="31" t="e">
        <f>VLOOKUP(B1560,#REF!,3,FALSE)</f>
        <v>#REF!</v>
      </c>
    </row>
    <row r="1561" spans="1:10" ht="15.75" customHeight="1">
      <c r="A1561" s="3"/>
      <c r="B1561" s="3"/>
      <c r="C1561" s="3"/>
      <c r="D1561" s="3"/>
      <c r="E1561" s="3"/>
      <c r="F1561" s="31" t="str">
        <f t="array" ref="F1561">IF(C1561&lt;&gt;"",INDEX(FunctionalValues,MATCH(C1561,KanoFunctional,0),2),"")</f>
        <v/>
      </c>
      <c r="G1561" s="31" t="str">
        <f t="array" ref="G1561">IF(D1561&lt;&gt;"",INDEX(DysfunctionalValues,2,MATCH(D1561,KanoDysfunctional,0)),"")</f>
        <v/>
      </c>
      <c r="H1561" s="31" t="str">
        <f t="array" ref="H1561">IF(C1561&lt;&gt;"",INDEX(KanoTable,MATCH(C1561,KanoFunctional,0),MATCH(D1561,KanoDysfunctional,0)),"")</f>
        <v/>
      </c>
      <c r="I1561" s="31" t="str">
        <f t="shared" si="46"/>
        <v/>
      </c>
      <c r="J1561" s="31" t="e">
        <f>VLOOKUP(B1561,#REF!,3,FALSE)</f>
        <v>#REF!</v>
      </c>
    </row>
    <row r="1562" spans="1:10" ht="15.75" customHeight="1">
      <c r="A1562" s="3"/>
      <c r="B1562" s="3"/>
      <c r="C1562" s="3"/>
      <c r="D1562" s="3"/>
      <c r="E1562" s="3"/>
      <c r="F1562" s="31" t="str">
        <f t="array" ref="F1562">IF(C1562&lt;&gt;"",INDEX(FunctionalValues,MATCH(C1562,KanoFunctional,0),2),"")</f>
        <v/>
      </c>
      <c r="G1562" s="31" t="str">
        <f t="array" ref="G1562">IF(D1562&lt;&gt;"",INDEX(DysfunctionalValues,2,MATCH(D1562,KanoDysfunctional,0)),"")</f>
        <v/>
      </c>
      <c r="H1562" s="31" t="str">
        <f t="array" ref="H1562">IF(C1562&lt;&gt;"",INDEX(KanoTable,MATCH(C1562,KanoFunctional,0),MATCH(D1562,KanoDysfunctional,0)),"")</f>
        <v/>
      </c>
      <c r="I1562" s="31" t="str">
        <f t="shared" si="46"/>
        <v/>
      </c>
      <c r="J1562" s="31" t="e">
        <f>VLOOKUP(B1562,#REF!,3,FALSE)</f>
        <v>#REF!</v>
      </c>
    </row>
    <row r="1563" spans="1:10" ht="15.75" customHeight="1">
      <c r="A1563" s="3"/>
      <c r="B1563" s="3"/>
      <c r="C1563" s="3"/>
      <c r="D1563" s="3"/>
      <c r="E1563" s="3"/>
      <c r="F1563" s="31" t="str">
        <f t="array" ref="F1563">IF(C1563&lt;&gt;"",INDEX(FunctionalValues,MATCH(C1563,KanoFunctional,0),2),"")</f>
        <v/>
      </c>
      <c r="G1563" s="31" t="str">
        <f t="array" ref="G1563">IF(D1563&lt;&gt;"",INDEX(DysfunctionalValues,2,MATCH(D1563,KanoDysfunctional,0)),"")</f>
        <v/>
      </c>
      <c r="H1563" s="31" t="str">
        <f t="array" ref="H1563">IF(C1563&lt;&gt;"",INDEX(KanoTable,MATCH(C1563,KanoFunctional,0),MATCH(D1563,KanoDysfunctional,0)),"")</f>
        <v/>
      </c>
      <c r="I1563" s="31" t="str">
        <f t="shared" si="46"/>
        <v/>
      </c>
      <c r="J1563" s="31" t="e">
        <f>VLOOKUP(B1563,#REF!,3,FALSE)</f>
        <v>#REF!</v>
      </c>
    </row>
    <row r="1564" spans="1:10" ht="15.75" customHeight="1">
      <c r="A1564" s="3"/>
      <c r="B1564" s="3"/>
      <c r="C1564" s="3"/>
      <c r="D1564" s="3"/>
      <c r="E1564" s="3"/>
      <c r="F1564" s="31" t="str">
        <f t="array" ref="F1564">IF(C1564&lt;&gt;"",INDEX(FunctionalValues,MATCH(C1564,KanoFunctional,0),2),"")</f>
        <v/>
      </c>
      <c r="G1564" s="31" t="str">
        <f t="array" ref="G1564">IF(D1564&lt;&gt;"",INDEX(DysfunctionalValues,2,MATCH(D1564,KanoDysfunctional,0)),"")</f>
        <v/>
      </c>
      <c r="H1564" s="31" t="str">
        <f t="array" ref="H1564">IF(C1564&lt;&gt;"",INDEX(KanoTable,MATCH(C1564,KanoFunctional,0),MATCH(D1564,KanoDysfunctional,0)),"")</f>
        <v/>
      </c>
      <c r="I1564" s="31" t="str">
        <f t="shared" si="46"/>
        <v/>
      </c>
      <c r="J1564" s="31" t="e">
        <f>VLOOKUP(B1564,#REF!,3,FALSE)</f>
        <v>#REF!</v>
      </c>
    </row>
    <row r="1565" spans="1:10" ht="15.75" customHeight="1">
      <c r="A1565" s="3"/>
      <c r="B1565" s="3"/>
      <c r="C1565" s="3"/>
      <c r="D1565" s="3"/>
      <c r="E1565" s="3"/>
      <c r="F1565" s="31" t="str">
        <f t="array" ref="F1565">IF(C1565&lt;&gt;"",INDEX(FunctionalValues,MATCH(C1565,KanoFunctional,0),2),"")</f>
        <v/>
      </c>
      <c r="G1565" s="31" t="str">
        <f t="array" ref="G1565">IF(D1565&lt;&gt;"",INDEX(DysfunctionalValues,2,MATCH(D1565,KanoDysfunctional,0)),"")</f>
        <v/>
      </c>
      <c r="H1565" s="31" t="str">
        <f t="array" ref="H1565">IF(C1565&lt;&gt;"",INDEX(KanoTable,MATCH(C1565,KanoFunctional,0),MATCH(D1565,KanoDysfunctional,0)),"")</f>
        <v/>
      </c>
      <c r="I1565" s="31" t="str">
        <f t="shared" si="46"/>
        <v/>
      </c>
      <c r="J1565" s="31" t="e">
        <f>VLOOKUP(B1565,#REF!,3,FALSE)</f>
        <v>#REF!</v>
      </c>
    </row>
    <row r="1566" spans="1:10" ht="15.75" customHeight="1">
      <c r="A1566" s="3"/>
      <c r="B1566" s="3"/>
      <c r="C1566" s="3"/>
      <c r="D1566" s="3"/>
      <c r="E1566" s="3"/>
      <c r="F1566" s="31" t="str">
        <f t="array" ref="F1566">IF(C1566&lt;&gt;"",INDEX(FunctionalValues,MATCH(C1566,KanoFunctional,0),2),"")</f>
        <v/>
      </c>
      <c r="G1566" s="31" t="str">
        <f t="array" ref="G1566">IF(D1566&lt;&gt;"",INDEX(DysfunctionalValues,2,MATCH(D1566,KanoDysfunctional,0)),"")</f>
        <v/>
      </c>
      <c r="H1566" s="31" t="str">
        <f t="array" ref="H1566">IF(C1566&lt;&gt;"",INDEX(KanoTable,MATCH(C1566,KanoFunctional,0),MATCH(D1566,KanoDysfunctional,0)),"")</f>
        <v/>
      </c>
      <c r="I1566" s="31" t="str">
        <f t="shared" si="46"/>
        <v/>
      </c>
      <c r="J1566" s="31" t="e">
        <f>VLOOKUP(B1566,#REF!,3,FALSE)</f>
        <v>#REF!</v>
      </c>
    </row>
    <row r="1567" spans="1:10" ht="15.75" customHeight="1">
      <c r="A1567" s="3"/>
      <c r="B1567" s="3"/>
      <c r="C1567" s="3"/>
      <c r="D1567" s="3"/>
      <c r="E1567" s="3"/>
      <c r="F1567" s="31" t="str">
        <f t="array" ref="F1567">IF(C1567&lt;&gt;"",INDEX(FunctionalValues,MATCH(C1567,KanoFunctional,0),2),"")</f>
        <v/>
      </c>
      <c r="G1567" s="31" t="str">
        <f t="array" ref="G1567">IF(D1567&lt;&gt;"",INDEX(DysfunctionalValues,2,MATCH(D1567,KanoDysfunctional,0)),"")</f>
        <v/>
      </c>
      <c r="H1567" s="31" t="str">
        <f t="array" ref="H1567">IF(C1567&lt;&gt;"",INDEX(KanoTable,MATCH(C1567,KanoFunctional,0),MATCH(D1567,KanoDysfunctional,0)),"")</f>
        <v/>
      </c>
      <c r="I1567" s="31" t="str">
        <f t="shared" si="46"/>
        <v/>
      </c>
      <c r="J1567" s="31" t="e">
        <f>VLOOKUP(B1567,#REF!,3,FALSE)</f>
        <v>#REF!</v>
      </c>
    </row>
    <row r="1568" spans="1:10" ht="15.75" customHeight="1">
      <c r="A1568" s="3"/>
      <c r="B1568" s="3"/>
      <c r="C1568" s="3"/>
      <c r="D1568" s="3"/>
      <c r="E1568" s="3"/>
      <c r="F1568" s="31" t="str">
        <f t="array" ref="F1568">IF(C1568&lt;&gt;"",INDEX(FunctionalValues,MATCH(C1568,KanoFunctional,0),2),"")</f>
        <v/>
      </c>
      <c r="G1568" s="31" t="str">
        <f t="array" ref="G1568">IF(D1568&lt;&gt;"",INDEX(DysfunctionalValues,2,MATCH(D1568,KanoDysfunctional,0)),"")</f>
        <v/>
      </c>
      <c r="H1568" s="31" t="str">
        <f t="array" ref="H1568">IF(C1568&lt;&gt;"",INDEX(KanoTable,MATCH(C1568,KanoFunctional,0),MATCH(D1568,KanoDysfunctional,0)),"")</f>
        <v/>
      </c>
      <c r="I1568" s="31" t="str">
        <f t="shared" si="46"/>
        <v/>
      </c>
      <c r="J1568" s="31" t="e">
        <f>VLOOKUP(B1568,#REF!,3,FALSE)</f>
        <v>#REF!</v>
      </c>
    </row>
    <row r="1569" spans="1:10" ht="15.75" customHeight="1">
      <c r="A1569" s="3"/>
      <c r="B1569" s="3"/>
      <c r="C1569" s="3"/>
      <c r="D1569" s="3"/>
      <c r="E1569" s="3"/>
      <c r="F1569" s="31" t="str">
        <f t="array" ref="F1569">IF(C1569&lt;&gt;"",INDEX(FunctionalValues,MATCH(C1569,KanoFunctional,0),2),"")</f>
        <v/>
      </c>
      <c r="G1569" s="31" t="str">
        <f t="array" ref="G1569">IF(D1569&lt;&gt;"",INDEX(DysfunctionalValues,2,MATCH(D1569,KanoDysfunctional,0)),"")</f>
        <v/>
      </c>
      <c r="H1569" s="31" t="str">
        <f t="array" ref="H1569">IF(C1569&lt;&gt;"",INDEX(KanoTable,MATCH(C1569,KanoFunctional,0),MATCH(D1569,KanoDysfunctional,0)),"")</f>
        <v/>
      </c>
      <c r="I1569" s="31" t="str">
        <f t="shared" si="46"/>
        <v/>
      </c>
      <c r="J1569" s="31" t="e">
        <f>VLOOKUP(B1569,#REF!,3,FALSE)</f>
        <v>#REF!</v>
      </c>
    </row>
    <row r="1570" spans="1:10" ht="15.75" customHeight="1">
      <c r="A1570" s="3"/>
      <c r="B1570" s="3"/>
      <c r="C1570" s="3"/>
      <c r="D1570" s="3"/>
      <c r="E1570" s="3"/>
      <c r="F1570" s="31" t="str">
        <f t="array" ref="F1570">IF(C1570&lt;&gt;"",INDEX(FunctionalValues,MATCH(C1570,KanoFunctional,0),2),"")</f>
        <v/>
      </c>
      <c r="G1570" s="31" t="str">
        <f t="array" ref="G1570">IF(D1570&lt;&gt;"",INDEX(DysfunctionalValues,2,MATCH(D1570,KanoDysfunctional,0)),"")</f>
        <v/>
      </c>
      <c r="H1570" s="31" t="str">
        <f t="array" ref="H1570">IF(C1570&lt;&gt;"",INDEX(KanoTable,MATCH(C1570,KanoFunctional,0),MATCH(D1570,KanoDysfunctional,0)),"")</f>
        <v/>
      </c>
      <c r="I1570" s="31" t="str">
        <f t="shared" si="46"/>
        <v/>
      </c>
      <c r="J1570" s="31" t="e">
        <f>VLOOKUP(B1570,#REF!,3,FALSE)</f>
        <v>#REF!</v>
      </c>
    </row>
    <row r="1571" spans="1:10" ht="15.75" customHeight="1">
      <c r="A1571" s="3"/>
      <c r="B1571" s="3"/>
      <c r="C1571" s="3"/>
      <c r="D1571" s="3"/>
      <c r="E1571" s="3"/>
      <c r="F1571" s="31" t="str">
        <f t="array" ref="F1571">IF(C1571&lt;&gt;"",INDEX(FunctionalValues,MATCH(C1571,KanoFunctional,0),2),"")</f>
        <v/>
      </c>
      <c r="G1571" s="31" t="str">
        <f t="array" ref="G1571">IF(D1571&lt;&gt;"",INDEX(DysfunctionalValues,2,MATCH(D1571,KanoDysfunctional,0)),"")</f>
        <v/>
      </c>
      <c r="H1571" s="31" t="str">
        <f t="array" ref="H1571">IF(C1571&lt;&gt;"",INDEX(KanoTable,MATCH(C1571,KanoFunctional,0),MATCH(D1571,KanoDysfunctional,0)),"")</f>
        <v/>
      </c>
      <c r="I1571" s="31" t="str">
        <f t="shared" si="46"/>
        <v/>
      </c>
      <c r="J1571" s="31" t="e">
        <f>VLOOKUP(B1571,#REF!,3,FALSE)</f>
        <v>#REF!</v>
      </c>
    </row>
    <row r="1572" spans="1:10" ht="15.75" customHeight="1">
      <c r="A1572" s="3"/>
      <c r="B1572" s="3"/>
      <c r="C1572" s="3"/>
      <c r="D1572" s="3"/>
      <c r="E1572" s="3"/>
      <c r="F1572" s="31" t="str">
        <f t="array" ref="F1572">IF(C1572&lt;&gt;"",INDEX(FunctionalValues,MATCH(C1572,KanoFunctional,0),2),"")</f>
        <v/>
      </c>
      <c r="G1572" s="31" t="str">
        <f t="array" ref="G1572">IF(D1572&lt;&gt;"",INDEX(DysfunctionalValues,2,MATCH(D1572,KanoDysfunctional,0)),"")</f>
        <v/>
      </c>
      <c r="H1572" s="31" t="str">
        <f t="array" ref="H1572">IF(C1572&lt;&gt;"",INDEX(KanoTable,MATCH(C1572,KanoFunctional,0),MATCH(D1572,KanoDysfunctional,0)),"")</f>
        <v/>
      </c>
      <c r="I1572" s="31" t="str">
        <f t="shared" si="46"/>
        <v/>
      </c>
      <c r="J1572" s="31" t="e">
        <f>VLOOKUP(B1572,#REF!,3,FALSE)</f>
        <v>#REF!</v>
      </c>
    </row>
    <row r="1573" spans="1:10" ht="15.75" customHeight="1">
      <c r="A1573" s="3"/>
      <c r="B1573" s="3"/>
      <c r="C1573" s="3"/>
      <c r="D1573" s="3"/>
      <c r="E1573" s="3"/>
      <c r="F1573" s="31" t="str">
        <f t="array" ref="F1573">IF(C1573&lt;&gt;"",INDEX(FunctionalValues,MATCH(C1573,KanoFunctional,0),2),"")</f>
        <v/>
      </c>
      <c r="G1573" s="31" t="str">
        <f t="array" ref="G1573">IF(D1573&lt;&gt;"",INDEX(DysfunctionalValues,2,MATCH(D1573,KanoDysfunctional,0)),"")</f>
        <v/>
      </c>
      <c r="H1573" s="31" t="str">
        <f t="array" ref="H1573">IF(C1573&lt;&gt;"",INDEX(KanoTable,MATCH(C1573,KanoFunctional,0),MATCH(D1573,KanoDysfunctional,0)),"")</f>
        <v/>
      </c>
      <c r="I1573" s="31" t="str">
        <f t="shared" si="46"/>
        <v/>
      </c>
      <c r="J1573" s="31" t="e">
        <f>VLOOKUP(B1573,#REF!,3,FALSE)</f>
        <v>#REF!</v>
      </c>
    </row>
    <row r="1574" spans="1:10" ht="15.75" customHeight="1">
      <c r="A1574" s="3"/>
      <c r="B1574" s="3"/>
      <c r="C1574" s="3"/>
      <c r="D1574" s="3"/>
      <c r="E1574" s="3"/>
      <c r="F1574" s="31" t="str">
        <f t="array" ref="F1574">IF(C1574&lt;&gt;"",INDEX(FunctionalValues,MATCH(C1574,KanoFunctional,0),2),"")</f>
        <v/>
      </c>
      <c r="G1574" s="31" t="str">
        <f t="array" ref="G1574">IF(D1574&lt;&gt;"",INDEX(DysfunctionalValues,2,MATCH(D1574,KanoDysfunctional,0)),"")</f>
        <v/>
      </c>
      <c r="H1574" s="31" t="str">
        <f t="array" ref="H1574">IF(C1574&lt;&gt;"",INDEX(KanoTable,MATCH(C1574,KanoFunctional,0),MATCH(D1574,KanoDysfunctional,0)),"")</f>
        <v/>
      </c>
      <c r="I1574" s="31" t="str">
        <f t="shared" si="46"/>
        <v/>
      </c>
      <c r="J1574" s="31" t="e">
        <f>VLOOKUP(B1574,#REF!,3,FALSE)</f>
        <v>#REF!</v>
      </c>
    </row>
    <row r="1575" spans="1:10" ht="15.75" customHeight="1">
      <c r="A1575" s="3"/>
      <c r="B1575" s="3"/>
      <c r="C1575" s="3"/>
      <c r="D1575" s="3"/>
      <c r="E1575" s="3"/>
      <c r="F1575" s="31" t="str">
        <f t="array" ref="F1575">IF(C1575&lt;&gt;"",INDEX(FunctionalValues,MATCH(C1575,KanoFunctional,0),2),"")</f>
        <v/>
      </c>
      <c r="G1575" s="31" t="str">
        <f t="array" ref="G1575">IF(D1575&lt;&gt;"",INDEX(DysfunctionalValues,2,MATCH(D1575,KanoDysfunctional,0)),"")</f>
        <v/>
      </c>
      <c r="H1575" s="31" t="str">
        <f t="array" ref="H1575">IF(C1575&lt;&gt;"",INDEX(KanoTable,MATCH(C1575,KanoFunctional,0),MATCH(D1575,KanoDysfunctional,0)),"")</f>
        <v/>
      </c>
      <c r="I1575" s="31" t="str">
        <f t="shared" si="46"/>
        <v/>
      </c>
      <c r="J1575" s="31" t="e">
        <f>VLOOKUP(B1575,#REF!,3,FALSE)</f>
        <v>#REF!</v>
      </c>
    </row>
    <row r="1576" spans="1:10" ht="15.75" customHeight="1">
      <c r="A1576" s="3"/>
      <c r="B1576" s="3"/>
      <c r="C1576" s="3"/>
      <c r="D1576" s="3"/>
      <c r="E1576" s="3"/>
      <c r="F1576" s="31" t="str">
        <f t="array" ref="F1576">IF(C1576&lt;&gt;"",INDEX(FunctionalValues,MATCH(C1576,KanoFunctional,0),2),"")</f>
        <v/>
      </c>
      <c r="G1576" s="31" t="str">
        <f t="array" ref="G1576">IF(D1576&lt;&gt;"",INDEX(DysfunctionalValues,2,MATCH(D1576,KanoDysfunctional,0)),"")</f>
        <v/>
      </c>
      <c r="H1576" s="31" t="str">
        <f t="array" ref="H1576">IF(C1576&lt;&gt;"",INDEX(KanoTable,MATCH(C1576,KanoFunctional,0),MATCH(D1576,KanoDysfunctional,0)),"")</f>
        <v/>
      </c>
      <c r="I1576" s="31" t="str">
        <f t="shared" si="46"/>
        <v/>
      </c>
      <c r="J1576" s="31" t="e">
        <f>VLOOKUP(B1576,#REF!,3,FALSE)</f>
        <v>#REF!</v>
      </c>
    </row>
    <row r="1577" spans="1:10" ht="15.75" customHeight="1">
      <c r="A1577" s="3"/>
      <c r="B1577" s="3"/>
      <c r="C1577" s="3"/>
      <c r="D1577" s="3"/>
      <c r="E1577" s="3"/>
      <c r="F1577" s="31" t="str">
        <f t="array" ref="F1577">IF(C1577&lt;&gt;"",INDEX(FunctionalValues,MATCH(C1577,KanoFunctional,0),2),"")</f>
        <v/>
      </c>
      <c r="G1577" s="31" t="str">
        <f t="array" ref="G1577">IF(D1577&lt;&gt;"",INDEX(DysfunctionalValues,2,MATCH(D1577,KanoDysfunctional,0)),"")</f>
        <v/>
      </c>
      <c r="H1577" s="31" t="str">
        <f t="array" ref="H1577">IF(C1577&lt;&gt;"",INDEX(KanoTable,MATCH(C1577,KanoFunctional,0),MATCH(D1577,KanoDysfunctional,0)),"")</f>
        <v/>
      </c>
      <c r="I1577" s="31" t="str">
        <f t="shared" si="46"/>
        <v/>
      </c>
      <c r="J1577" s="31" t="e">
        <f>VLOOKUP(B1577,#REF!,3,FALSE)</f>
        <v>#REF!</v>
      </c>
    </row>
    <row r="1578" spans="1:10" ht="15.75" customHeight="1">
      <c r="A1578" s="3"/>
      <c r="B1578" s="3"/>
      <c r="C1578" s="3"/>
      <c r="D1578" s="3"/>
      <c r="E1578" s="3"/>
      <c r="F1578" s="31" t="str">
        <f t="array" ref="F1578">IF(C1578&lt;&gt;"",INDEX(FunctionalValues,MATCH(C1578,KanoFunctional,0),2),"")</f>
        <v/>
      </c>
      <c r="G1578" s="31" t="str">
        <f t="array" ref="G1578">IF(D1578&lt;&gt;"",INDEX(DysfunctionalValues,2,MATCH(D1578,KanoDysfunctional,0)),"")</f>
        <v/>
      </c>
      <c r="H1578" s="31" t="str">
        <f t="array" ref="H1578">IF(C1578&lt;&gt;"",INDEX(KanoTable,MATCH(C1578,KanoFunctional,0),MATCH(D1578,KanoDysfunctional,0)),"")</f>
        <v/>
      </c>
      <c r="I1578" s="31" t="str">
        <f t="shared" ref="I1578:I1641" si="47">IF(C1578&lt;&gt;"",MATCH(H1578,KanoResultCodes,0),"")</f>
        <v/>
      </c>
      <c r="J1578" s="31" t="e">
        <f>VLOOKUP(B1578,#REF!,3,FALSE)</f>
        <v>#REF!</v>
      </c>
    </row>
    <row r="1579" spans="1:10" ht="15.75" customHeight="1">
      <c r="A1579" s="3"/>
      <c r="B1579" s="3"/>
      <c r="C1579" s="3"/>
      <c r="D1579" s="3"/>
      <c r="E1579" s="3"/>
      <c r="F1579" s="31" t="str">
        <f t="array" ref="F1579">IF(C1579&lt;&gt;"",INDEX(FunctionalValues,MATCH(C1579,KanoFunctional,0),2),"")</f>
        <v/>
      </c>
      <c r="G1579" s="31" t="str">
        <f t="array" ref="G1579">IF(D1579&lt;&gt;"",INDEX(DysfunctionalValues,2,MATCH(D1579,KanoDysfunctional,0)),"")</f>
        <v/>
      </c>
      <c r="H1579" s="31" t="str">
        <f t="array" ref="H1579">IF(C1579&lt;&gt;"",INDEX(KanoTable,MATCH(C1579,KanoFunctional,0),MATCH(D1579,KanoDysfunctional,0)),"")</f>
        <v/>
      </c>
      <c r="I1579" s="31" t="str">
        <f t="shared" si="47"/>
        <v/>
      </c>
      <c r="J1579" s="31" t="e">
        <f>VLOOKUP(B1579,#REF!,3,FALSE)</f>
        <v>#REF!</v>
      </c>
    </row>
    <row r="1580" spans="1:10" ht="15.75" customHeight="1">
      <c r="A1580" s="3"/>
      <c r="B1580" s="3"/>
      <c r="C1580" s="3"/>
      <c r="D1580" s="3"/>
      <c r="E1580" s="3"/>
      <c r="F1580" s="31" t="str">
        <f t="array" ref="F1580">IF(C1580&lt;&gt;"",INDEX(FunctionalValues,MATCH(C1580,KanoFunctional,0),2),"")</f>
        <v/>
      </c>
      <c r="G1580" s="31" t="str">
        <f t="array" ref="G1580">IF(D1580&lt;&gt;"",INDEX(DysfunctionalValues,2,MATCH(D1580,KanoDysfunctional,0)),"")</f>
        <v/>
      </c>
      <c r="H1580" s="31" t="str">
        <f t="array" ref="H1580">IF(C1580&lt;&gt;"",INDEX(KanoTable,MATCH(C1580,KanoFunctional,0),MATCH(D1580,KanoDysfunctional,0)),"")</f>
        <v/>
      </c>
      <c r="I1580" s="31" t="str">
        <f t="shared" si="47"/>
        <v/>
      </c>
      <c r="J1580" s="31" t="e">
        <f>VLOOKUP(B1580,#REF!,3,FALSE)</f>
        <v>#REF!</v>
      </c>
    </row>
    <row r="1581" spans="1:10" ht="15.75" customHeight="1">
      <c r="A1581" s="3"/>
      <c r="B1581" s="3"/>
      <c r="C1581" s="3"/>
      <c r="D1581" s="3"/>
      <c r="E1581" s="3"/>
      <c r="F1581" s="31" t="str">
        <f t="array" ref="F1581">IF(C1581&lt;&gt;"",INDEX(FunctionalValues,MATCH(C1581,KanoFunctional,0),2),"")</f>
        <v/>
      </c>
      <c r="G1581" s="31" t="str">
        <f t="array" ref="G1581">IF(D1581&lt;&gt;"",INDEX(DysfunctionalValues,2,MATCH(D1581,KanoDysfunctional,0)),"")</f>
        <v/>
      </c>
      <c r="H1581" s="31" t="str">
        <f t="array" ref="H1581">IF(C1581&lt;&gt;"",INDEX(KanoTable,MATCH(C1581,KanoFunctional,0),MATCH(D1581,KanoDysfunctional,0)),"")</f>
        <v/>
      </c>
      <c r="I1581" s="31" t="str">
        <f t="shared" si="47"/>
        <v/>
      </c>
      <c r="J1581" s="31" t="e">
        <f>VLOOKUP(B1581,#REF!,3,FALSE)</f>
        <v>#REF!</v>
      </c>
    </row>
    <row r="1582" spans="1:10" ht="15.75" customHeight="1">
      <c r="A1582" s="3"/>
      <c r="B1582" s="3"/>
      <c r="C1582" s="3"/>
      <c r="D1582" s="3"/>
      <c r="E1582" s="3"/>
      <c r="F1582" s="31" t="str">
        <f t="array" ref="F1582">IF(C1582&lt;&gt;"",INDEX(FunctionalValues,MATCH(C1582,KanoFunctional,0),2),"")</f>
        <v/>
      </c>
      <c r="G1582" s="31" t="str">
        <f t="array" ref="G1582">IF(D1582&lt;&gt;"",INDEX(DysfunctionalValues,2,MATCH(D1582,KanoDysfunctional,0)),"")</f>
        <v/>
      </c>
      <c r="H1582" s="31" t="str">
        <f t="array" ref="H1582">IF(C1582&lt;&gt;"",INDEX(KanoTable,MATCH(C1582,KanoFunctional,0),MATCH(D1582,KanoDysfunctional,0)),"")</f>
        <v/>
      </c>
      <c r="I1582" s="31" t="str">
        <f t="shared" si="47"/>
        <v/>
      </c>
      <c r="J1582" s="31" t="e">
        <f>VLOOKUP(B1582,#REF!,3,FALSE)</f>
        <v>#REF!</v>
      </c>
    </row>
    <row r="1583" spans="1:10" ht="15.75" customHeight="1">
      <c r="A1583" s="3"/>
      <c r="B1583" s="3"/>
      <c r="C1583" s="3"/>
      <c r="D1583" s="3"/>
      <c r="E1583" s="3"/>
      <c r="F1583" s="31" t="str">
        <f t="array" ref="F1583">IF(C1583&lt;&gt;"",INDEX(FunctionalValues,MATCH(C1583,KanoFunctional,0),2),"")</f>
        <v/>
      </c>
      <c r="G1583" s="31" t="str">
        <f t="array" ref="G1583">IF(D1583&lt;&gt;"",INDEX(DysfunctionalValues,2,MATCH(D1583,KanoDysfunctional,0)),"")</f>
        <v/>
      </c>
      <c r="H1583" s="31" t="str">
        <f t="array" ref="H1583">IF(C1583&lt;&gt;"",INDEX(KanoTable,MATCH(C1583,KanoFunctional,0),MATCH(D1583,KanoDysfunctional,0)),"")</f>
        <v/>
      </c>
      <c r="I1583" s="31" t="str">
        <f t="shared" si="47"/>
        <v/>
      </c>
      <c r="J1583" s="31" t="e">
        <f>VLOOKUP(B1583,#REF!,3,FALSE)</f>
        <v>#REF!</v>
      </c>
    </row>
    <row r="1584" spans="1:10" ht="15.75" customHeight="1">
      <c r="A1584" s="3"/>
      <c r="B1584" s="3"/>
      <c r="C1584" s="3"/>
      <c r="D1584" s="3"/>
      <c r="E1584" s="3"/>
      <c r="F1584" s="31" t="str">
        <f t="array" ref="F1584">IF(C1584&lt;&gt;"",INDEX(FunctionalValues,MATCH(C1584,KanoFunctional,0),2),"")</f>
        <v/>
      </c>
      <c r="G1584" s="31" t="str">
        <f t="array" ref="G1584">IF(D1584&lt;&gt;"",INDEX(DysfunctionalValues,2,MATCH(D1584,KanoDysfunctional,0)),"")</f>
        <v/>
      </c>
      <c r="H1584" s="31" t="str">
        <f t="array" ref="H1584">IF(C1584&lt;&gt;"",INDEX(KanoTable,MATCH(C1584,KanoFunctional,0),MATCH(D1584,KanoDysfunctional,0)),"")</f>
        <v/>
      </c>
      <c r="I1584" s="31" t="str">
        <f t="shared" si="47"/>
        <v/>
      </c>
      <c r="J1584" s="31" t="e">
        <f>VLOOKUP(B1584,#REF!,3,FALSE)</f>
        <v>#REF!</v>
      </c>
    </row>
    <row r="1585" spans="1:10" ht="15.75" customHeight="1">
      <c r="A1585" s="3"/>
      <c r="B1585" s="3"/>
      <c r="C1585" s="3"/>
      <c r="D1585" s="3"/>
      <c r="E1585" s="3"/>
      <c r="F1585" s="31" t="str">
        <f t="array" ref="F1585">IF(C1585&lt;&gt;"",INDEX(FunctionalValues,MATCH(C1585,KanoFunctional,0),2),"")</f>
        <v/>
      </c>
      <c r="G1585" s="31" t="str">
        <f t="array" ref="G1585">IF(D1585&lt;&gt;"",INDEX(DysfunctionalValues,2,MATCH(D1585,KanoDysfunctional,0)),"")</f>
        <v/>
      </c>
      <c r="H1585" s="31" t="str">
        <f t="array" ref="H1585">IF(C1585&lt;&gt;"",INDEX(KanoTable,MATCH(C1585,KanoFunctional,0),MATCH(D1585,KanoDysfunctional,0)),"")</f>
        <v/>
      </c>
      <c r="I1585" s="31" t="str">
        <f t="shared" si="47"/>
        <v/>
      </c>
      <c r="J1585" s="31" t="e">
        <f>VLOOKUP(B1585,#REF!,3,FALSE)</f>
        <v>#REF!</v>
      </c>
    </row>
    <row r="1586" spans="1:10" ht="15.75" customHeight="1">
      <c r="A1586" s="3"/>
      <c r="B1586" s="3"/>
      <c r="C1586" s="3"/>
      <c r="D1586" s="3"/>
      <c r="E1586" s="3"/>
      <c r="F1586" s="31" t="str">
        <f t="array" ref="F1586">IF(C1586&lt;&gt;"",INDEX(FunctionalValues,MATCH(C1586,KanoFunctional,0),2),"")</f>
        <v/>
      </c>
      <c r="G1586" s="31" t="str">
        <f t="array" ref="G1586">IF(D1586&lt;&gt;"",INDEX(DysfunctionalValues,2,MATCH(D1586,KanoDysfunctional,0)),"")</f>
        <v/>
      </c>
      <c r="H1586" s="31" t="str">
        <f t="array" ref="H1586">IF(C1586&lt;&gt;"",INDEX(KanoTable,MATCH(C1586,KanoFunctional,0),MATCH(D1586,KanoDysfunctional,0)),"")</f>
        <v/>
      </c>
      <c r="I1586" s="31" t="str">
        <f t="shared" si="47"/>
        <v/>
      </c>
      <c r="J1586" s="31" t="e">
        <f>VLOOKUP(B1586,#REF!,3,FALSE)</f>
        <v>#REF!</v>
      </c>
    </row>
    <row r="1587" spans="1:10" ht="15.75" customHeight="1">
      <c r="A1587" s="3"/>
      <c r="B1587" s="3"/>
      <c r="C1587" s="3"/>
      <c r="D1587" s="3"/>
      <c r="E1587" s="3"/>
      <c r="F1587" s="31" t="str">
        <f t="array" ref="F1587">IF(C1587&lt;&gt;"",INDEX(FunctionalValues,MATCH(C1587,KanoFunctional,0),2),"")</f>
        <v/>
      </c>
      <c r="G1587" s="31" t="str">
        <f t="array" ref="G1587">IF(D1587&lt;&gt;"",INDEX(DysfunctionalValues,2,MATCH(D1587,KanoDysfunctional,0)),"")</f>
        <v/>
      </c>
      <c r="H1587" s="31" t="str">
        <f t="array" ref="H1587">IF(C1587&lt;&gt;"",INDEX(KanoTable,MATCH(C1587,KanoFunctional,0),MATCH(D1587,KanoDysfunctional,0)),"")</f>
        <v/>
      </c>
      <c r="I1587" s="31" t="str">
        <f t="shared" si="47"/>
        <v/>
      </c>
      <c r="J1587" s="31" t="e">
        <f>VLOOKUP(B1587,#REF!,3,FALSE)</f>
        <v>#REF!</v>
      </c>
    </row>
    <row r="1588" spans="1:10" ht="15.75" customHeight="1">
      <c r="A1588" s="3"/>
      <c r="B1588" s="3"/>
      <c r="C1588" s="3"/>
      <c r="D1588" s="3"/>
      <c r="E1588" s="3"/>
      <c r="F1588" s="31" t="str">
        <f t="array" ref="F1588">IF(C1588&lt;&gt;"",INDEX(FunctionalValues,MATCH(C1588,KanoFunctional,0),2),"")</f>
        <v/>
      </c>
      <c r="G1588" s="31" t="str">
        <f t="array" ref="G1588">IF(D1588&lt;&gt;"",INDEX(DysfunctionalValues,2,MATCH(D1588,KanoDysfunctional,0)),"")</f>
        <v/>
      </c>
      <c r="H1588" s="31" t="str">
        <f t="array" ref="H1588">IF(C1588&lt;&gt;"",INDEX(KanoTable,MATCH(C1588,KanoFunctional,0),MATCH(D1588,KanoDysfunctional,0)),"")</f>
        <v/>
      </c>
      <c r="I1588" s="31" t="str">
        <f t="shared" si="47"/>
        <v/>
      </c>
      <c r="J1588" s="31" t="e">
        <f>VLOOKUP(B1588,#REF!,3,FALSE)</f>
        <v>#REF!</v>
      </c>
    </row>
    <row r="1589" spans="1:10" ht="15.75" customHeight="1">
      <c r="A1589" s="3"/>
      <c r="B1589" s="3"/>
      <c r="C1589" s="3"/>
      <c r="D1589" s="3"/>
      <c r="E1589" s="3"/>
      <c r="F1589" s="31" t="str">
        <f t="array" ref="F1589">IF(C1589&lt;&gt;"",INDEX(FunctionalValues,MATCH(C1589,KanoFunctional,0),2),"")</f>
        <v/>
      </c>
      <c r="G1589" s="31" t="str">
        <f t="array" ref="G1589">IF(D1589&lt;&gt;"",INDEX(DysfunctionalValues,2,MATCH(D1589,KanoDysfunctional,0)),"")</f>
        <v/>
      </c>
      <c r="H1589" s="31" t="str">
        <f t="array" ref="H1589">IF(C1589&lt;&gt;"",INDEX(KanoTable,MATCH(C1589,KanoFunctional,0),MATCH(D1589,KanoDysfunctional,0)),"")</f>
        <v/>
      </c>
      <c r="I1589" s="31" t="str">
        <f t="shared" si="47"/>
        <v/>
      </c>
      <c r="J1589" s="31" t="e">
        <f>VLOOKUP(B1589,#REF!,3,FALSE)</f>
        <v>#REF!</v>
      </c>
    </row>
    <row r="1590" spans="1:10" ht="15.75" customHeight="1">
      <c r="A1590" s="3"/>
      <c r="B1590" s="3"/>
      <c r="C1590" s="3"/>
      <c r="D1590" s="3"/>
      <c r="E1590" s="3"/>
      <c r="F1590" s="31" t="str">
        <f t="array" ref="F1590">IF(C1590&lt;&gt;"",INDEX(FunctionalValues,MATCH(C1590,KanoFunctional,0),2),"")</f>
        <v/>
      </c>
      <c r="G1590" s="31" t="str">
        <f t="array" ref="G1590">IF(D1590&lt;&gt;"",INDEX(DysfunctionalValues,2,MATCH(D1590,KanoDysfunctional,0)),"")</f>
        <v/>
      </c>
      <c r="H1590" s="31" t="str">
        <f t="array" ref="H1590">IF(C1590&lt;&gt;"",INDEX(KanoTable,MATCH(C1590,KanoFunctional,0),MATCH(D1590,KanoDysfunctional,0)),"")</f>
        <v/>
      </c>
      <c r="I1590" s="31" t="str">
        <f t="shared" si="47"/>
        <v/>
      </c>
      <c r="J1590" s="31" t="e">
        <f>VLOOKUP(B1590,#REF!,3,FALSE)</f>
        <v>#REF!</v>
      </c>
    </row>
    <row r="1591" spans="1:10" ht="15.75" customHeight="1">
      <c r="A1591" s="3"/>
      <c r="B1591" s="3"/>
      <c r="C1591" s="3"/>
      <c r="D1591" s="3"/>
      <c r="E1591" s="3"/>
      <c r="F1591" s="31" t="str">
        <f t="array" ref="F1591">IF(C1591&lt;&gt;"",INDEX(FunctionalValues,MATCH(C1591,KanoFunctional,0),2),"")</f>
        <v/>
      </c>
      <c r="G1591" s="31" t="str">
        <f t="array" ref="G1591">IF(D1591&lt;&gt;"",INDEX(DysfunctionalValues,2,MATCH(D1591,KanoDysfunctional,0)),"")</f>
        <v/>
      </c>
      <c r="H1591" s="31" t="str">
        <f t="array" ref="H1591">IF(C1591&lt;&gt;"",INDEX(KanoTable,MATCH(C1591,KanoFunctional,0),MATCH(D1591,KanoDysfunctional,0)),"")</f>
        <v/>
      </c>
      <c r="I1591" s="31" t="str">
        <f t="shared" si="47"/>
        <v/>
      </c>
      <c r="J1591" s="31" t="e">
        <f>VLOOKUP(B1591,#REF!,3,FALSE)</f>
        <v>#REF!</v>
      </c>
    </row>
    <row r="1592" spans="1:10" ht="15.75" customHeight="1">
      <c r="A1592" s="3"/>
      <c r="B1592" s="3"/>
      <c r="C1592" s="3"/>
      <c r="D1592" s="3"/>
      <c r="E1592" s="3"/>
      <c r="F1592" s="31" t="str">
        <f t="array" ref="F1592">IF(C1592&lt;&gt;"",INDEX(FunctionalValues,MATCH(C1592,KanoFunctional,0),2),"")</f>
        <v/>
      </c>
      <c r="G1592" s="31" t="str">
        <f t="array" ref="G1592">IF(D1592&lt;&gt;"",INDEX(DysfunctionalValues,2,MATCH(D1592,KanoDysfunctional,0)),"")</f>
        <v/>
      </c>
      <c r="H1592" s="31" t="str">
        <f t="array" ref="H1592">IF(C1592&lt;&gt;"",INDEX(KanoTable,MATCH(C1592,KanoFunctional,0),MATCH(D1592,KanoDysfunctional,0)),"")</f>
        <v/>
      </c>
      <c r="I1592" s="31" t="str">
        <f t="shared" si="47"/>
        <v/>
      </c>
      <c r="J1592" s="31" t="e">
        <f>VLOOKUP(B1592,#REF!,3,FALSE)</f>
        <v>#REF!</v>
      </c>
    </row>
    <row r="1593" spans="1:10" ht="15.75" customHeight="1">
      <c r="A1593" s="3"/>
      <c r="B1593" s="3"/>
      <c r="C1593" s="3"/>
      <c r="D1593" s="3"/>
      <c r="E1593" s="3"/>
      <c r="F1593" s="31" t="str">
        <f t="array" ref="F1593">IF(C1593&lt;&gt;"",INDEX(FunctionalValues,MATCH(C1593,KanoFunctional,0),2),"")</f>
        <v/>
      </c>
      <c r="G1593" s="31" t="str">
        <f t="array" ref="G1593">IF(D1593&lt;&gt;"",INDEX(DysfunctionalValues,2,MATCH(D1593,KanoDysfunctional,0)),"")</f>
        <v/>
      </c>
      <c r="H1593" s="31" t="str">
        <f t="array" ref="H1593">IF(C1593&lt;&gt;"",INDEX(KanoTable,MATCH(C1593,KanoFunctional,0),MATCH(D1593,KanoDysfunctional,0)),"")</f>
        <v/>
      </c>
      <c r="I1593" s="31" t="str">
        <f t="shared" si="47"/>
        <v/>
      </c>
      <c r="J1593" s="31" t="e">
        <f>VLOOKUP(B1593,#REF!,3,FALSE)</f>
        <v>#REF!</v>
      </c>
    </row>
    <row r="1594" spans="1:10" ht="15.75" customHeight="1">
      <c r="A1594" s="3"/>
      <c r="B1594" s="3"/>
      <c r="C1594" s="3"/>
      <c r="D1594" s="3"/>
      <c r="E1594" s="3"/>
      <c r="F1594" s="31" t="str">
        <f t="array" ref="F1594">IF(C1594&lt;&gt;"",INDEX(FunctionalValues,MATCH(C1594,KanoFunctional,0),2),"")</f>
        <v/>
      </c>
      <c r="G1594" s="31" t="str">
        <f t="array" ref="G1594">IF(D1594&lt;&gt;"",INDEX(DysfunctionalValues,2,MATCH(D1594,KanoDysfunctional,0)),"")</f>
        <v/>
      </c>
      <c r="H1594" s="31" t="str">
        <f t="array" ref="H1594">IF(C1594&lt;&gt;"",INDEX(KanoTable,MATCH(C1594,KanoFunctional,0),MATCH(D1594,KanoDysfunctional,0)),"")</f>
        <v/>
      </c>
      <c r="I1594" s="31" t="str">
        <f t="shared" si="47"/>
        <v/>
      </c>
      <c r="J1594" s="31" t="e">
        <f>VLOOKUP(B1594,#REF!,3,FALSE)</f>
        <v>#REF!</v>
      </c>
    </row>
    <row r="1595" spans="1:10" ht="15.75" customHeight="1">
      <c r="A1595" s="3"/>
      <c r="B1595" s="3"/>
      <c r="C1595" s="3"/>
      <c r="D1595" s="3"/>
      <c r="E1595" s="3"/>
      <c r="F1595" s="31" t="str">
        <f t="array" ref="F1595">IF(C1595&lt;&gt;"",INDEX(FunctionalValues,MATCH(C1595,KanoFunctional,0),2),"")</f>
        <v/>
      </c>
      <c r="G1595" s="31" t="str">
        <f t="array" ref="G1595">IF(D1595&lt;&gt;"",INDEX(DysfunctionalValues,2,MATCH(D1595,KanoDysfunctional,0)),"")</f>
        <v/>
      </c>
      <c r="H1595" s="31" t="str">
        <f t="array" ref="H1595">IF(C1595&lt;&gt;"",INDEX(KanoTable,MATCH(C1595,KanoFunctional,0),MATCH(D1595,KanoDysfunctional,0)),"")</f>
        <v/>
      </c>
      <c r="I1595" s="31" t="str">
        <f t="shared" si="47"/>
        <v/>
      </c>
      <c r="J1595" s="31" t="e">
        <f>VLOOKUP(B1595,#REF!,3,FALSE)</f>
        <v>#REF!</v>
      </c>
    </row>
    <row r="1596" spans="1:10" ht="15.75" customHeight="1">
      <c r="A1596" s="3"/>
      <c r="B1596" s="3"/>
      <c r="C1596" s="3"/>
      <c r="D1596" s="3"/>
      <c r="E1596" s="3"/>
      <c r="F1596" s="31" t="str">
        <f t="array" ref="F1596">IF(C1596&lt;&gt;"",INDEX(FunctionalValues,MATCH(C1596,KanoFunctional,0),2),"")</f>
        <v/>
      </c>
      <c r="G1596" s="31" t="str">
        <f t="array" ref="G1596">IF(D1596&lt;&gt;"",INDEX(DysfunctionalValues,2,MATCH(D1596,KanoDysfunctional,0)),"")</f>
        <v/>
      </c>
      <c r="H1596" s="31" t="str">
        <f t="array" ref="H1596">IF(C1596&lt;&gt;"",INDEX(KanoTable,MATCH(C1596,KanoFunctional,0),MATCH(D1596,KanoDysfunctional,0)),"")</f>
        <v/>
      </c>
      <c r="I1596" s="31" t="str">
        <f t="shared" si="47"/>
        <v/>
      </c>
      <c r="J1596" s="31" t="e">
        <f>VLOOKUP(B1596,#REF!,3,FALSE)</f>
        <v>#REF!</v>
      </c>
    </row>
    <row r="1597" spans="1:10" ht="15.75" customHeight="1">
      <c r="A1597" s="3"/>
      <c r="B1597" s="3"/>
      <c r="C1597" s="3"/>
      <c r="D1597" s="3"/>
      <c r="E1597" s="3"/>
      <c r="F1597" s="31" t="str">
        <f t="array" ref="F1597">IF(C1597&lt;&gt;"",INDEX(FunctionalValues,MATCH(C1597,KanoFunctional,0),2),"")</f>
        <v/>
      </c>
      <c r="G1597" s="31" t="str">
        <f t="array" ref="G1597">IF(D1597&lt;&gt;"",INDEX(DysfunctionalValues,2,MATCH(D1597,KanoDysfunctional,0)),"")</f>
        <v/>
      </c>
      <c r="H1597" s="31" t="str">
        <f t="array" ref="H1597">IF(C1597&lt;&gt;"",INDEX(KanoTable,MATCH(C1597,KanoFunctional,0),MATCH(D1597,KanoDysfunctional,0)),"")</f>
        <v/>
      </c>
      <c r="I1597" s="31" t="str">
        <f t="shared" si="47"/>
        <v/>
      </c>
      <c r="J1597" s="31" t="e">
        <f>VLOOKUP(B1597,#REF!,3,FALSE)</f>
        <v>#REF!</v>
      </c>
    </row>
    <row r="1598" spans="1:10" ht="15.75" customHeight="1">
      <c r="A1598" s="3"/>
      <c r="B1598" s="3"/>
      <c r="C1598" s="3"/>
      <c r="D1598" s="3"/>
      <c r="E1598" s="3"/>
      <c r="F1598" s="31" t="str">
        <f t="array" ref="F1598">IF(C1598&lt;&gt;"",INDEX(FunctionalValues,MATCH(C1598,KanoFunctional,0),2),"")</f>
        <v/>
      </c>
      <c r="G1598" s="31" t="str">
        <f t="array" ref="G1598">IF(D1598&lt;&gt;"",INDEX(DysfunctionalValues,2,MATCH(D1598,KanoDysfunctional,0)),"")</f>
        <v/>
      </c>
      <c r="H1598" s="31" t="str">
        <f t="array" ref="H1598">IF(C1598&lt;&gt;"",INDEX(KanoTable,MATCH(C1598,KanoFunctional,0),MATCH(D1598,KanoDysfunctional,0)),"")</f>
        <v/>
      </c>
      <c r="I1598" s="31" t="str">
        <f t="shared" si="47"/>
        <v/>
      </c>
      <c r="J1598" s="31" t="e">
        <f>VLOOKUP(B1598,#REF!,3,FALSE)</f>
        <v>#REF!</v>
      </c>
    </row>
    <row r="1599" spans="1:10" ht="15.75" customHeight="1">
      <c r="A1599" s="3"/>
      <c r="B1599" s="3"/>
      <c r="C1599" s="3"/>
      <c r="D1599" s="3"/>
      <c r="E1599" s="3"/>
      <c r="F1599" s="31" t="str">
        <f t="array" ref="F1599">IF(C1599&lt;&gt;"",INDEX(FunctionalValues,MATCH(C1599,KanoFunctional,0),2),"")</f>
        <v/>
      </c>
      <c r="G1599" s="31" t="str">
        <f t="array" ref="G1599">IF(D1599&lt;&gt;"",INDEX(DysfunctionalValues,2,MATCH(D1599,KanoDysfunctional,0)),"")</f>
        <v/>
      </c>
      <c r="H1599" s="31" t="str">
        <f t="array" ref="H1599">IF(C1599&lt;&gt;"",INDEX(KanoTable,MATCH(C1599,KanoFunctional,0),MATCH(D1599,KanoDysfunctional,0)),"")</f>
        <v/>
      </c>
      <c r="I1599" s="31" t="str">
        <f t="shared" si="47"/>
        <v/>
      </c>
      <c r="J1599" s="31" t="e">
        <f>VLOOKUP(B1599,#REF!,3,FALSE)</f>
        <v>#REF!</v>
      </c>
    </row>
    <row r="1600" spans="1:10" ht="15.75" customHeight="1">
      <c r="A1600" s="3"/>
      <c r="B1600" s="3"/>
      <c r="C1600" s="3"/>
      <c r="D1600" s="3"/>
      <c r="E1600" s="3"/>
      <c r="F1600" s="31" t="str">
        <f t="array" ref="F1600">IF(C1600&lt;&gt;"",INDEX(FunctionalValues,MATCH(C1600,KanoFunctional,0),2),"")</f>
        <v/>
      </c>
      <c r="G1600" s="31" t="str">
        <f t="array" ref="G1600">IF(D1600&lt;&gt;"",INDEX(DysfunctionalValues,2,MATCH(D1600,KanoDysfunctional,0)),"")</f>
        <v/>
      </c>
      <c r="H1600" s="31" t="str">
        <f t="array" ref="H1600">IF(C1600&lt;&gt;"",INDEX(KanoTable,MATCH(C1600,KanoFunctional,0),MATCH(D1600,KanoDysfunctional,0)),"")</f>
        <v/>
      </c>
      <c r="I1600" s="31" t="str">
        <f t="shared" si="47"/>
        <v/>
      </c>
      <c r="J1600" s="31" t="e">
        <f>VLOOKUP(B1600,#REF!,3,FALSE)</f>
        <v>#REF!</v>
      </c>
    </row>
    <row r="1601" spans="1:10" ht="15.75" customHeight="1">
      <c r="A1601" s="3"/>
      <c r="B1601" s="3"/>
      <c r="C1601" s="3"/>
      <c r="D1601" s="3"/>
      <c r="E1601" s="3"/>
      <c r="F1601" s="31" t="str">
        <f t="array" ref="F1601">IF(C1601&lt;&gt;"",INDEX(FunctionalValues,MATCH(C1601,KanoFunctional,0),2),"")</f>
        <v/>
      </c>
      <c r="G1601" s="31" t="str">
        <f t="array" ref="G1601">IF(D1601&lt;&gt;"",INDEX(DysfunctionalValues,2,MATCH(D1601,KanoDysfunctional,0)),"")</f>
        <v/>
      </c>
      <c r="H1601" s="31" t="str">
        <f t="array" ref="H1601">IF(C1601&lt;&gt;"",INDEX(KanoTable,MATCH(C1601,KanoFunctional,0),MATCH(D1601,KanoDysfunctional,0)),"")</f>
        <v/>
      </c>
      <c r="I1601" s="31" t="str">
        <f t="shared" si="47"/>
        <v/>
      </c>
      <c r="J1601" s="31" t="e">
        <f>VLOOKUP(B1601,#REF!,3,FALSE)</f>
        <v>#REF!</v>
      </c>
    </row>
    <row r="1602" spans="1:10" ht="15.75" customHeight="1">
      <c r="A1602" s="3"/>
      <c r="B1602" s="3"/>
      <c r="C1602" s="3"/>
      <c r="D1602" s="3"/>
      <c r="E1602" s="3"/>
      <c r="F1602" s="31" t="str">
        <f t="array" ref="F1602">IF(C1602&lt;&gt;"",INDEX(FunctionalValues,MATCH(C1602,KanoFunctional,0),2),"")</f>
        <v/>
      </c>
      <c r="G1602" s="31" t="str">
        <f t="array" ref="G1602">IF(D1602&lt;&gt;"",INDEX(DysfunctionalValues,2,MATCH(D1602,KanoDysfunctional,0)),"")</f>
        <v/>
      </c>
      <c r="H1602" s="31" t="str">
        <f t="array" ref="H1602">IF(C1602&lt;&gt;"",INDEX(KanoTable,MATCH(C1602,KanoFunctional,0),MATCH(D1602,KanoDysfunctional,0)),"")</f>
        <v/>
      </c>
      <c r="I1602" s="31" t="str">
        <f t="shared" si="47"/>
        <v/>
      </c>
      <c r="J1602" s="31" t="e">
        <f>VLOOKUP(B1602,#REF!,3,FALSE)</f>
        <v>#REF!</v>
      </c>
    </row>
    <row r="1603" spans="1:10" ht="15.75" customHeight="1">
      <c r="A1603" s="3"/>
      <c r="B1603" s="3"/>
      <c r="C1603" s="3"/>
      <c r="D1603" s="3"/>
      <c r="E1603" s="3"/>
      <c r="F1603" s="31" t="str">
        <f t="array" ref="F1603">IF(C1603&lt;&gt;"",INDEX(FunctionalValues,MATCH(C1603,KanoFunctional,0),2),"")</f>
        <v/>
      </c>
      <c r="G1603" s="31" t="str">
        <f t="array" ref="G1603">IF(D1603&lt;&gt;"",INDEX(DysfunctionalValues,2,MATCH(D1603,KanoDysfunctional,0)),"")</f>
        <v/>
      </c>
      <c r="H1603" s="31" t="str">
        <f t="array" ref="H1603">IF(C1603&lt;&gt;"",INDEX(KanoTable,MATCH(C1603,KanoFunctional,0),MATCH(D1603,KanoDysfunctional,0)),"")</f>
        <v/>
      </c>
      <c r="I1603" s="31" t="str">
        <f t="shared" si="47"/>
        <v/>
      </c>
      <c r="J1603" s="31" t="e">
        <f>VLOOKUP(B1603,#REF!,3,FALSE)</f>
        <v>#REF!</v>
      </c>
    </row>
    <row r="1604" spans="1:10" ht="15.75" customHeight="1">
      <c r="A1604" s="3"/>
      <c r="B1604" s="3"/>
      <c r="C1604" s="3"/>
      <c r="D1604" s="3"/>
      <c r="E1604" s="3"/>
      <c r="F1604" s="31" t="str">
        <f t="array" ref="F1604">IF(C1604&lt;&gt;"",INDEX(FunctionalValues,MATCH(C1604,KanoFunctional,0),2),"")</f>
        <v/>
      </c>
      <c r="G1604" s="31" t="str">
        <f t="array" ref="G1604">IF(D1604&lt;&gt;"",INDEX(DysfunctionalValues,2,MATCH(D1604,KanoDysfunctional,0)),"")</f>
        <v/>
      </c>
      <c r="H1604" s="31" t="str">
        <f t="array" ref="H1604">IF(C1604&lt;&gt;"",INDEX(KanoTable,MATCH(C1604,KanoFunctional,0),MATCH(D1604,KanoDysfunctional,0)),"")</f>
        <v/>
      </c>
      <c r="I1604" s="31" t="str">
        <f t="shared" si="47"/>
        <v/>
      </c>
      <c r="J1604" s="31" t="e">
        <f>VLOOKUP(B1604,#REF!,3,FALSE)</f>
        <v>#REF!</v>
      </c>
    </row>
    <row r="1605" spans="1:10" ht="15.75" customHeight="1">
      <c r="A1605" s="3"/>
      <c r="B1605" s="3"/>
      <c r="C1605" s="3"/>
      <c r="D1605" s="3"/>
      <c r="E1605" s="3"/>
      <c r="F1605" s="31" t="str">
        <f t="array" ref="F1605">IF(C1605&lt;&gt;"",INDEX(FunctionalValues,MATCH(C1605,KanoFunctional,0),2),"")</f>
        <v/>
      </c>
      <c r="G1605" s="31" t="str">
        <f t="array" ref="G1605">IF(D1605&lt;&gt;"",INDEX(DysfunctionalValues,2,MATCH(D1605,KanoDysfunctional,0)),"")</f>
        <v/>
      </c>
      <c r="H1605" s="31" t="str">
        <f t="array" ref="H1605">IF(C1605&lt;&gt;"",INDEX(KanoTable,MATCH(C1605,KanoFunctional,0),MATCH(D1605,KanoDysfunctional,0)),"")</f>
        <v/>
      </c>
      <c r="I1605" s="31" t="str">
        <f t="shared" si="47"/>
        <v/>
      </c>
      <c r="J1605" s="31" t="e">
        <f>VLOOKUP(B1605,#REF!,3,FALSE)</f>
        <v>#REF!</v>
      </c>
    </row>
    <row r="1606" spans="1:10" ht="15.75" customHeight="1">
      <c r="A1606" s="3"/>
      <c r="B1606" s="3"/>
      <c r="C1606" s="3"/>
      <c r="D1606" s="3"/>
      <c r="E1606" s="3"/>
      <c r="F1606" s="31" t="str">
        <f t="array" ref="F1606">IF(C1606&lt;&gt;"",INDEX(FunctionalValues,MATCH(C1606,KanoFunctional,0),2),"")</f>
        <v/>
      </c>
      <c r="G1606" s="31" t="str">
        <f t="array" ref="G1606">IF(D1606&lt;&gt;"",INDEX(DysfunctionalValues,2,MATCH(D1606,KanoDysfunctional,0)),"")</f>
        <v/>
      </c>
      <c r="H1606" s="31" t="str">
        <f t="array" ref="H1606">IF(C1606&lt;&gt;"",INDEX(KanoTable,MATCH(C1606,KanoFunctional,0),MATCH(D1606,KanoDysfunctional,0)),"")</f>
        <v/>
      </c>
      <c r="I1606" s="31" t="str">
        <f t="shared" si="47"/>
        <v/>
      </c>
      <c r="J1606" s="31" t="e">
        <f>VLOOKUP(B1606,#REF!,3,FALSE)</f>
        <v>#REF!</v>
      </c>
    </row>
    <row r="1607" spans="1:10" ht="15.75" customHeight="1">
      <c r="A1607" s="3"/>
      <c r="B1607" s="3"/>
      <c r="C1607" s="3"/>
      <c r="D1607" s="3"/>
      <c r="E1607" s="3"/>
      <c r="F1607" s="31" t="str">
        <f t="array" ref="F1607">IF(C1607&lt;&gt;"",INDEX(FunctionalValues,MATCH(C1607,KanoFunctional,0),2),"")</f>
        <v/>
      </c>
      <c r="G1607" s="31" t="str">
        <f t="array" ref="G1607">IF(D1607&lt;&gt;"",INDEX(DysfunctionalValues,2,MATCH(D1607,KanoDysfunctional,0)),"")</f>
        <v/>
      </c>
      <c r="H1607" s="31" t="str">
        <f t="array" ref="H1607">IF(C1607&lt;&gt;"",INDEX(KanoTable,MATCH(C1607,KanoFunctional,0),MATCH(D1607,KanoDysfunctional,0)),"")</f>
        <v/>
      </c>
      <c r="I1607" s="31" t="str">
        <f t="shared" si="47"/>
        <v/>
      </c>
      <c r="J1607" s="31" t="e">
        <f>VLOOKUP(B1607,#REF!,3,FALSE)</f>
        <v>#REF!</v>
      </c>
    </row>
    <row r="1608" spans="1:10" ht="15.75" customHeight="1">
      <c r="A1608" s="3"/>
      <c r="B1608" s="3"/>
      <c r="C1608" s="3"/>
      <c r="D1608" s="3"/>
      <c r="E1608" s="3"/>
      <c r="F1608" s="31" t="str">
        <f t="array" ref="F1608">IF(C1608&lt;&gt;"",INDEX(FunctionalValues,MATCH(C1608,KanoFunctional,0),2),"")</f>
        <v/>
      </c>
      <c r="G1608" s="31" t="str">
        <f t="array" ref="G1608">IF(D1608&lt;&gt;"",INDEX(DysfunctionalValues,2,MATCH(D1608,KanoDysfunctional,0)),"")</f>
        <v/>
      </c>
      <c r="H1608" s="31" t="str">
        <f t="array" ref="H1608">IF(C1608&lt;&gt;"",INDEX(KanoTable,MATCH(C1608,KanoFunctional,0),MATCH(D1608,KanoDysfunctional,0)),"")</f>
        <v/>
      </c>
      <c r="I1608" s="31" t="str">
        <f t="shared" si="47"/>
        <v/>
      </c>
      <c r="J1608" s="31" t="e">
        <f>VLOOKUP(B1608,#REF!,3,FALSE)</f>
        <v>#REF!</v>
      </c>
    </row>
    <row r="1609" spans="1:10" ht="15.75" customHeight="1">
      <c r="A1609" s="3"/>
      <c r="B1609" s="3"/>
      <c r="C1609" s="3"/>
      <c r="D1609" s="3"/>
      <c r="E1609" s="3"/>
      <c r="F1609" s="31" t="str">
        <f t="array" ref="F1609">IF(C1609&lt;&gt;"",INDEX(FunctionalValues,MATCH(C1609,KanoFunctional,0),2),"")</f>
        <v/>
      </c>
      <c r="G1609" s="31" t="str">
        <f t="array" ref="G1609">IF(D1609&lt;&gt;"",INDEX(DysfunctionalValues,2,MATCH(D1609,KanoDysfunctional,0)),"")</f>
        <v/>
      </c>
      <c r="H1609" s="31" t="str">
        <f t="array" ref="H1609">IF(C1609&lt;&gt;"",INDEX(KanoTable,MATCH(C1609,KanoFunctional,0),MATCH(D1609,KanoDysfunctional,0)),"")</f>
        <v/>
      </c>
      <c r="I1609" s="31" t="str">
        <f t="shared" si="47"/>
        <v/>
      </c>
      <c r="J1609" s="31" t="e">
        <f>VLOOKUP(B1609,#REF!,3,FALSE)</f>
        <v>#REF!</v>
      </c>
    </row>
    <row r="1610" spans="1:10" ht="15.75" customHeight="1">
      <c r="A1610" s="3"/>
      <c r="B1610" s="3"/>
      <c r="C1610" s="3"/>
      <c r="D1610" s="3"/>
      <c r="E1610" s="3"/>
      <c r="F1610" s="31" t="str">
        <f t="array" ref="F1610">IF(C1610&lt;&gt;"",INDEX(FunctionalValues,MATCH(C1610,KanoFunctional,0),2),"")</f>
        <v/>
      </c>
      <c r="G1610" s="31" t="str">
        <f t="array" ref="G1610">IF(D1610&lt;&gt;"",INDEX(DysfunctionalValues,2,MATCH(D1610,KanoDysfunctional,0)),"")</f>
        <v/>
      </c>
      <c r="H1610" s="31" t="str">
        <f t="array" ref="H1610">IF(C1610&lt;&gt;"",INDEX(KanoTable,MATCH(C1610,KanoFunctional,0),MATCH(D1610,KanoDysfunctional,0)),"")</f>
        <v/>
      </c>
      <c r="I1610" s="31" t="str">
        <f t="shared" si="47"/>
        <v/>
      </c>
      <c r="J1610" s="31" t="e">
        <f>VLOOKUP(B1610,#REF!,3,FALSE)</f>
        <v>#REF!</v>
      </c>
    </row>
    <row r="1611" spans="1:10" ht="15.75" customHeight="1">
      <c r="A1611" s="3"/>
      <c r="B1611" s="3"/>
      <c r="C1611" s="3"/>
      <c r="D1611" s="3"/>
      <c r="E1611" s="3"/>
      <c r="F1611" s="31" t="str">
        <f t="array" ref="F1611">IF(C1611&lt;&gt;"",INDEX(FunctionalValues,MATCH(C1611,KanoFunctional,0),2),"")</f>
        <v/>
      </c>
      <c r="G1611" s="31" t="str">
        <f t="array" ref="G1611">IF(D1611&lt;&gt;"",INDEX(DysfunctionalValues,2,MATCH(D1611,KanoDysfunctional,0)),"")</f>
        <v/>
      </c>
      <c r="H1611" s="31" t="str">
        <f t="array" ref="H1611">IF(C1611&lt;&gt;"",INDEX(KanoTable,MATCH(C1611,KanoFunctional,0),MATCH(D1611,KanoDysfunctional,0)),"")</f>
        <v/>
      </c>
      <c r="I1611" s="31" t="str">
        <f t="shared" si="47"/>
        <v/>
      </c>
      <c r="J1611" s="31" t="e">
        <f>VLOOKUP(B1611,#REF!,3,FALSE)</f>
        <v>#REF!</v>
      </c>
    </row>
    <row r="1612" spans="1:10" ht="15.75" customHeight="1">
      <c r="A1612" s="3"/>
      <c r="B1612" s="3"/>
      <c r="C1612" s="3"/>
      <c r="D1612" s="3"/>
      <c r="E1612" s="3"/>
      <c r="F1612" s="31" t="str">
        <f t="array" ref="F1612">IF(C1612&lt;&gt;"",INDEX(FunctionalValues,MATCH(C1612,KanoFunctional,0),2),"")</f>
        <v/>
      </c>
      <c r="G1612" s="31" t="str">
        <f t="array" ref="G1612">IF(D1612&lt;&gt;"",INDEX(DysfunctionalValues,2,MATCH(D1612,KanoDysfunctional,0)),"")</f>
        <v/>
      </c>
      <c r="H1612" s="31" t="str">
        <f t="array" ref="H1612">IF(C1612&lt;&gt;"",INDEX(KanoTable,MATCH(C1612,KanoFunctional,0),MATCH(D1612,KanoDysfunctional,0)),"")</f>
        <v/>
      </c>
      <c r="I1612" s="31" t="str">
        <f t="shared" si="47"/>
        <v/>
      </c>
      <c r="J1612" s="31" t="e">
        <f>VLOOKUP(B1612,#REF!,3,FALSE)</f>
        <v>#REF!</v>
      </c>
    </row>
    <row r="1613" spans="1:10" ht="15.75" customHeight="1">
      <c r="A1613" s="3"/>
      <c r="B1613" s="3"/>
      <c r="C1613" s="3"/>
      <c r="D1613" s="3"/>
      <c r="E1613" s="3"/>
      <c r="F1613" s="31" t="str">
        <f t="array" ref="F1613">IF(C1613&lt;&gt;"",INDEX(FunctionalValues,MATCH(C1613,KanoFunctional,0),2),"")</f>
        <v/>
      </c>
      <c r="G1613" s="31" t="str">
        <f t="array" ref="G1613">IF(D1613&lt;&gt;"",INDEX(DysfunctionalValues,2,MATCH(D1613,KanoDysfunctional,0)),"")</f>
        <v/>
      </c>
      <c r="H1613" s="31" t="str">
        <f t="array" ref="H1613">IF(C1613&lt;&gt;"",INDEX(KanoTable,MATCH(C1613,KanoFunctional,0),MATCH(D1613,KanoDysfunctional,0)),"")</f>
        <v/>
      </c>
      <c r="I1613" s="31" t="str">
        <f t="shared" si="47"/>
        <v/>
      </c>
      <c r="J1613" s="31" t="e">
        <f>VLOOKUP(B1613,#REF!,3,FALSE)</f>
        <v>#REF!</v>
      </c>
    </row>
    <row r="1614" spans="1:10" ht="15.75" customHeight="1">
      <c r="A1614" s="3"/>
      <c r="B1614" s="3"/>
      <c r="C1614" s="3"/>
      <c r="D1614" s="3"/>
      <c r="E1614" s="3"/>
      <c r="F1614" s="31" t="str">
        <f t="array" ref="F1614">IF(C1614&lt;&gt;"",INDEX(FunctionalValues,MATCH(C1614,KanoFunctional,0),2),"")</f>
        <v/>
      </c>
      <c r="G1614" s="31" t="str">
        <f t="array" ref="G1614">IF(D1614&lt;&gt;"",INDEX(DysfunctionalValues,2,MATCH(D1614,KanoDysfunctional,0)),"")</f>
        <v/>
      </c>
      <c r="H1614" s="31" t="str">
        <f t="array" ref="H1614">IF(C1614&lt;&gt;"",INDEX(KanoTable,MATCH(C1614,KanoFunctional,0),MATCH(D1614,KanoDysfunctional,0)),"")</f>
        <v/>
      </c>
      <c r="I1614" s="31" t="str">
        <f t="shared" si="47"/>
        <v/>
      </c>
      <c r="J1614" s="31" t="e">
        <f>VLOOKUP(B1614,#REF!,3,FALSE)</f>
        <v>#REF!</v>
      </c>
    </row>
    <row r="1615" spans="1:10" ht="15.75" customHeight="1">
      <c r="A1615" s="3"/>
      <c r="B1615" s="3"/>
      <c r="C1615" s="3"/>
      <c r="D1615" s="3"/>
      <c r="E1615" s="3"/>
      <c r="F1615" s="31" t="str">
        <f t="array" ref="F1615">IF(C1615&lt;&gt;"",INDEX(FunctionalValues,MATCH(C1615,KanoFunctional,0),2),"")</f>
        <v/>
      </c>
      <c r="G1615" s="31" t="str">
        <f t="array" ref="G1615">IF(D1615&lt;&gt;"",INDEX(DysfunctionalValues,2,MATCH(D1615,KanoDysfunctional,0)),"")</f>
        <v/>
      </c>
      <c r="H1615" s="31" t="str">
        <f t="array" ref="H1615">IF(C1615&lt;&gt;"",INDEX(KanoTable,MATCH(C1615,KanoFunctional,0),MATCH(D1615,KanoDysfunctional,0)),"")</f>
        <v/>
      </c>
      <c r="I1615" s="31" t="str">
        <f t="shared" si="47"/>
        <v/>
      </c>
      <c r="J1615" s="31" t="e">
        <f>VLOOKUP(B1615,#REF!,3,FALSE)</f>
        <v>#REF!</v>
      </c>
    </row>
    <row r="1616" spans="1:10" ht="15.75" customHeight="1">
      <c r="A1616" s="3"/>
      <c r="B1616" s="3"/>
      <c r="C1616" s="3"/>
      <c r="D1616" s="3"/>
      <c r="E1616" s="3"/>
      <c r="F1616" s="31" t="str">
        <f t="array" ref="F1616">IF(C1616&lt;&gt;"",INDEX(FunctionalValues,MATCH(C1616,KanoFunctional,0),2),"")</f>
        <v/>
      </c>
      <c r="G1616" s="31" t="str">
        <f t="array" ref="G1616">IF(D1616&lt;&gt;"",INDEX(DysfunctionalValues,2,MATCH(D1616,KanoDysfunctional,0)),"")</f>
        <v/>
      </c>
      <c r="H1616" s="31" t="str">
        <f t="array" ref="H1616">IF(C1616&lt;&gt;"",INDEX(KanoTable,MATCH(C1616,KanoFunctional,0),MATCH(D1616,KanoDysfunctional,0)),"")</f>
        <v/>
      </c>
      <c r="I1616" s="31" t="str">
        <f t="shared" si="47"/>
        <v/>
      </c>
      <c r="J1616" s="31" t="e">
        <f>VLOOKUP(B1616,#REF!,3,FALSE)</f>
        <v>#REF!</v>
      </c>
    </row>
    <row r="1617" spans="1:10" ht="15.75" customHeight="1">
      <c r="A1617" s="3"/>
      <c r="B1617" s="3"/>
      <c r="C1617" s="3"/>
      <c r="D1617" s="3"/>
      <c r="E1617" s="3"/>
      <c r="F1617" s="31" t="str">
        <f t="array" ref="F1617">IF(C1617&lt;&gt;"",INDEX(FunctionalValues,MATCH(C1617,KanoFunctional,0),2),"")</f>
        <v/>
      </c>
      <c r="G1617" s="31" t="str">
        <f t="array" ref="G1617">IF(D1617&lt;&gt;"",INDEX(DysfunctionalValues,2,MATCH(D1617,KanoDysfunctional,0)),"")</f>
        <v/>
      </c>
      <c r="H1617" s="31" t="str">
        <f t="array" ref="H1617">IF(C1617&lt;&gt;"",INDEX(KanoTable,MATCH(C1617,KanoFunctional,0),MATCH(D1617,KanoDysfunctional,0)),"")</f>
        <v/>
      </c>
      <c r="I1617" s="31" t="str">
        <f t="shared" si="47"/>
        <v/>
      </c>
      <c r="J1617" s="31" t="e">
        <f>VLOOKUP(B1617,#REF!,3,FALSE)</f>
        <v>#REF!</v>
      </c>
    </row>
    <row r="1618" spans="1:10" ht="15.75" customHeight="1">
      <c r="A1618" s="3"/>
      <c r="B1618" s="3"/>
      <c r="C1618" s="3"/>
      <c r="D1618" s="3"/>
      <c r="E1618" s="3"/>
      <c r="F1618" s="31" t="str">
        <f t="array" ref="F1618">IF(C1618&lt;&gt;"",INDEX(FunctionalValues,MATCH(C1618,KanoFunctional,0),2),"")</f>
        <v/>
      </c>
      <c r="G1618" s="31" t="str">
        <f t="array" ref="G1618">IF(D1618&lt;&gt;"",INDEX(DysfunctionalValues,2,MATCH(D1618,KanoDysfunctional,0)),"")</f>
        <v/>
      </c>
      <c r="H1618" s="31" t="str">
        <f t="array" ref="H1618">IF(C1618&lt;&gt;"",INDEX(KanoTable,MATCH(C1618,KanoFunctional,0),MATCH(D1618,KanoDysfunctional,0)),"")</f>
        <v/>
      </c>
      <c r="I1618" s="31" t="str">
        <f t="shared" si="47"/>
        <v/>
      </c>
      <c r="J1618" s="31" t="e">
        <f>VLOOKUP(B1618,#REF!,3,FALSE)</f>
        <v>#REF!</v>
      </c>
    </row>
    <row r="1619" spans="1:10" ht="15.75" customHeight="1">
      <c r="A1619" s="3"/>
      <c r="B1619" s="3"/>
      <c r="C1619" s="3"/>
      <c r="D1619" s="3"/>
      <c r="E1619" s="3"/>
      <c r="F1619" s="31" t="str">
        <f t="array" ref="F1619">IF(C1619&lt;&gt;"",INDEX(FunctionalValues,MATCH(C1619,KanoFunctional,0),2),"")</f>
        <v/>
      </c>
      <c r="G1619" s="31" t="str">
        <f t="array" ref="G1619">IF(D1619&lt;&gt;"",INDEX(DysfunctionalValues,2,MATCH(D1619,KanoDysfunctional,0)),"")</f>
        <v/>
      </c>
      <c r="H1619" s="31" t="str">
        <f t="array" ref="H1619">IF(C1619&lt;&gt;"",INDEX(KanoTable,MATCH(C1619,KanoFunctional,0),MATCH(D1619,KanoDysfunctional,0)),"")</f>
        <v/>
      </c>
      <c r="I1619" s="31" t="str">
        <f t="shared" si="47"/>
        <v/>
      </c>
      <c r="J1619" s="31" t="e">
        <f>VLOOKUP(B1619,#REF!,3,FALSE)</f>
        <v>#REF!</v>
      </c>
    </row>
    <row r="1620" spans="1:10" ht="15.75" customHeight="1">
      <c r="A1620" s="3"/>
      <c r="B1620" s="3"/>
      <c r="C1620" s="3"/>
      <c r="D1620" s="3"/>
      <c r="E1620" s="3"/>
      <c r="F1620" s="31" t="str">
        <f t="array" ref="F1620">IF(C1620&lt;&gt;"",INDEX(FunctionalValues,MATCH(C1620,KanoFunctional,0),2),"")</f>
        <v/>
      </c>
      <c r="G1620" s="31" t="str">
        <f t="array" ref="G1620">IF(D1620&lt;&gt;"",INDEX(DysfunctionalValues,2,MATCH(D1620,KanoDysfunctional,0)),"")</f>
        <v/>
      </c>
      <c r="H1620" s="31" t="str">
        <f t="array" ref="H1620">IF(C1620&lt;&gt;"",INDEX(KanoTable,MATCH(C1620,KanoFunctional,0),MATCH(D1620,KanoDysfunctional,0)),"")</f>
        <v/>
      </c>
      <c r="I1620" s="31" t="str">
        <f t="shared" si="47"/>
        <v/>
      </c>
      <c r="J1620" s="31" t="e">
        <f>VLOOKUP(B1620,#REF!,3,FALSE)</f>
        <v>#REF!</v>
      </c>
    </row>
    <row r="1621" spans="1:10" ht="15.75" customHeight="1">
      <c r="A1621" s="3"/>
      <c r="B1621" s="3"/>
      <c r="C1621" s="3"/>
      <c r="D1621" s="3"/>
      <c r="E1621" s="3"/>
      <c r="F1621" s="31" t="str">
        <f t="array" ref="F1621">IF(C1621&lt;&gt;"",INDEX(FunctionalValues,MATCH(C1621,KanoFunctional,0),2),"")</f>
        <v/>
      </c>
      <c r="G1621" s="31" t="str">
        <f t="array" ref="G1621">IF(D1621&lt;&gt;"",INDEX(DysfunctionalValues,2,MATCH(D1621,KanoDysfunctional,0)),"")</f>
        <v/>
      </c>
      <c r="H1621" s="31" t="str">
        <f t="array" ref="H1621">IF(C1621&lt;&gt;"",INDEX(KanoTable,MATCH(C1621,KanoFunctional,0),MATCH(D1621,KanoDysfunctional,0)),"")</f>
        <v/>
      </c>
      <c r="I1621" s="31" t="str">
        <f t="shared" si="47"/>
        <v/>
      </c>
      <c r="J1621" s="31" t="e">
        <f>VLOOKUP(B1621,#REF!,3,FALSE)</f>
        <v>#REF!</v>
      </c>
    </row>
    <row r="1622" spans="1:10" ht="15.75" customHeight="1">
      <c r="A1622" s="3"/>
      <c r="B1622" s="3"/>
      <c r="C1622" s="3"/>
      <c r="D1622" s="3"/>
      <c r="E1622" s="3"/>
      <c r="F1622" s="31" t="str">
        <f t="array" ref="F1622">IF(C1622&lt;&gt;"",INDEX(FunctionalValues,MATCH(C1622,KanoFunctional,0),2),"")</f>
        <v/>
      </c>
      <c r="G1622" s="31" t="str">
        <f t="array" ref="G1622">IF(D1622&lt;&gt;"",INDEX(DysfunctionalValues,2,MATCH(D1622,KanoDysfunctional,0)),"")</f>
        <v/>
      </c>
      <c r="H1622" s="31" t="str">
        <f t="array" ref="H1622">IF(C1622&lt;&gt;"",INDEX(KanoTable,MATCH(C1622,KanoFunctional,0),MATCH(D1622,KanoDysfunctional,0)),"")</f>
        <v/>
      </c>
      <c r="I1622" s="31" t="str">
        <f t="shared" si="47"/>
        <v/>
      </c>
      <c r="J1622" s="31" t="e">
        <f>VLOOKUP(B1622,#REF!,3,FALSE)</f>
        <v>#REF!</v>
      </c>
    </row>
    <row r="1623" spans="1:10" ht="15.75" customHeight="1">
      <c r="A1623" s="3"/>
      <c r="B1623" s="3"/>
      <c r="C1623" s="3"/>
      <c r="D1623" s="3"/>
      <c r="E1623" s="3"/>
      <c r="F1623" s="31" t="str">
        <f t="array" ref="F1623">IF(C1623&lt;&gt;"",INDEX(FunctionalValues,MATCH(C1623,KanoFunctional,0),2),"")</f>
        <v/>
      </c>
      <c r="G1623" s="31" t="str">
        <f t="array" ref="G1623">IF(D1623&lt;&gt;"",INDEX(DysfunctionalValues,2,MATCH(D1623,KanoDysfunctional,0)),"")</f>
        <v/>
      </c>
      <c r="H1623" s="31" t="str">
        <f t="array" ref="H1623">IF(C1623&lt;&gt;"",INDEX(KanoTable,MATCH(C1623,KanoFunctional,0),MATCH(D1623,KanoDysfunctional,0)),"")</f>
        <v/>
      </c>
      <c r="I1623" s="31" t="str">
        <f t="shared" si="47"/>
        <v/>
      </c>
      <c r="J1623" s="31" t="e">
        <f>VLOOKUP(B1623,#REF!,3,FALSE)</f>
        <v>#REF!</v>
      </c>
    </row>
    <row r="1624" spans="1:10" ht="15.75" customHeight="1">
      <c r="A1624" s="3"/>
      <c r="B1624" s="3"/>
      <c r="C1624" s="3"/>
      <c r="D1624" s="3"/>
      <c r="E1624" s="3"/>
      <c r="F1624" s="31" t="str">
        <f t="array" ref="F1624">IF(C1624&lt;&gt;"",INDEX(FunctionalValues,MATCH(C1624,KanoFunctional,0),2),"")</f>
        <v/>
      </c>
      <c r="G1624" s="31" t="str">
        <f t="array" ref="G1624">IF(D1624&lt;&gt;"",INDEX(DysfunctionalValues,2,MATCH(D1624,KanoDysfunctional,0)),"")</f>
        <v/>
      </c>
      <c r="H1624" s="31" t="str">
        <f t="array" ref="H1624">IF(C1624&lt;&gt;"",INDEX(KanoTable,MATCH(C1624,KanoFunctional,0),MATCH(D1624,KanoDysfunctional,0)),"")</f>
        <v/>
      </c>
      <c r="I1624" s="31" t="str">
        <f t="shared" si="47"/>
        <v/>
      </c>
      <c r="J1624" s="31" t="e">
        <f>VLOOKUP(B1624,#REF!,3,FALSE)</f>
        <v>#REF!</v>
      </c>
    </row>
    <row r="1625" spans="1:10" ht="15.75" customHeight="1">
      <c r="A1625" s="3"/>
      <c r="B1625" s="3"/>
      <c r="C1625" s="3"/>
      <c r="D1625" s="3"/>
      <c r="E1625" s="3"/>
      <c r="F1625" s="31" t="str">
        <f t="array" ref="F1625">IF(C1625&lt;&gt;"",INDEX(FunctionalValues,MATCH(C1625,KanoFunctional,0),2),"")</f>
        <v/>
      </c>
      <c r="G1625" s="31" t="str">
        <f t="array" ref="G1625">IF(D1625&lt;&gt;"",INDEX(DysfunctionalValues,2,MATCH(D1625,KanoDysfunctional,0)),"")</f>
        <v/>
      </c>
      <c r="H1625" s="31" t="str">
        <f t="array" ref="H1625">IF(C1625&lt;&gt;"",INDEX(KanoTable,MATCH(C1625,KanoFunctional,0),MATCH(D1625,KanoDysfunctional,0)),"")</f>
        <v/>
      </c>
      <c r="I1625" s="31" t="str">
        <f t="shared" si="47"/>
        <v/>
      </c>
      <c r="J1625" s="31" t="e">
        <f>VLOOKUP(B1625,#REF!,3,FALSE)</f>
        <v>#REF!</v>
      </c>
    </row>
    <row r="1626" spans="1:10" ht="15.75" customHeight="1">
      <c r="A1626" s="3"/>
      <c r="B1626" s="3"/>
      <c r="C1626" s="3"/>
      <c r="D1626" s="3"/>
      <c r="E1626" s="3"/>
      <c r="F1626" s="31" t="str">
        <f t="array" ref="F1626">IF(C1626&lt;&gt;"",INDEX(FunctionalValues,MATCH(C1626,KanoFunctional,0),2),"")</f>
        <v/>
      </c>
      <c r="G1626" s="31" t="str">
        <f t="array" ref="G1626">IF(D1626&lt;&gt;"",INDEX(DysfunctionalValues,2,MATCH(D1626,KanoDysfunctional,0)),"")</f>
        <v/>
      </c>
      <c r="H1626" s="31" t="str">
        <f t="array" ref="H1626">IF(C1626&lt;&gt;"",INDEX(KanoTable,MATCH(C1626,KanoFunctional,0),MATCH(D1626,KanoDysfunctional,0)),"")</f>
        <v/>
      </c>
      <c r="I1626" s="31" t="str">
        <f t="shared" si="47"/>
        <v/>
      </c>
      <c r="J1626" s="31" t="e">
        <f>VLOOKUP(B1626,#REF!,3,FALSE)</f>
        <v>#REF!</v>
      </c>
    </row>
    <row r="1627" spans="1:10" ht="15.75" customHeight="1">
      <c r="A1627" s="3"/>
      <c r="B1627" s="3"/>
      <c r="C1627" s="3"/>
      <c r="D1627" s="3"/>
      <c r="E1627" s="3"/>
      <c r="F1627" s="31" t="str">
        <f t="array" ref="F1627">IF(C1627&lt;&gt;"",INDEX(FunctionalValues,MATCH(C1627,KanoFunctional,0),2),"")</f>
        <v/>
      </c>
      <c r="G1627" s="31" t="str">
        <f t="array" ref="G1627">IF(D1627&lt;&gt;"",INDEX(DysfunctionalValues,2,MATCH(D1627,KanoDysfunctional,0)),"")</f>
        <v/>
      </c>
      <c r="H1627" s="31" t="str">
        <f t="array" ref="H1627">IF(C1627&lt;&gt;"",INDEX(KanoTable,MATCH(C1627,KanoFunctional,0),MATCH(D1627,KanoDysfunctional,0)),"")</f>
        <v/>
      </c>
      <c r="I1627" s="31" t="str">
        <f t="shared" si="47"/>
        <v/>
      </c>
      <c r="J1627" s="31" t="e">
        <f>VLOOKUP(B1627,#REF!,3,FALSE)</f>
        <v>#REF!</v>
      </c>
    </row>
    <row r="1628" spans="1:10" ht="15.75" customHeight="1">
      <c r="A1628" s="3"/>
      <c r="B1628" s="3"/>
      <c r="C1628" s="3"/>
      <c r="D1628" s="3"/>
      <c r="E1628" s="3"/>
      <c r="F1628" s="31" t="str">
        <f t="array" ref="F1628">IF(C1628&lt;&gt;"",INDEX(FunctionalValues,MATCH(C1628,KanoFunctional,0),2),"")</f>
        <v/>
      </c>
      <c r="G1628" s="31" t="str">
        <f t="array" ref="G1628">IF(D1628&lt;&gt;"",INDEX(DysfunctionalValues,2,MATCH(D1628,KanoDysfunctional,0)),"")</f>
        <v/>
      </c>
      <c r="H1628" s="31" t="str">
        <f t="array" ref="H1628">IF(C1628&lt;&gt;"",INDEX(KanoTable,MATCH(C1628,KanoFunctional,0),MATCH(D1628,KanoDysfunctional,0)),"")</f>
        <v/>
      </c>
      <c r="I1628" s="31" t="str">
        <f t="shared" si="47"/>
        <v/>
      </c>
      <c r="J1628" s="31" t="e">
        <f>VLOOKUP(B1628,#REF!,3,FALSE)</f>
        <v>#REF!</v>
      </c>
    </row>
    <row r="1629" spans="1:10" ht="15.75" customHeight="1">
      <c r="A1629" s="3"/>
      <c r="B1629" s="3"/>
      <c r="C1629" s="3"/>
      <c r="D1629" s="3"/>
      <c r="E1629" s="3"/>
      <c r="F1629" s="31" t="str">
        <f t="array" ref="F1629">IF(C1629&lt;&gt;"",INDEX(FunctionalValues,MATCH(C1629,KanoFunctional,0),2),"")</f>
        <v/>
      </c>
      <c r="G1629" s="31" t="str">
        <f t="array" ref="G1629">IF(D1629&lt;&gt;"",INDEX(DysfunctionalValues,2,MATCH(D1629,KanoDysfunctional,0)),"")</f>
        <v/>
      </c>
      <c r="H1629" s="31" t="str">
        <f t="array" ref="H1629">IF(C1629&lt;&gt;"",INDEX(KanoTable,MATCH(C1629,KanoFunctional,0),MATCH(D1629,KanoDysfunctional,0)),"")</f>
        <v/>
      </c>
      <c r="I1629" s="31" t="str">
        <f t="shared" si="47"/>
        <v/>
      </c>
      <c r="J1629" s="31" t="e">
        <f>VLOOKUP(B1629,#REF!,3,FALSE)</f>
        <v>#REF!</v>
      </c>
    </row>
    <row r="1630" spans="1:10" ht="15.75" customHeight="1">
      <c r="A1630" s="3"/>
      <c r="B1630" s="3"/>
      <c r="C1630" s="3"/>
      <c r="D1630" s="3"/>
      <c r="E1630" s="3"/>
      <c r="F1630" s="31" t="str">
        <f t="array" ref="F1630">IF(C1630&lt;&gt;"",INDEX(FunctionalValues,MATCH(C1630,KanoFunctional,0),2),"")</f>
        <v/>
      </c>
      <c r="G1630" s="31" t="str">
        <f t="array" ref="G1630">IF(D1630&lt;&gt;"",INDEX(DysfunctionalValues,2,MATCH(D1630,KanoDysfunctional,0)),"")</f>
        <v/>
      </c>
      <c r="H1630" s="31" t="str">
        <f t="array" ref="H1630">IF(C1630&lt;&gt;"",INDEX(KanoTable,MATCH(C1630,KanoFunctional,0),MATCH(D1630,KanoDysfunctional,0)),"")</f>
        <v/>
      </c>
      <c r="I1630" s="31" t="str">
        <f t="shared" si="47"/>
        <v/>
      </c>
      <c r="J1630" s="31" t="e">
        <f>VLOOKUP(B1630,#REF!,3,FALSE)</f>
        <v>#REF!</v>
      </c>
    </row>
    <row r="1631" spans="1:10" ht="15.75" customHeight="1">
      <c r="A1631" s="3"/>
      <c r="B1631" s="3"/>
      <c r="C1631" s="3"/>
      <c r="D1631" s="3"/>
      <c r="E1631" s="3"/>
      <c r="F1631" s="31" t="str">
        <f t="array" ref="F1631">IF(C1631&lt;&gt;"",INDEX(FunctionalValues,MATCH(C1631,KanoFunctional,0),2),"")</f>
        <v/>
      </c>
      <c r="G1631" s="31" t="str">
        <f t="array" ref="G1631">IF(D1631&lt;&gt;"",INDEX(DysfunctionalValues,2,MATCH(D1631,KanoDysfunctional,0)),"")</f>
        <v/>
      </c>
      <c r="H1631" s="31" t="str">
        <f t="array" ref="H1631">IF(C1631&lt;&gt;"",INDEX(KanoTable,MATCH(C1631,KanoFunctional,0),MATCH(D1631,KanoDysfunctional,0)),"")</f>
        <v/>
      </c>
      <c r="I1631" s="31" t="str">
        <f t="shared" si="47"/>
        <v/>
      </c>
      <c r="J1631" s="31" t="e">
        <f>VLOOKUP(B1631,#REF!,3,FALSE)</f>
        <v>#REF!</v>
      </c>
    </row>
    <row r="1632" spans="1:10" ht="15.75" customHeight="1">
      <c r="A1632" s="3"/>
      <c r="B1632" s="3"/>
      <c r="C1632" s="3"/>
      <c r="D1632" s="3"/>
      <c r="E1632" s="3"/>
      <c r="F1632" s="31" t="str">
        <f t="array" ref="F1632">IF(C1632&lt;&gt;"",INDEX(FunctionalValues,MATCH(C1632,KanoFunctional,0),2),"")</f>
        <v/>
      </c>
      <c r="G1632" s="31" t="str">
        <f t="array" ref="G1632">IF(D1632&lt;&gt;"",INDEX(DysfunctionalValues,2,MATCH(D1632,KanoDysfunctional,0)),"")</f>
        <v/>
      </c>
      <c r="H1632" s="31" t="str">
        <f t="array" ref="H1632">IF(C1632&lt;&gt;"",INDEX(KanoTable,MATCH(C1632,KanoFunctional,0),MATCH(D1632,KanoDysfunctional,0)),"")</f>
        <v/>
      </c>
      <c r="I1632" s="31" t="str">
        <f t="shared" si="47"/>
        <v/>
      </c>
      <c r="J1632" s="31" t="e">
        <f>VLOOKUP(B1632,#REF!,3,FALSE)</f>
        <v>#REF!</v>
      </c>
    </row>
    <row r="1633" spans="1:10" ht="15.75" customHeight="1">
      <c r="A1633" s="3"/>
      <c r="B1633" s="3"/>
      <c r="C1633" s="3"/>
      <c r="D1633" s="3"/>
      <c r="E1633" s="3"/>
      <c r="F1633" s="31" t="str">
        <f t="array" ref="F1633">IF(C1633&lt;&gt;"",INDEX(FunctionalValues,MATCH(C1633,KanoFunctional,0),2),"")</f>
        <v/>
      </c>
      <c r="G1633" s="31" t="str">
        <f t="array" ref="G1633">IF(D1633&lt;&gt;"",INDEX(DysfunctionalValues,2,MATCH(D1633,KanoDysfunctional,0)),"")</f>
        <v/>
      </c>
      <c r="H1633" s="31" t="str">
        <f t="array" ref="H1633">IF(C1633&lt;&gt;"",INDEX(KanoTable,MATCH(C1633,KanoFunctional,0),MATCH(D1633,KanoDysfunctional,0)),"")</f>
        <v/>
      </c>
      <c r="I1633" s="31" t="str">
        <f t="shared" si="47"/>
        <v/>
      </c>
      <c r="J1633" s="31" t="e">
        <f>VLOOKUP(B1633,#REF!,3,FALSE)</f>
        <v>#REF!</v>
      </c>
    </row>
    <row r="1634" spans="1:10" ht="15.75" customHeight="1">
      <c r="A1634" s="3"/>
      <c r="B1634" s="3"/>
      <c r="C1634" s="3"/>
      <c r="D1634" s="3"/>
      <c r="E1634" s="3"/>
      <c r="F1634" s="31" t="str">
        <f t="array" ref="F1634">IF(C1634&lt;&gt;"",INDEX(FunctionalValues,MATCH(C1634,KanoFunctional,0),2),"")</f>
        <v/>
      </c>
      <c r="G1634" s="31" t="str">
        <f t="array" ref="G1634">IF(D1634&lt;&gt;"",INDEX(DysfunctionalValues,2,MATCH(D1634,KanoDysfunctional,0)),"")</f>
        <v/>
      </c>
      <c r="H1634" s="31" t="str">
        <f t="array" ref="H1634">IF(C1634&lt;&gt;"",INDEX(KanoTable,MATCH(C1634,KanoFunctional,0),MATCH(D1634,KanoDysfunctional,0)),"")</f>
        <v/>
      </c>
      <c r="I1634" s="31" t="str">
        <f t="shared" si="47"/>
        <v/>
      </c>
      <c r="J1634" s="31" t="e">
        <f>VLOOKUP(B1634,#REF!,3,FALSE)</f>
        <v>#REF!</v>
      </c>
    </row>
    <row r="1635" spans="1:10" ht="15.75" customHeight="1">
      <c r="A1635" s="3"/>
      <c r="B1635" s="3"/>
      <c r="C1635" s="3"/>
      <c r="D1635" s="3"/>
      <c r="E1635" s="3"/>
      <c r="F1635" s="31" t="str">
        <f t="array" ref="F1635">IF(C1635&lt;&gt;"",INDEX(FunctionalValues,MATCH(C1635,KanoFunctional,0),2),"")</f>
        <v/>
      </c>
      <c r="G1635" s="31" t="str">
        <f t="array" ref="G1635">IF(D1635&lt;&gt;"",INDEX(DysfunctionalValues,2,MATCH(D1635,KanoDysfunctional,0)),"")</f>
        <v/>
      </c>
      <c r="H1635" s="31" t="str">
        <f t="array" ref="H1635">IF(C1635&lt;&gt;"",INDEX(KanoTable,MATCH(C1635,KanoFunctional,0),MATCH(D1635,KanoDysfunctional,0)),"")</f>
        <v/>
      </c>
      <c r="I1635" s="31" t="str">
        <f t="shared" si="47"/>
        <v/>
      </c>
      <c r="J1635" s="31" t="e">
        <f>VLOOKUP(B1635,#REF!,3,FALSE)</f>
        <v>#REF!</v>
      </c>
    </row>
    <row r="1636" spans="1:10" ht="15.75" customHeight="1">
      <c r="A1636" s="3"/>
      <c r="B1636" s="3"/>
      <c r="C1636" s="3"/>
      <c r="D1636" s="3"/>
      <c r="E1636" s="3"/>
      <c r="F1636" s="31" t="str">
        <f t="array" ref="F1636">IF(C1636&lt;&gt;"",INDEX(FunctionalValues,MATCH(C1636,KanoFunctional,0),2),"")</f>
        <v/>
      </c>
      <c r="G1636" s="31" t="str">
        <f t="array" ref="G1636">IF(D1636&lt;&gt;"",INDEX(DysfunctionalValues,2,MATCH(D1636,KanoDysfunctional,0)),"")</f>
        <v/>
      </c>
      <c r="H1636" s="31" t="str">
        <f t="array" ref="H1636">IF(C1636&lt;&gt;"",INDEX(KanoTable,MATCH(C1636,KanoFunctional,0),MATCH(D1636,KanoDysfunctional,0)),"")</f>
        <v/>
      </c>
      <c r="I1636" s="31" t="str">
        <f t="shared" si="47"/>
        <v/>
      </c>
      <c r="J1636" s="31" t="e">
        <f>VLOOKUP(B1636,#REF!,3,FALSE)</f>
        <v>#REF!</v>
      </c>
    </row>
    <row r="1637" spans="1:10" ht="15.75" customHeight="1">
      <c r="A1637" s="3"/>
      <c r="B1637" s="3"/>
      <c r="C1637" s="3"/>
      <c r="D1637" s="3"/>
      <c r="E1637" s="3"/>
      <c r="F1637" s="31" t="str">
        <f t="array" ref="F1637">IF(C1637&lt;&gt;"",INDEX(FunctionalValues,MATCH(C1637,KanoFunctional,0),2),"")</f>
        <v/>
      </c>
      <c r="G1637" s="31" t="str">
        <f t="array" ref="G1637">IF(D1637&lt;&gt;"",INDEX(DysfunctionalValues,2,MATCH(D1637,KanoDysfunctional,0)),"")</f>
        <v/>
      </c>
      <c r="H1637" s="31" t="str">
        <f t="array" ref="H1637">IF(C1637&lt;&gt;"",INDEX(KanoTable,MATCH(C1637,KanoFunctional,0),MATCH(D1637,KanoDysfunctional,0)),"")</f>
        <v/>
      </c>
      <c r="I1637" s="31" t="str">
        <f t="shared" si="47"/>
        <v/>
      </c>
      <c r="J1637" s="31" t="e">
        <f>VLOOKUP(B1637,#REF!,3,FALSE)</f>
        <v>#REF!</v>
      </c>
    </row>
    <row r="1638" spans="1:10" ht="15.75" customHeight="1">
      <c r="A1638" s="3"/>
      <c r="B1638" s="3"/>
      <c r="C1638" s="3"/>
      <c r="D1638" s="3"/>
      <c r="E1638" s="3"/>
      <c r="F1638" s="31" t="str">
        <f t="array" ref="F1638">IF(C1638&lt;&gt;"",INDEX(FunctionalValues,MATCH(C1638,KanoFunctional,0),2),"")</f>
        <v/>
      </c>
      <c r="G1638" s="31" t="str">
        <f t="array" ref="G1638">IF(D1638&lt;&gt;"",INDEX(DysfunctionalValues,2,MATCH(D1638,KanoDysfunctional,0)),"")</f>
        <v/>
      </c>
      <c r="H1638" s="31" t="str">
        <f t="array" ref="H1638">IF(C1638&lt;&gt;"",INDEX(KanoTable,MATCH(C1638,KanoFunctional,0),MATCH(D1638,KanoDysfunctional,0)),"")</f>
        <v/>
      </c>
      <c r="I1638" s="31" t="str">
        <f t="shared" si="47"/>
        <v/>
      </c>
      <c r="J1638" s="31" t="e">
        <f>VLOOKUP(B1638,#REF!,3,FALSE)</f>
        <v>#REF!</v>
      </c>
    </row>
    <row r="1639" spans="1:10" ht="15.75" customHeight="1">
      <c r="A1639" s="3"/>
      <c r="B1639" s="3"/>
      <c r="C1639" s="3"/>
      <c r="D1639" s="3"/>
      <c r="E1639" s="3"/>
      <c r="F1639" s="31" t="str">
        <f t="array" ref="F1639">IF(C1639&lt;&gt;"",INDEX(FunctionalValues,MATCH(C1639,KanoFunctional,0),2),"")</f>
        <v/>
      </c>
      <c r="G1639" s="31" t="str">
        <f t="array" ref="G1639">IF(D1639&lt;&gt;"",INDEX(DysfunctionalValues,2,MATCH(D1639,KanoDysfunctional,0)),"")</f>
        <v/>
      </c>
      <c r="H1639" s="31" t="str">
        <f t="array" ref="H1639">IF(C1639&lt;&gt;"",INDEX(KanoTable,MATCH(C1639,KanoFunctional,0),MATCH(D1639,KanoDysfunctional,0)),"")</f>
        <v/>
      </c>
      <c r="I1639" s="31" t="str">
        <f t="shared" si="47"/>
        <v/>
      </c>
      <c r="J1639" s="31" t="e">
        <f>VLOOKUP(B1639,#REF!,3,FALSE)</f>
        <v>#REF!</v>
      </c>
    </row>
    <row r="1640" spans="1:10" ht="15.75" customHeight="1">
      <c r="A1640" s="3"/>
      <c r="B1640" s="3"/>
      <c r="C1640" s="3"/>
      <c r="D1640" s="3"/>
      <c r="E1640" s="3"/>
      <c r="F1640" s="31" t="str">
        <f t="array" ref="F1640">IF(C1640&lt;&gt;"",INDEX(FunctionalValues,MATCH(C1640,KanoFunctional,0),2),"")</f>
        <v/>
      </c>
      <c r="G1640" s="31" t="str">
        <f t="array" ref="G1640">IF(D1640&lt;&gt;"",INDEX(DysfunctionalValues,2,MATCH(D1640,KanoDysfunctional,0)),"")</f>
        <v/>
      </c>
      <c r="H1640" s="31" t="str">
        <f t="array" ref="H1640">IF(C1640&lt;&gt;"",INDEX(KanoTable,MATCH(C1640,KanoFunctional,0),MATCH(D1640,KanoDysfunctional,0)),"")</f>
        <v/>
      </c>
      <c r="I1640" s="31" t="str">
        <f t="shared" si="47"/>
        <v/>
      </c>
      <c r="J1640" s="31" t="e">
        <f>VLOOKUP(B1640,#REF!,3,FALSE)</f>
        <v>#REF!</v>
      </c>
    </row>
    <row r="1641" spans="1:10" ht="15.75" customHeight="1">
      <c r="A1641" s="3"/>
      <c r="B1641" s="3"/>
      <c r="C1641" s="3"/>
      <c r="D1641" s="3"/>
      <c r="E1641" s="3"/>
      <c r="F1641" s="31" t="str">
        <f t="array" ref="F1641">IF(C1641&lt;&gt;"",INDEX(FunctionalValues,MATCH(C1641,KanoFunctional,0),2),"")</f>
        <v/>
      </c>
      <c r="G1641" s="31" t="str">
        <f t="array" ref="G1641">IF(D1641&lt;&gt;"",INDEX(DysfunctionalValues,2,MATCH(D1641,KanoDysfunctional,0)),"")</f>
        <v/>
      </c>
      <c r="H1641" s="31" t="str">
        <f t="array" ref="H1641">IF(C1641&lt;&gt;"",INDEX(KanoTable,MATCH(C1641,KanoFunctional,0),MATCH(D1641,KanoDysfunctional,0)),"")</f>
        <v/>
      </c>
      <c r="I1641" s="31" t="str">
        <f t="shared" si="47"/>
        <v/>
      </c>
      <c r="J1641" s="31" t="e">
        <f>VLOOKUP(B1641,#REF!,3,FALSE)</f>
        <v>#REF!</v>
      </c>
    </row>
    <row r="1642" spans="1:10" ht="15.75" customHeight="1">
      <c r="A1642" s="3"/>
      <c r="B1642" s="3"/>
      <c r="C1642" s="3"/>
      <c r="D1642" s="3"/>
      <c r="E1642" s="3"/>
      <c r="F1642" s="31" t="str">
        <f t="array" ref="F1642">IF(C1642&lt;&gt;"",INDEX(FunctionalValues,MATCH(C1642,KanoFunctional,0),2),"")</f>
        <v/>
      </c>
      <c r="G1642" s="31" t="str">
        <f t="array" ref="G1642">IF(D1642&lt;&gt;"",INDEX(DysfunctionalValues,2,MATCH(D1642,KanoDysfunctional,0)),"")</f>
        <v/>
      </c>
      <c r="H1642" s="31" t="str">
        <f t="array" ref="H1642">IF(C1642&lt;&gt;"",INDEX(KanoTable,MATCH(C1642,KanoFunctional,0),MATCH(D1642,KanoDysfunctional,0)),"")</f>
        <v/>
      </c>
      <c r="I1642" s="31" t="str">
        <f t="shared" ref="I1642:I1705" si="48">IF(C1642&lt;&gt;"",MATCH(H1642,KanoResultCodes,0),"")</f>
        <v/>
      </c>
      <c r="J1642" s="31" t="e">
        <f>VLOOKUP(B1642,#REF!,3,FALSE)</f>
        <v>#REF!</v>
      </c>
    </row>
    <row r="1643" spans="1:10" ht="15.75" customHeight="1">
      <c r="A1643" s="3"/>
      <c r="B1643" s="3"/>
      <c r="C1643" s="3"/>
      <c r="D1643" s="3"/>
      <c r="E1643" s="3"/>
      <c r="F1643" s="31" t="str">
        <f t="array" ref="F1643">IF(C1643&lt;&gt;"",INDEX(FunctionalValues,MATCH(C1643,KanoFunctional,0),2),"")</f>
        <v/>
      </c>
      <c r="G1643" s="31" t="str">
        <f t="array" ref="G1643">IF(D1643&lt;&gt;"",INDEX(DysfunctionalValues,2,MATCH(D1643,KanoDysfunctional,0)),"")</f>
        <v/>
      </c>
      <c r="H1643" s="31" t="str">
        <f t="array" ref="H1643">IF(C1643&lt;&gt;"",INDEX(KanoTable,MATCH(C1643,KanoFunctional,0),MATCH(D1643,KanoDysfunctional,0)),"")</f>
        <v/>
      </c>
      <c r="I1643" s="31" t="str">
        <f t="shared" si="48"/>
        <v/>
      </c>
      <c r="J1643" s="31" t="e">
        <f>VLOOKUP(B1643,#REF!,3,FALSE)</f>
        <v>#REF!</v>
      </c>
    </row>
    <row r="1644" spans="1:10" ht="15.75" customHeight="1">
      <c r="A1644" s="3"/>
      <c r="B1644" s="3"/>
      <c r="C1644" s="3"/>
      <c r="D1644" s="3"/>
      <c r="E1644" s="3"/>
      <c r="F1644" s="31" t="str">
        <f t="array" ref="F1644">IF(C1644&lt;&gt;"",INDEX(FunctionalValues,MATCH(C1644,KanoFunctional,0),2),"")</f>
        <v/>
      </c>
      <c r="G1644" s="31" t="str">
        <f t="array" ref="G1644">IF(D1644&lt;&gt;"",INDEX(DysfunctionalValues,2,MATCH(D1644,KanoDysfunctional,0)),"")</f>
        <v/>
      </c>
      <c r="H1644" s="31" t="str">
        <f t="array" ref="H1644">IF(C1644&lt;&gt;"",INDEX(KanoTable,MATCH(C1644,KanoFunctional,0),MATCH(D1644,KanoDysfunctional,0)),"")</f>
        <v/>
      </c>
      <c r="I1644" s="31" t="str">
        <f t="shared" si="48"/>
        <v/>
      </c>
      <c r="J1644" s="31" t="e">
        <f>VLOOKUP(B1644,#REF!,3,FALSE)</f>
        <v>#REF!</v>
      </c>
    </row>
    <row r="1645" spans="1:10" ht="15.75" customHeight="1">
      <c r="A1645" s="3"/>
      <c r="B1645" s="3"/>
      <c r="C1645" s="3"/>
      <c r="D1645" s="3"/>
      <c r="E1645" s="3"/>
      <c r="F1645" s="31" t="str">
        <f t="array" ref="F1645">IF(C1645&lt;&gt;"",INDEX(FunctionalValues,MATCH(C1645,KanoFunctional,0),2),"")</f>
        <v/>
      </c>
      <c r="G1645" s="31" t="str">
        <f t="array" ref="G1645">IF(D1645&lt;&gt;"",INDEX(DysfunctionalValues,2,MATCH(D1645,KanoDysfunctional,0)),"")</f>
        <v/>
      </c>
      <c r="H1645" s="31" t="str">
        <f t="array" ref="H1645">IF(C1645&lt;&gt;"",INDEX(KanoTable,MATCH(C1645,KanoFunctional,0),MATCH(D1645,KanoDysfunctional,0)),"")</f>
        <v/>
      </c>
      <c r="I1645" s="31" t="str">
        <f t="shared" si="48"/>
        <v/>
      </c>
      <c r="J1645" s="31" t="e">
        <f>VLOOKUP(B1645,#REF!,3,FALSE)</f>
        <v>#REF!</v>
      </c>
    </row>
    <row r="1646" spans="1:10" ht="15.75" customHeight="1">
      <c r="A1646" s="3"/>
      <c r="B1646" s="3"/>
      <c r="C1646" s="3"/>
      <c r="D1646" s="3"/>
      <c r="E1646" s="3"/>
      <c r="F1646" s="31" t="str">
        <f t="array" ref="F1646">IF(C1646&lt;&gt;"",INDEX(FunctionalValues,MATCH(C1646,KanoFunctional,0),2),"")</f>
        <v/>
      </c>
      <c r="G1646" s="31" t="str">
        <f t="array" ref="G1646">IF(D1646&lt;&gt;"",INDEX(DysfunctionalValues,2,MATCH(D1646,KanoDysfunctional,0)),"")</f>
        <v/>
      </c>
      <c r="H1646" s="31" t="str">
        <f t="array" ref="H1646">IF(C1646&lt;&gt;"",INDEX(KanoTable,MATCH(C1646,KanoFunctional,0),MATCH(D1646,KanoDysfunctional,0)),"")</f>
        <v/>
      </c>
      <c r="I1646" s="31" t="str">
        <f t="shared" si="48"/>
        <v/>
      </c>
      <c r="J1646" s="31" t="e">
        <f>VLOOKUP(B1646,#REF!,3,FALSE)</f>
        <v>#REF!</v>
      </c>
    </row>
    <row r="1647" spans="1:10" ht="15.75" customHeight="1">
      <c r="A1647" s="3"/>
      <c r="B1647" s="3"/>
      <c r="C1647" s="3"/>
      <c r="D1647" s="3"/>
      <c r="E1647" s="3"/>
      <c r="F1647" s="31" t="str">
        <f t="array" ref="F1647">IF(C1647&lt;&gt;"",INDEX(FunctionalValues,MATCH(C1647,KanoFunctional,0),2),"")</f>
        <v/>
      </c>
      <c r="G1647" s="31" t="str">
        <f t="array" ref="G1647">IF(D1647&lt;&gt;"",INDEX(DysfunctionalValues,2,MATCH(D1647,KanoDysfunctional,0)),"")</f>
        <v/>
      </c>
      <c r="H1647" s="31" t="str">
        <f t="array" ref="H1647">IF(C1647&lt;&gt;"",INDEX(KanoTable,MATCH(C1647,KanoFunctional,0),MATCH(D1647,KanoDysfunctional,0)),"")</f>
        <v/>
      </c>
      <c r="I1647" s="31" t="str">
        <f t="shared" si="48"/>
        <v/>
      </c>
      <c r="J1647" s="31" t="e">
        <f>VLOOKUP(B1647,#REF!,3,FALSE)</f>
        <v>#REF!</v>
      </c>
    </row>
    <row r="1648" spans="1:10" ht="15.75" customHeight="1">
      <c r="A1648" s="3"/>
      <c r="B1648" s="3"/>
      <c r="C1648" s="3"/>
      <c r="D1648" s="3"/>
      <c r="E1648" s="3"/>
      <c r="F1648" s="31" t="str">
        <f t="array" ref="F1648">IF(C1648&lt;&gt;"",INDEX(FunctionalValues,MATCH(C1648,KanoFunctional,0),2),"")</f>
        <v/>
      </c>
      <c r="G1648" s="31" t="str">
        <f t="array" ref="G1648">IF(D1648&lt;&gt;"",INDEX(DysfunctionalValues,2,MATCH(D1648,KanoDysfunctional,0)),"")</f>
        <v/>
      </c>
      <c r="H1648" s="31" t="str">
        <f t="array" ref="H1648">IF(C1648&lt;&gt;"",INDEX(KanoTable,MATCH(C1648,KanoFunctional,0),MATCH(D1648,KanoDysfunctional,0)),"")</f>
        <v/>
      </c>
      <c r="I1648" s="31" t="str">
        <f t="shared" si="48"/>
        <v/>
      </c>
      <c r="J1648" s="31" t="e">
        <f>VLOOKUP(B1648,#REF!,3,FALSE)</f>
        <v>#REF!</v>
      </c>
    </row>
    <row r="1649" spans="1:10" ht="15.75" customHeight="1">
      <c r="A1649" s="3"/>
      <c r="B1649" s="3"/>
      <c r="C1649" s="3"/>
      <c r="D1649" s="3"/>
      <c r="E1649" s="3"/>
      <c r="F1649" s="31" t="str">
        <f t="array" ref="F1649">IF(C1649&lt;&gt;"",INDEX(FunctionalValues,MATCH(C1649,KanoFunctional,0),2),"")</f>
        <v/>
      </c>
      <c r="G1649" s="31" t="str">
        <f t="array" ref="G1649">IF(D1649&lt;&gt;"",INDEX(DysfunctionalValues,2,MATCH(D1649,KanoDysfunctional,0)),"")</f>
        <v/>
      </c>
      <c r="H1649" s="31" t="str">
        <f t="array" ref="H1649">IF(C1649&lt;&gt;"",INDEX(KanoTable,MATCH(C1649,KanoFunctional,0),MATCH(D1649,KanoDysfunctional,0)),"")</f>
        <v/>
      </c>
      <c r="I1649" s="31" t="str">
        <f t="shared" si="48"/>
        <v/>
      </c>
      <c r="J1649" s="31" t="e">
        <f>VLOOKUP(B1649,#REF!,3,FALSE)</f>
        <v>#REF!</v>
      </c>
    </row>
    <row r="1650" spans="1:10" ht="15.75" customHeight="1">
      <c r="A1650" s="3"/>
      <c r="B1650" s="3"/>
      <c r="C1650" s="3"/>
      <c r="D1650" s="3"/>
      <c r="E1650" s="3"/>
      <c r="F1650" s="31" t="str">
        <f t="array" ref="F1650">IF(C1650&lt;&gt;"",INDEX(FunctionalValues,MATCH(C1650,KanoFunctional,0),2),"")</f>
        <v/>
      </c>
      <c r="G1650" s="31" t="str">
        <f t="array" ref="G1650">IF(D1650&lt;&gt;"",INDEX(DysfunctionalValues,2,MATCH(D1650,KanoDysfunctional,0)),"")</f>
        <v/>
      </c>
      <c r="H1650" s="31" t="str">
        <f t="array" ref="H1650">IF(C1650&lt;&gt;"",INDEX(KanoTable,MATCH(C1650,KanoFunctional,0),MATCH(D1650,KanoDysfunctional,0)),"")</f>
        <v/>
      </c>
      <c r="I1650" s="31" t="str">
        <f t="shared" si="48"/>
        <v/>
      </c>
      <c r="J1650" s="31" t="e">
        <f>VLOOKUP(B1650,#REF!,3,FALSE)</f>
        <v>#REF!</v>
      </c>
    </row>
    <row r="1651" spans="1:10" ht="15.75" customHeight="1">
      <c r="A1651" s="3"/>
      <c r="B1651" s="3"/>
      <c r="C1651" s="3"/>
      <c r="D1651" s="3"/>
      <c r="E1651" s="3"/>
      <c r="F1651" s="31" t="str">
        <f t="array" ref="F1651">IF(C1651&lt;&gt;"",INDEX(FunctionalValues,MATCH(C1651,KanoFunctional,0),2),"")</f>
        <v/>
      </c>
      <c r="G1651" s="31" t="str">
        <f t="array" ref="G1651">IF(D1651&lt;&gt;"",INDEX(DysfunctionalValues,2,MATCH(D1651,KanoDysfunctional,0)),"")</f>
        <v/>
      </c>
      <c r="H1651" s="31" t="str">
        <f t="array" ref="H1651">IF(C1651&lt;&gt;"",INDEX(KanoTable,MATCH(C1651,KanoFunctional,0),MATCH(D1651,KanoDysfunctional,0)),"")</f>
        <v/>
      </c>
      <c r="I1651" s="31" t="str">
        <f t="shared" si="48"/>
        <v/>
      </c>
      <c r="J1651" s="31" t="e">
        <f>VLOOKUP(B1651,#REF!,3,FALSE)</f>
        <v>#REF!</v>
      </c>
    </row>
    <row r="1652" spans="1:10" ht="15.75" customHeight="1">
      <c r="A1652" s="3"/>
      <c r="B1652" s="3"/>
      <c r="C1652" s="3"/>
      <c r="D1652" s="3"/>
      <c r="E1652" s="3"/>
      <c r="F1652" s="31" t="str">
        <f t="array" ref="F1652">IF(C1652&lt;&gt;"",INDEX(FunctionalValues,MATCH(C1652,KanoFunctional,0),2),"")</f>
        <v/>
      </c>
      <c r="G1652" s="31" t="str">
        <f t="array" ref="G1652">IF(D1652&lt;&gt;"",INDEX(DysfunctionalValues,2,MATCH(D1652,KanoDysfunctional,0)),"")</f>
        <v/>
      </c>
      <c r="H1652" s="31" t="str">
        <f t="array" ref="H1652">IF(C1652&lt;&gt;"",INDEX(KanoTable,MATCH(C1652,KanoFunctional,0),MATCH(D1652,KanoDysfunctional,0)),"")</f>
        <v/>
      </c>
      <c r="I1652" s="31" t="str">
        <f t="shared" si="48"/>
        <v/>
      </c>
      <c r="J1652" s="31" t="e">
        <f>VLOOKUP(B1652,#REF!,3,FALSE)</f>
        <v>#REF!</v>
      </c>
    </row>
    <row r="1653" spans="1:10" ht="15.75" customHeight="1">
      <c r="A1653" s="3"/>
      <c r="B1653" s="3"/>
      <c r="C1653" s="3"/>
      <c r="D1653" s="3"/>
      <c r="E1653" s="3"/>
      <c r="F1653" s="31" t="str">
        <f t="array" ref="F1653">IF(C1653&lt;&gt;"",INDEX(FunctionalValues,MATCH(C1653,KanoFunctional,0),2),"")</f>
        <v/>
      </c>
      <c r="G1653" s="31" t="str">
        <f t="array" ref="G1653">IF(D1653&lt;&gt;"",INDEX(DysfunctionalValues,2,MATCH(D1653,KanoDysfunctional,0)),"")</f>
        <v/>
      </c>
      <c r="H1653" s="31" t="str">
        <f t="array" ref="H1653">IF(C1653&lt;&gt;"",INDEX(KanoTable,MATCH(C1653,KanoFunctional,0),MATCH(D1653,KanoDysfunctional,0)),"")</f>
        <v/>
      </c>
      <c r="I1653" s="31" t="str">
        <f t="shared" si="48"/>
        <v/>
      </c>
      <c r="J1653" s="31" t="e">
        <f>VLOOKUP(B1653,#REF!,3,FALSE)</f>
        <v>#REF!</v>
      </c>
    </row>
    <row r="1654" spans="1:10" ht="15.75" customHeight="1">
      <c r="A1654" s="3"/>
      <c r="B1654" s="3"/>
      <c r="C1654" s="3"/>
      <c r="D1654" s="3"/>
      <c r="E1654" s="3"/>
      <c r="F1654" s="31" t="str">
        <f t="array" ref="F1654">IF(C1654&lt;&gt;"",INDEX(FunctionalValues,MATCH(C1654,KanoFunctional,0),2),"")</f>
        <v/>
      </c>
      <c r="G1654" s="31" t="str">
        <f t="array" ref="G1654">IF(D1654&lt;&gt;"",INDEX(DysfunctionalValues,2,MATCH(D1654,KanoDysfunctional,0)),"")</f>
        <v/>
      </c>
      <c r="H1654" s="31" t="str">
        <f t="array" ref="H1654">IF(C1654&lt;&gt;"",INDEX(KanoTable,MATCH(C1654,KanoFunctional,0),MATCH(D1654,KanoDysfunctional,0)),"")</f>
        <v/>
      </c>
      <c r="I1654" s="31" t="str">
        <f t="shared" si="48"/>
        <v/>
      </c>
      <c r="J1654" s="31" t="e">
        <f>VLOOKUP(B1654,#REF!,3,FALSE)</f>
        <v>#REF!</v>
      </c>
    </row>
    <row r="1655" spans="1:10" ht="15.75" customHeight="1">
      <c r="A1655" s="3"/>
      <c r="B1655" s="3"/>
      <c r="C1655" s="3"/>
      <c r="D1655" s="3"/>
      <c r="E1655" s="3"/>
      <c r="F1655" s="31" t="str">
        <f t="array" ref="F1655">IF(C1655&lt;&gt;"",INDEX(FunctionalValues,MATCH(C1655,KanoFunctional,0),2),"")</f>
        <v/>
      </c>
      <c r="G1655" s="31" t="str">
        <f t="array" ref="G1655">IF(D1655&lt;&gt;"",INDEX(DysfunctionalValues,2,MATCH(D1655,KanoDysfunctional,0)),"")</f>
        <v/>
      </c>
      <c r="H1655" s="31" t="str">
        <f t="array" ref="H1655">IF(C1655&lt;&gt;"",INDEX(KanoTable,MATCH(C1655,KanoFunctional,0),MATCH(D1655,KanoDysfunctional,0)),"")</f>
        <v/>
      </c>
      <c r="I1655" s="31" t="str">
        <f t="shared" si="48"/>
        <v/>
      </c>
      <c r="J1655" s="31" t="e">
        <f>VLOOKUP(B1655,#REF!,3,FALSE)</f>
        <v>#REF!</v>
      </c>
    </row>
    <row r="1656" spans="1:10" ht="15.75" customHeight="1">
      <c r="A1656" s="3"/>
      <c r="B1656" s="3"/>
      <c r="C1656" s="3"/>
      <c r="D1656" s="3"/>
      <c r="E1656" s="3"/>
      <c r="F1656" s="31" t="str">
        <f t="array" ref="F1656">IF(C1656&lt;&gt;"",INDEX(FunctionalValues,MATCH(C1656,KanoFunctional,0),2),"")</f>
        <v/>
      </c>
      <c r="G1656" s="31" t="str">
        <f t="array" ref="G1656">IF(D1656&lt;&gt;"",INDEX(DysfunctionalValues,2,MATCH(D1656,KanoDysfunctional,0)),"")</f>
        <v/>
      </c>
      <c r="H1656" s="31" t="str">
        <f t="array" ref="H1656">IF(C1656&lt;&gt;"",INDEX(KanoTable,MATCH(C1656,KanoFunctional,0),MATCH(D1656,KanoDysfunctional,0)),"")</f>
        <v/>
      </c>
      <c r="I1656" s="31" t="str">
        <f t="shared" si="48"/>
        <v/>
      </c>
      <c r="J1656" s="31" t="e">
        <f>VLOOKUP(B1656,#REF!,3,FALSE)</f>
        <v>#REF!</v>
      </c>
    </row>
    <row r="1657" spans="1:10" ht="15.75" customHeight="1">
      <c r="A1657" s="3"/>
      <c r="B1657" s="3"/>
      <c r="C1657" s="3"/>
      <c r="D1657" s="3"/>
      <c r="E1657" s="3"/>
      <c r="F1657" s="31" t="str">
        <f t="array" ref="F1657">IF(C1657&lt;&gt;"",INDEX(FunctionalValues,MATCH(C1657,KanoFunctional,0),2),"")</f>
        <v/>
      </c>
      <c r="G1657" s="31" t="str">
        <f t="array" ref="G1657">IF(D1657&lt;&gt;"",INDEX(DysfunctionalValues,2,MATCH(D1657,KanoDysfunctional,0)),"")</f>
        <v/>
      </c>
      <c r="H1657" s="31" t="str">
        <f t="array" ref="H1657">IF(C1657&lt;&gt;"",INDEX(KanoTable,MATCH(C1657,KanoFunctional,0),MATCH(D1657,KanoDysfunctional,0)),"")</f>
        <v/>
      </c>
      <c r="I1657" s="31" t="str">
        <f t="shared" si="48"/>
        <v/>
      </c>
      <c r="J1657" s="31" t="e">
        <f>VLOOKUP(B1657,#REF!,3,FALSE)</f>
        <v>#REF!</v>
      </c>
    </row>
    <row r="1658" spans="1:10" ht="15.75" customHeight="1">
      <c r="A1658" s="3"/>
      <c r="B1658" s="3"/>
      <c r="C1658" s="3"/>
      <c r="D1658" s="3"/>
      <c r="E1658" s="3"/>
      <c r="F1658" s="31" t="str">
        <f t="array" ref="F1658">IF(C1658&lt;&gt;"",INDEX(FunctionalValues,MATCH(C1658,KanoFunctional,0),2),"")</f>
        <v/>
      </c>
      <c r="G1658" s="31" t="str">
        <f t="array" ref="G1658">IF(D1658&lt;&gt;"",INDEX(DysfunctionalValues,2,MATCH(D1658,KanoDysfunctional,0)),"")</f>
        <v/>
      </c>
      <c r="H1658" s="31" t="str">
        <f t="array" ref="H1658">IF(C1658&lt;&gt;"",INDEX(KanoTable,MATCH(C1658,KanoFunctional,0),MATCH(D1658,KanoDysfunctional,0)),"")</f>
        <v/>
      </c>
      <c r="I1658" s="31" t="str">
        <f t="shared" si="48"/>
        <v/>
      </c>
      <c r="J1658" s="31" t="e">
        <f>VLOOKUP(B1658,#REF!,3,FALSE)</f>
        <v>#REF!</v>
      </c>
    </row>
    <row r="1659" spans="1:10" ht="15.75" customHeight="1">
      <c r="A1659" s="3"/>
      <c r="B1659" s="3"/>
      <c r="C1659" s="3"/>
      <c r="D1659" s="3"/>
      <c r="E1659" s="3"/>
      <c r="F1659" s="31" t="str">
        <f t="array" ref="F1659">IF(C1659&lt;&gt;"",INDEX(FunctionalValues,MATCH(C1659,KanoFunctional,0),2),"")</f>
        <v/>
      </c>
      <c r="G1659" s="31" t="str">
        <f t="array" ref="G1659">IF(D1659&lt;&gt;"",INDEX(DysfunctionalValues,2,MATCH(D1659,KanoDysfunctional,0)),"")</f>
        <v/>
      </c>
      <c r="H1659" s="31" t="str">
        <f t="array" ref="H1659">IF(C1659&lt;&gt;"",INDEX(KanoTable,MATCH(C1659,KanoFunctional,0),MATCH(D1659,KanoDysfunctional,0)),"")</f>
        <v/>
      </c>
      <c r="I1659" s="31" t="str">
        <f t="shared" si="48"/>
        <v/>
      </c>
      <c r="J1659" s="31" t="e">
        <f>VLOOKUP(B1659,#REF!,3,FALSE)</f>
        <v>#REF!</v>
      </c>
    </row>
    <row r="1660" spans="1:10" ht="15.75" customHeight="1">
      <c r="A1660" s="3"/>
      <c r="B1660" s="3"/>
      <c r="C1660" s="3"/>
      <c r="D1660" s="3"/>
      <c r="E1660" s="3"/>
      <c r="F1660" s="31" t="str">
        <f t="array" ref="F1660">IF(C1660&lt;&gt;"",INDEX(FunctionalValues,MATCH(C1660,KanoFunctional,0),2),"")</f>
        <v/>
      </c>
      <c r="G1660" s="31" t="str">
        <f t="array" ref="G1660">IF(D1660&lt;&gt;"",INDEX(DysfunctionalValues,2,MATCH(D1660,KanoDysfunctional,0)),"")</f>
        <v/>
      </c>
      <c r="H1660" s="31" t="str">
        <f t="array" ref="H1660">IF(C1660&lt;&gt;"",INDEX(KanoTable,MATCH(C1660,KanoFunctional,0),MATCH(D1660,KanoDysfunctional,0)),"")</f>
        <v/>
      </c>
      <c r="I1660" s="31" t="str">
        <f t="shared" si="48"/>
        <v/>
      </c>
      <c r="J1660" s="31" t="e">
        <f>VLOOKUP(B1660,#REF!,3,FALSE)</f>
        <v>#REF!</v>
      </c>
    </row>
    <row r="1661" spans="1:10" ht="15.75" customHeight="1">
      <c r="A1661" s="3"/>
      <c r="B1661" s="3"/>
      <c r="C1661" s="3"/>
      <c r="D1661" s="3"/>
      <c r="E1661" s="3"/>
      <c r="F1661" s="31" t="str">
        <f t="array" ref="F1661">IF(C1661&lt;&gt;"",INDEX(FunctionalValues,MATCH(C1661,KanoFunctional,0),2),"")</f>
        <v/>
      </c>
      <c r="G1661" s="31" t="str">
        <f t="array" ref="G1661">IF(D1661&lt;&gt;"",INDEX(DysfunctionalValues,2,MATCH(D1661,KanoDysfunctional,0)),"")</f>
        <v/>
      </c>
      <c r="H1661" s="31" t="str">
        <f t="array" ref="H1661">IF(C1661&lt;&gt;"",INDEX(KanoTable,MATCH(C1661,KanoFunctional,0),MATCH(D1661,KanoDysfunctional,0)),"")</f>
        <v/>
      </c>
      <c r="I1661" s="31" t="str">
        <f t="shared" si="48"/>
        <v/>
      </c>
      <c r="J1661" s="31" t="e">
        <f>VLOOKUP(B1661,#REF!,3,FALSE)</f>
        <v>#REF!</v>
      </c>
    </row>
    <row r="1662" spans="1:10" ht="15.75" customHeight="1">
      <c r="A1662" s="3"/>
      <c r="B1662" s="3"/>
      <c r="C1662" s="3"/>
      <c r="D1662" s="3"/>
      <c r="E1662" s="3"/>
      <c r="F1662" s="31" t="str">
        <f t="array" ref="F1662">IF(C1662&lt;&gt;"",INDEX(FunctionalValues,MATCH(C1662,KanoFunctional,0),2),"")</f>
        <v/>
      </c>
      <c r="G1662" s="31" t="str">
        <f t="array" ref="G1662">IF(D1662&lt;&gt;"",INDEX(DysfunctionalValues,2,MATCH(D1662,KanoDysfunctional,0)),"")</f>
        <v/>
      </c>
      <c r="H1662" s="31" t="str">
        <f t="array" ref="H1662">IF(C1662&lt;&gt;"",INDEX(KanoTable,MATCH(C1662,KanoFunctional,0),MATCH(D1662,KanoDysfunctional,0)),"")</f>
        <v/>
      </c>
      <c r="I1662" s="31" t="str">
        <f t="shared" si="48"/>
        <v/>
      </c>
      <c r="J1662" s="31" t="e">
        <f>VLOOKUP(B1662,#REF!,3,FALSE)</f>
        <v>#REF!</v>
      </c>
    </row>
    <row r="1663" spans="1:10" ht="15.75" customHeight="1">
      <c r="A1663" s="3"/>
      <c r="B1663" s="3"/>
      <c r="C1663" s="3"/>
      <c r="D1663" s="3"/>
      <c r="E1663" s="3"/>
      <c r="F1663" s="31" t="str">
        <f t="array" ref="F1663">IF(C1663&lt;&gt;"",INDEX(FunctionalValues,MATCH(C1663,KanoFunctional,0),2),"")</f>
        <v/>
      </c>
      <c r="G1663" s="31" t="str">
        <f t="array" ref="G1663">IF(D1663&lt;&gt;"",INDEX(DysfunctionalValues,2,MATCH(D1663,KanoDysfunctional,0)),"")</f>
        <v/>
      </c>
      <c r="H1663" s="31" t="str">
        <f t="array" ref="H1663">IF(C1663&lt;&gt;"",INDEX(KanoTable,MATCH(C1663,KanoFunctional,0),MATCH(D1663,KanoDysfunctional,0)),"")</f>
        <v/>
      </c>
      <c r="I1663" s="31" t="str">
        <f t="shared" si="48"/>
        <v/>
      </c>
      <c r="J1663" s="31" t="e">
        <f>VLOOKUP(B1663,#REF!,3,FALSE)</f>
        <v>#REF!</v>
      </c>
    </row>
    <row r="1664" spans="1:10" ht="15.75" customHeight="1">
      <c r="A1664" s="3"/>
      <c r="B1664" s="3"/>
      <c r="C1664" s="3"/>
      <c r="D1664" s="3"/>
      <c r="E1664" s="3"/>
      <c r="F1664" s="31" t="str">
        <f t="array" ref="F1664">IF(C1664&lt;&gt;"",INDEX(FunctionalValues,MATCH(C1664,KanoFunctional,0),2),"")</f>
        <v/>
      </c>
      <c r="G1664" s="31" t="str">
        <f t="array" ref="G1664">IF(D1664&lt;&gt;"",INDEX(DysfunctionalValues,2,MATCH(D1664,KanoDysfunctional,0)),"")</f>
        <v/>
      </c>
      <c r="H1664" s="31" t="str">
        <f t="array" ref="H1664">IF(C1664&lt;&gt;"",INDEX(KanoTable,MATCH(C1664,KanoFunctional,0),MATCH(D1664,KanoDysfunctional,0)),"")</f>
        <v/>
      </c>
      <c r="I1664" s="31" t="str">
        <f t="shared" si="48"/>
        <v/>
      </c>
      <c r="J1664" s="31" t="e">
        <f>VLOOKUP(B1664,#REF!,3,FALSE)</f>
        <v>#REF!</v>
      </c>
    </row>
    <row r="1665" spans="1:10" ht="15.75" customHeight="1">
      <c r="A1665" s="3"/>
      <c r="B1665" s="3"/>
      <c r="C1665" s="3"/>
      <c r="D1665" s="3"/>
      <c r="E1665" s="3"/>
      <c r="F1665" s="31" t="str">
        <f t="array" ref="F1665">IF(C1665&lt;&gt;"",INDEX(FunctionalValues,MATCH(C1665,KanoFunctional,0),2),"")</f>
        <v/>
      </c>
      <c r="G1665" s="31" t="str">
        <f t="array" ref="G1665">IF(D1665&lt;&gt;"",INDEX(DysfunctionalValues,2,MATCH(D1665,KanoDysfunctional,0)),"")</f>
        <v/>
      </c>
      <c r="H1665" s="31" t="str">
        <f t="array" ref="H1665">IF(C1665&lt;&gt;"",INDEX(KanoTable,MATCH(C1665,KanoFunctional,0),MATCH(D1665,KanoDysfunctional,0)),"")</f>
        <v/>
      </c>
      <c r="I1665" s="31" t="str">
        <f t="shared" si="48"/>
        <v/>
      </c>
      <c r="J1665" s="31" t="e">
        <f>VLOOKUP(B1665,#REF!,3,FALSE)</f>
        <v>#REF!</v>
      </c>
    </row>
    <row r="1666" spans="1:10" ht="15.75" customHeight="1">
      <c r="A1666" s="3"/>
      <c r="B1666" s="3"/>
      <c r="C1666" s="3"/>
      <c r="D1666" s="3"/>
      <c r="E1666" s="3"/>
      <c r="F1666" s="31" t="str">
        <f t="array" ref="F1666">IF(C1666&lt;&gt;"",INDEX(FunctionalValues,MATCH(C1666,KanoFunctional,0),2),"")</f>
        <v/>
      </c>
      <c r="G1666" s="31" t="str">
        <f t="array" ref="G1666">IF(D1666&lt;&gt;"",INDEX(DysfunctionalValues,2,MATCH(D1666,KanoDysfunctional,0)),"")</f>
        <v/>
      </c>
      <c r="H1666" s="31" t="str">
        <f t="array" ref="H1666">IF(C1666&lt;&gt;"",INDEX(KanoTable,MATCH(C1666,KanoFunctional,0),MATCH(D1666,KanoDysfunctional,0)),"")</f>
        <v/>
      </c>
      <c r="I1666" s="31" t="str">
        <f t="shared" si="48"/>
        <v/>
      </c>
      <c r="J1666" s="31" t="e">
        <f>VLOOKUP(B1666,#REF!,3,FALSE)</f>
        <v>#REF!</v>
      </c>
    </row>
    <row r="1667" spans="1:10" ht="15.75" customHeight="1">
      <c r="A1667" s="3"/>
      <c r="B1667" s="3"/>
      <c r="C1667" s="3"/>
      <c r="D1667" s="3"/>
      <c r="E1667" s="3"/>
      <c r="F1667" s="31" t="str">
        <f t="array" ref="F1667">IF(C1667&lt;&gt;"",INDEX(FunctionalValues,MATCH(C1667,KanoFunctional,0),2),"")</f>
        <v/>
      </c>
      <c r="G1667" s="31" t="str">
        <f t="array" ref="G1667">IF(D1667&lt;&gt;"",INDEX(DysfunctionalValues,2,MATCH(D1667,KanoDysfunctional,0)),"")</f>
        <v/>
      </c>
      <c r="H1667" s="31" t="str">
        <f t="array" ref="H1667">IF(C1667&lt;&gt;"",INDEX(KanoTable,MATCH(C1667,KanoFunctional,0),MATCH(D1667,KanoDysfunctional,0)),"")</f>
        <v/>
      </c>
      <c r="I1667" s="31" t="str">
        <f t="shared" si="48"/>
        <v/>
      </c>
      <c r="J1667" s="31" t="e">
        <f>VLOOKUP(B1667,#REF!,3,FALSE)</f>
        <v>#REF!</v>
      </c>
    </row>
    <row r="1668" spans="1:10" ht="15.75" customHeight="1">
      <c r="A1668" s="3"/>
      <c r="B1668" s="3"/>
      <c r="C1668" s="3"/>
      <c r="D1668" s="3"/>
      <c r="E1668" s="3"/>
      <c r="F1668" s="31" t="str">
        <f t="array" ref="F1668">IF(C1668&lt;&gt;"",INDEX(FunctionalValues,MATCH(C1668,KanoFunctional,0),2),"")</f>
        <v/>
      </c>
      <c r="G1668" s="31" t="str">
        <f t="array" ref="G1668">IF(D1668&lt;&gt;"",INDEX(DysfunctionalValues,2,MATCH(D1668,KanoDysfunctional,0)),"")</f>
        <v/>
      </c>
      <c r="H1668" s="31" t="str">
        <f t="array" ref="H1668">IF(C1668&lt;&gt;"",INDEX(KanoTable,MATCH(C1668,KanoFunctional,0),MATCH(D1668,KanoDysfunctional,0)),"")</f>
        <v/>
      </c>
      <c r="I1668" s="31" t="str">
        <f t="shared" si="48"/>
        <v/>
      </c>
      <c r="J1668" s="31" t="e">
        <f>VLOOKUP(B1668,#REF!,3,FALSE)</f>
        <v>#REF!</v>
      </c>
    </row>
    <row r="1669" spans="1:10" ht="15.75" customHeight="1">
      <c r="A1669" s="3"/>
      <c r="B1669" s="3"/>
      <c r="C1669" s="3"/>
      <c r="D1669" s="3"/>
      <c r="E1669" s="3"/>
      <c r="F1669" s="31" t="str">
        <f t="array" ref="F1669">IF(C1669&lt;&gt;"",INDEX(FunctionalValues,MATCH(C1669,KanoFunctional,0),2),"")</f>
        <v/>
      </c>
      <c r="G1669" s="31" t="str">
        <f t="array" ref="G1669">IF(D1669&lt;&gt;"",INDEX(DysfunctionalValues,2,MATCH(D1669,KanoDysfunctional,0)),"")</f>
        <v/>
      </c>
      <c r="H1669" s="31" t="str">
        <f t="array" ref="H1669">IF(C1669&lt;&gt;"",INDEX(KanoTable,MATCH(C1669,KanoFunctional,0),MATCH(D1669,KanoDysfunctional,0)),"")</f>
        <v/>
      </c>
      <c r="I1669" s="31" t="str">
        <f t="shared" si="48"/>
        <v/>
      </c>
      <c r="J1669" s="31" t="e">
        <f>VLOOKUP(B1669,#REF!,3,FALSE)</f>
        <v>#REF!</v>
      </c>
    </row>
    <row r="1670" spans="1:10" ht="15.75" customHeight="1">
      <c r="A1670" s="3"/>
      <c r="B1670" s="3"/>
      <c r="C1670" s="3"/>
      <c r="D1670" s="3"/>
      <c r="E1670" s="3"/>
      <c r="F1670" s="31" t="str">
        <f t="array" ref="F1670">IF(C1670&lt;&gt;"",INDEX(FunctionalValues,MATCH(C1670,KanoFunctional,0),2),"")</f>
        <v/>
      </c>
      <c r="G1670" s="31" t="str">
        <f t="array" ref="G1670">IF(D1670&lt;&gt;"",INDEX(DysfunctionalValues,2,MATCH(D1670,KanoDysfunctional,0)),"")</f>
        <v/>
      </c>
      <c r="H1670" s="31" t="str">
        <f t="array" ref="H1670">IF(C1670&lt;&gt;"",INDEX(KanoTable,MATCH(C1670,KanoFunctional,0),MATCH(D1670,KanoDysfunctional,0)),"")</f>
        <v/>
      </c>
      <c r="I1670" s="31" t="str">
        <f t="shared" si="48"/>
        <v/>
      </c>
      <c r="J1670" s="31" t="e">
        <f>VLOOKUP(B1670,#REF!,3,FALSE)</f>
        <v>#REF!</v>
      </c>
    </row>
    <row r="1671" spans="1:10" ht="15.75" customHeight="1">
      <c r="A1671" s="3"/>
      <c r="B1671" s="3"/>
      <c r="C1671" s="3"/>
      <c r="D1671" s="3"/>
      <c r="E1671" s="3"/>
      <c r="F1671" s="31" t="str">
        <f t="array" ref="F1671">IF(C1671&lt;&gt;"",INDEX(FunctionalValues,MATCH(C1671,KanoFunctional,0),2),"")</f>
        <v/>
      </c>
      <c r="G1671" s="31" t="str">
        <f t="array" ref="G1671">IF(D1671&lt;&gt;"",INDEX(DysfunctionalValues,2,MATCH(D1671,KanoDysfunctional,0)),"")</f>
        <v/>
      </c>
      <c r="H1671" s="31" t="str">
        <f t="array" ref="H1671">IF(C1671&lt;&gt;"",INDEX(KanoTable,MATCH(C1671,KanoFunctional,0),MATCH(D1671,KanoDysfunctional,0)),"")</f>
        <v/>
      </c>
      <c r="I1671" s="31" t="str">
        <f t="shared" si="48"/>
        <v/>
      </c>
      <c r="J1671" s="31" t="e">
        <f>VLOOKUP(B1671,#REF!,3,FALSE)</f>
        <v>#REF!</v>
      </c>
    </row>
    <row r="1672" spans="1:10" ht="15.75" customHeight="1">
      <c r="A1672" s="3"/>
      <c r="B1672" s="3"/>
      <c r="C1672" s="3"/>
      <c r="D1672" s="3"/>
      <c r="E1672" s="3"/>
      <c r="F1672" s="31" t="str">
        <f t="array" ref="F1672">IF(C1672&lt;&gt;"",INDEX(FunctionalValues,MATCH(C1672,KanoFunctional,0),2),"")</f>
        <v/>
      </c>
      <c r="G1672" s="31" t="str">
        <f t="array" ref="G1672">IF(D1672&lt;&gt;"",INDEX(DysfunctionalValues,2,MATCH(D1672,KanoDysfunctional,0)),"")</f>
        <v/>
      </c>
      <c r="H1672" s="31" t="str">
        <f t="array" ref="H1672">IF(C1672&lt;&gt;"",INDEX(KanoTable,MATCH(C1672,KanoFunctional,0),MATCH(D1672,KanoDysfunctional,0)),"")</f>
        <v/>
      </c>
      <c r="I1672" s="31" t="str">
        <f t="shared" si="48"/>
        <v/>
      </c>
      <c r="J1672" s="31" t="e">
        <f>VLOOKUP(B1672,#REF!,3,FALSE)</f>
        <v>#REF!</v>
      </c>
    </row>
    <row r="1673" spans="1:10" ht="15.75" customHeight="1">
      <c r="A1673" s="3"/>
      <c r="B1673" s="3"/>
      <c r="C1673" s="3"/>
      <c r="D1673" s="3"/>
      <c r="E1673" s="3"/>
      <c r="F1673" s="31" t="str">
        <f t="array" ref="F1673">IF(C1673&lt;&gt;"",INDEX(FunctionalValues,MATCH(C1673,KanoFunctional,0),2),"")</f>
        <v/>
      </c>
      <c r="G1673" s="31" t="str">
        <f t="array" ref="G1673">IF(D1673&lt;&gt;"",INDEX(DysfunctionalValues,2,MATCH(D1673,KanoDysfunctional,0)),"")</f>
        <v/>
      </c>
      <c r="H1673" s="31" t="str">
        <f t="array" ref="H1673">IF(C1673&lt;&gt;"",INDEX(KanoTable,MATCH(C1673,KanoFunctional,0),MATCH(D1673,KanoDysfunctional,0)),"")</f>
        <v/>
      </c>
      <c r="I1673" s="31" t="str">
        <f t="shared" si="48"/>
        <v/>
      </c>
      <c r="J1673" s="31" t="e">
        <f>VLOOKUP(B1673,#REF!,3,FALSE)</f>
        <v>#REF!</v>
      </c>
    </row>
    <row r="1674" spans="1:10" ht="15.75" customHeight="1">
      <c r="A1674" s="3"/>
      <c r="B1674" s="3"/>
      <c r="C1674" s="3"/>
      <c r="D1674" s="3"/>
      <c r="E1674" s="3"/>
      <c r="F1674" s="31" t="str">
        <f t="array" ref="F1674">IF(C1674&lt;&gt;"",INDEX(FunctionalValues,MATCH(C1674,KanoFunctional,0),2),"")</f>
        <v/>
      </c>
      <c r="G1674" s="31" t="str">
        <f t="array" ref="G1674">IF(D1674&lt;&gt;"",INDEX(DysfunctionalValues,2,MATCH(D1674,KanoDysfunctional,0)),"")</f>
        <v/>
      </c>
      <c r="H1674" s="31" t="str">
        <f t="array" ref="H1674">IF(C1674&lt;&gt;"",INDEX(KanoTable,MATCH(C1674,KanoFunctional,0),MATCH(D1674,KanoDysfunctional,0)),"")</f>
        <v/>
      </c>
      <c r="I1674" s="31" t="str">
        <f t="shared" si="48"/>
        <v/>
      </c>
      <c r="J1674" s="31" t="e">
        <f>VLOOKUP(B1674,#REF!,3,FALSE)</f>
        <v>#REF!</v>
      </c>
    </row>
    <row r="1675" spans="1:10" ht="15.75" customHeight="1">
      <c r="A1675" s="3"/>
      <c r="B1675" s="3"/>
      <c r="C1675" s="3"/>
      <c r="D1675" s="3"/>
      <c r="E1675" s="3"/>
      <c r="F1675" s="31" t="str">
        <f t="array" ref="F1675">IF(C1675&lt;&gt;"",INDEX(FunctionalValues,MATCH(C1675,KanoFunctional,0),2),"")</f>
        <v/>
      </c>
      <c r="G1675" s="31" t="str">
        <f t="array" ref="G1675">IF(D1675&lt;&gt;"",INDEX(DysfunctionalValues,2,MATCH(D1675,KanoDysfunctional,0)),"")</f>
        <v/>
      </c>
      <c r="H1675" s="31" t="str">
        <f t="array" ref="H1675">IF(C1675&lt;&gt;"",INDEX(KanoTable,MATCH(C1675,KanoFunctional,0),MATCH(D1675,KanoDysfunctional,0)),"")</f>
        <v/>
      </c>
      <c r="I1675" s="31" t="str">
        <f t="shared" si="48"/>
        <v/>
      </c>
      <c r="J1675" s="31" t="e">
        <f>VLOOKUP(B1675,#REF!,3,FALSE)</f>
        <v>#REF!</v>
      </c>
    </row>
    <row r="1676" spans="1:10" ht="15.75" customHeight="1">
      <c r="A1676" s="3"/>
      <c r="B1676" s="3"/>
      <c r="C1676" s="3"/>
      <c r="D1676" s="3"/>
      <c r="E1676" s="3"/>
      <c r="F1676" s="31" t="str">
        <f t="array" ref="F1676">IF(C1676&lt;&gt;"",INDEX(FunctionalValues,MATCH(C1676,KanoFunctional,0),2),"")</f>
        <v/>
      </c>
      <c r="G1676" s="31" t="str">
        <f t="array" ref="G1676">IF(D1676&lt;&gt;"",INDEX(DysfunctionalValues,2,MATCH(D1676,KanoDysfunctional,0)),"")</f>
        <v/>
      </c>
      <c r="H1676" s="31" t="str">
        <f t="array" ref="H1676">IF(C1676&lt;&gt;"",INDEX(KanoTable,MATCH(C1676,KanoFunctional,0),MATCH(D1676,KanoDysfunctional,0)),"")</f>
        <v/>
      </c>
      <c r="I1676" s="31" t="str">
        <f t="shared" si="48"/>
        <v/>
      </c>
      <c r="J1676" s="31" t="e">
        <f>VLOOKUP(B1676,#REF!,3,FALSE)</f>
        <v>#REF!</v>
      </c>
    </row>
    <row r="1677" spans="1:10" ht="15.75" customHeight="1">
      <c r="A1677" s="3"/>
      <c r="B1677" s="3"/>
      <c r="C1677" s="3"/>
      <c r="D1677" s="3"/>
      <c r="E1677" s="3"/>
      <c r="F1677" s="31" t="str">
        <f t="array" ref="F1677">IF(C1677&lt;&gt;"",INDEX(FunctionalValues,MATCH(C1677,KanoFunctional,0),2),"")</f>
        <v/>
      </c>
      <c r="G1677" s="31" t="str">
        <f t="array" ref="G1677">IF(D1677&lt;&gt;"",INDEX(DysfunctionalValues,2,MATCH(D1677,KanoDysfunctional,0)),"")</f>
        <v/>
      </c>
      <c r="H1677" s="31" t="str">
        <f t="array" ref="H1677">IF(C1677&lt;&gt;"",INDEX(KanoTable,MATCH(C1677,KanoFunctional,0),MATCH(D1677,KanoDysfunctional,0)),"")</f>
        <v/>
      </c>
      <c r="I1677" s="31" t="str">
        <f t="shared" si="48"/>
        <v/>
      </c>
      <c r="J1677" s="31" t="e">
        <f>VLOOKUP(B1677,#REF!,3,FALSE)</f>
        <v>#REF!</v>
      </c>
    </row>
    <row r="1678" spans="1:10" ht="15.75" customHeight="1">
      <c r="A1678" s="3"/>
      <c r="B1678" s="3"/>
      <c r="C1678" s="3"/>
      <c r="D1678" s="3"/>
      <c r="E1678" s="3"/>
      <c r="F1678" s="31" t="str">
        <f t="array" ref="F1678">IF(C1678&lt;&gt;"",INDEX(FunctionalValues,MATCH(C1678,KanoFunctional,0),2),"")</f>
        <v/>
      </c>
      <c r="G1678" s="31" t="str">
        <f t="array" ref="G1678">IF(D1678&lt;&gt;"",INDEX(DysfunctionalValues,2,MATCH(D1678,KanoDysfunctional,0)),"")</f>
        <v/>
      </c>
      <c r="H1678" s="31" t="str">
        <f t="array" ref="H1678">IF(C1678&lt;&gt;"",INDEX(KanoTable,MATCH(C1678,KanoFunctional,0),MATCH(D1678,KanoDysfunctional,0)),"")</f>
        <v/>
      </c>
      <c r="I1678" s="31" t="str">
        <f t="shared" si="48"/>
        <v/>
      </c>
      <c r="J1678" s="31" t="e">
        <f>VLOOKUP(B1678,#REF!,3,FALSE)</f>
        <v>#REF!</v>
      </c>
    </row>
    <row r="1679" spans="1:10" ht="15.75" customHeight="1">
      <c r="A1679" s="3"/>
      <c r="B1679" s="3"/>
      <c r="C1679" s="3"/>
      <c r="D1679" s="3"/>
      <c r="E1679" s="3"/>
      <c r="F1679" s="31" t="str">
        <f t="array" ref="F1679">IF(C1679&lt;&gt;"",INDEX(FunctionalValues,MATCH(C1679,KanoFunctional,0),2),"")</f>
        <v/>
      </c>
      <c r="G1679" s="31" t="str">
        <f t="array" ref="G1679">IF(D1679&lt;&gt;"",INDEX(DysfunctionalValues,2,MATCH(D1679,KanoDysfunctional,0)),"")</f>
        <v/>
      </c>
      <c r="H1679" s="31" t="str">
        <f t="array" ref="H1679">IF(C1679&lt;&gt;"",INDEX(KanoTable,MATCH(C1679,KanoFunctional,0),MATCH(D1679,KanoDysfunctional,0)),"")</f>
        <v/>
      </c>
      <c r="I1679" s="31" t="str">
        <f t="shared" si="48"/>
        <v/>
      </c>
      <c r="J1679" s="31" t="e">
        <f>VLOOKUP(B1679,#REF!,3,FALSE)</f>
        <v>#REF!</v>
      </c>
    </row>
    <row r="1680" spans="1:10" ht="15.75" customHeight="1">
      <c r="A1680" s="3"/>
      <c r="B1680" s="3"/>
      <c r="C1680" s="3"/>
      <c r="D1680" s="3"/>
      <c r="E1680" s="3"/>
      <c r="F1680" s="31" t="str">
        <f t="array" ref="F1680">IF(C1680&lt;&gt;"",INDEX(FunctionalValues,MATCH(C1680,KanoFunctional,0),2),"")</f>
        <v/>
      </c>
      <c r="G1680" s="31" t="str">
        <f t="array" ref="G1680">IF(D1680&lt;&gt;"",INDEX(DysfunctionalValues,2,MATCH(D1680,KanoDysfunctional,0)),"")</f>
        <v/>
      </c>
      <c r="H1680" s="31" t="str">
        <f t="array" ref="H1680">IF(C1680&lt;&gt;"",INDEX(KanoTable,MATCH(C1680,KanoFunctional,0),MATCH(D1680,KanoDysfunctional,0)),"")</f>
        <v/>
      </c>
      <c r="I1680" s="31" t="str">
        <f t="shared" si="48"/>
        <v/>
      </c>
      <c r="J1680" s="31" t="e">
        <f>VLOOKUP(B1680,#REF!,3,FALSE)</f>
        <v>#REF!</v>
      </c>
    </row>
    <row r="1681" spans="1:10" ht="15.75" customHeight="1">
      <c r="A1681" s="3"/>
      <c r="B1681" s="3"/>
      <c r="C1681" s="3"/>
      <c r="D1681" s="3"/>
      <c r="E1681" s="3"/>
      <c r="F1681" s="31" t="str">
        <f t="array" ref="F1681">IF(C1681&lt;&gt;"",INDEX(FunctionalValues,MATCH(C1681,KanoFunctional,0),2),"")</f>
        <v/>
      </c>
      <c r="G1681" s="31" t="str">
        <f t="array" ref="G1681">IF(D1681&lt;&gt;"",INDEX(DysfunctionalValues,2,MATCH(D1681,KanoDysfunctional,0)),"")</f>
        <v/>
      </c>
      <c r="H1681" s="31" t="str">
        <f t="array" ref="H1681">IF(C1681&lt;&gt;"",INDEX(KanoTable,MATCH(C1681,KanoFunctional,0),MATCH(D1681,KanoDysfunctional,0)),"")</f>
        <v/>
      </c>
      <c r="I1681" s="31" t="str">
        <f t="shared" si="48"/>
        <v/>
      </c>
      <c r="J1681" s="31" t="e">
        <f>VLOOKUP(B1681,#REF!,3,FALSE)</f>
        <v>#REF!</v>
      </c>
    </row>
    <row r="1682" spans="1:10" ht="15.75" customHeight="1">
      <c r="A1682" s="3"/>
      <c r="B1682" s="3"/>
      <c r="C1682" s="3"/>
      <c r="D1682" s="3"/>
      <c r="E1682" s="3"/>
      <c r="F1682" s="31" t="str">
        <f t="array" ref="F1682">IF(C1682&lt;&gt;"",INDEX(FunctionalValues,MATCH(C1682,KanoFunctional,0),2),"")</f>
        <v/>
      </c>
      <c r="G1682" s="31" t="str">
        <f t="array" ref="G1682">IF(D1682&lt;&gt;"",INDEX(DysfunctionalValues,2,MATCH(D1682,KanoDysfunctional,0)),"")</f>
        <v/>
      </c>
      <c r="H1682" s="31" t="str">
        <f t="array" ref="H1682">IF(C1682&lt;&gt;"",INDEX(KanoTable,MATCH(C1682,KanoFunctional,0),MATCH(D1682,KanoDysfunctional,0)),"")</f>
        <v/>
      </c>
      <c r="I1682" s="31" t="str">
        <f t="shared" si="48"/>
        <v/>
      </c>
      <c r="J1682" s="31" t="e">
        <f>VLOOKUP(B1682,#REF!,3,FALSE)</f>
        <v>#REF!</v>
      </c>
    </row>
    <row r="1683" spans="1:10" ht="15.75" customHeight="1">
      <c r="A1683" s="3"/>
      <c r="B1683" s="3"/>
      <c r="C1683" s="3"/>
      <c r="D1683" s="3"/>
      <c r="E1683" s="3"/>
      <c r="F1683" s="31" t="str">
        <f t="array" ref="F1683">IF(C1683&lt;&gt;"",INDEX(FunctionalValues,MATCH(C1683,KanoFunctional,0),2),"")</f>
        <v/>
      </c>
      <c r="G1683" s="31" t="str">
        <f t="array" ref="G1683">IF(D1683&lt;&gt;"",INDEX(DysfunctionalValues,2,MATCH(D1683,KanoDysfunctional,0)),"")</f>
        <v/>
      </c>
      <c r="H1683" s="31" t="str">
        <f t="array" ref="H1683">IF(C1683&lt;&gt;"",INDEX(KanoTable,MATCH(C1683,KanoFunctional,0),MATCH(D1683,KanoDysfunctional,0)),"")</f>
        <v/>
      </c>
      <c r="I1683" s="31" t="str">
        <f t="shared" si="48"/>
        <v/>
      </c>
      <c r="J1683" s="31" t="e">
        <f>VLOOKUP(B1683,#REF!,3,FALSE)</f>
        <v>#REF!</v>
      </c>
    </row>
    <row r="1684" spans="1:10" ht="15.75" customHeight="1">
      <c r="A1684" s="3"/>
      <c r="B1684" s="3"/>
      <c r="C1684" s="3"/>
      <c r="D1684" s="3"/>
      <c r="E1684" s="3"/>
      <c r="F1684" s="31" t="str">
        <f t="array" ref="F1684">IF(C1684&lt;&gt;"",INDEX(FunctionalValues,MATCH(C1684,KanoFunctional,0),2),"")</f>
        <v/>
      </c>
      <c r="G1684" s="31" t="str">
        <f t="array" ref="G1684">IF(D1684&lt;&gt;"",INDEX(DysfunctionalValues,2,MATCH(D1684,KanoDysfunctional,0)),"")</f>
        <v/>
      </c>
      <c r="H1684" s="31" t="str">
        <f t="array" ref="H1684">IF(C1684&lt;&gt;"",INDEX(KanoTable,MATCH(C1684,KanoFunctional,0),MATCH(D1684,KanoDysfunctional,0)),"")</f>
        <v/>
      </c>
      <c r="I1684" s="31" t="str">
        <f t="shared" si="48"/>
        <v/>
      </c>
      <c r="J1684" s="31" t="e">
        <f>VLOOKUP(B1684,#REF!,3,FALSE)</f>
        <v>#REF!</v>
      </c>
    </row>
    <row r="1685" spans="1:10" ht="15.75" customHeight="1">
      <c r="A1685" s="3"/>
      <c r="B1685" s="3"/>
      <c r="C1685" s="3"/>
      <c r="D1685" s="3"/>
      <c r="E1685" s="3"/>
      <c r="F1685" s="31" t="str">
        <f t="array" ref="F1685">IF(C1685&lt;&gt;"",INDEX(FunctionalValues,MATCH(C1685,KanoFunctional,0),2),"")</f>
        <v/>
      </c>
      <c r="G1685" s="31" t="str">
        <f t="array" ref="G1685">IF(D1685&lt;&gt;"",INDEX(DysfunctionalValues,2,MATCH(D1685,KanoDysfunctional,0)),"")</f>
        <v/>
      </c>
      <c r="H1685" s="31" t="str">
        <f t="array" ref="H1685">IF(C1685&lt;&gt;"",INDEX(KanoTable,MATCH(C1685,KanoFunctional,0),MATCH(D1685,KanoDysfunctional,0)),"")</f>
        <v/>
      </c>
      <c r="I1685" s="31" t="str">
        <f t="shared" si="48"/>
        <v/>
      </c>
      <c r="J1685" s="31" t="e">
        <f>VLOOKUP(B1685,#REF!,3,FALSE)</f>
        <v>#REF!</v>
      </c>
    </row>
    <row r="1686" spans="1:10" ht="15.75" customHeight="1">
      <c r="A1686" s="3"/>
      <c r="B1686" s="3"/>
      <c r="C1686" s="3"/>
      <c r="D1686" s="3"/>
      <c r="E1686" s="3"/>
      <c r="F1686" s="31" t="str">
        <f t="array" ref="F1686">IF(C1686&lt;&gt;"",INDEX(FunctionalValues,MATCH(C1686,KanoFunctional,0),2),"")</f>
        <v/>
      </c>
      <c r="G1686" s="31" t="str">
        <f t="array" ref="G1686">IF(D1686&lt;&gt;"",INDEX(DysfunctionalValues,2,MATCH(D1686,KanoDysfunctional,0)),"")</f>
        <v/>
      </c>
      <c r="H1686" s="31" t="str">
        <f t="array" ref="H1686">IF(C1686&lt;&gt;"",INDEX(KanoTable,MATCH(C1686,KanoFunctional,0),MATCH(D1686,KanoDysfunctional,0)),"")</f>
        <v/>
      </c>
      <c r="I1686" s="31" t="str">
        <f t="shared" si="48"/>
        <v/>
      </c>
      <c r="J1686" s="31" t="e">
        <f>VLOOKUP(B1686,#REF!,3,FALSE)</f>
        <v>#REF!</v>
      </c>
    </row>
    <row r="1687" spans="1:10" ht="15.75" customHeight="1">
      <c r="A1687" s="3"/>
      <c r="B1687" s="3"/>
      <c r="C1687" s="3"/>
      <c r="D1687" s="3"/>
      <c r="E1687" s="3"/>
      <c r="F1687" s="31" t="str">
        <f t="array" ref="F1687">IF(C1687&lt;&gt;"",INDEX(FunctionalValues,MATCH(C1687,KanoFunctional,0),2),"")</f>
        <v/>
      </c>
      <c r="G1687" s="31" t="str">
        <f t="array" ref="G1687">IF(D1687&lt;&gt;"",INDEX(DysfunctionalValues,2,MATCH(D1687,KanoDysfunctional,0)),"")</f>
        <v/>
      </c>
      <c r="H1687" s="31" t="str">
        <f t="array" ref="H1687">IF(C1687&lt;&gt;"",INDEX(KanoTable,MATCH(C1687,KanoFunctional,0),MATCH(D1687,KanoDysfunctional,0)),"")</f>
        <v/>
      </c>
      <c r="I1687" s="31" t="str">
        <f t="shared" si="48"/>
        <v/>
      </c>
      <c r="J1687" s="31" t="e">
        <f>VLOOKUP(B1687,#REF!,3,FALSE)</f>
        <v>#REF!</v>
      </c>
    </row>
    <row r="1688" spans="1:10" ht="15.75" customHeight="1">
      <c r="A1688" s="3"/>
      <c r="B1688" s="3"/>
      <c r="C1688" s="3"/>
      <c r="D1688" s="3"/>
      <c r="E1688" s="3"/>
      <c r="F1688" s="31" t="str">
        <f t="array" ref="F1688">IF(C1688&lt;&gt;"",INDEX(FunctionalValues,MATCH(C1688,KanoFunctional,0),2),"")</f>
        <v/>
      </c>
      <c r="G1688" s="31" t="str">
        <f t="array" ref="G1688">IF(D1688&lt;&gt;"",INDEX(DysfunctionalValues,2,MATCH(D1688,KanoDysfunctional,0)),"")</f>
        <v/>
      </c>
      <c r="H1688" s="31" t="str">
        <f t="array" ref="H1688">IF(C1688&lt;&gt;"",INDEX(KanoTable,MATCH(C1688,KanoFunctional,0),MATCH(D1688,KanoDysfunctional,0)),"")</f>
        <v/>
      </c>
      <c r="I1688" s="31" t="str">
        <f t="shared" si="48"/>
        <v/>
      </c>
      <c r="J1688" s="31" t="e">
        <f>VLOOKUP(B1688,#REF!,3,FALSE)</f>
        <v>#REF!</v>
      </c>
    </row>
    <row r="1689" spans="1:10" ht="15.75" customHeight="1">
      <c r="A1689" s="3"/>
      <c r="B1689" s="3"/>
      <c r="C1689" s="3"/>
      <c r="D1689" s="3"/>
      <c r="E1689" s="3"/>
      <c r="F1689" s="31" t="str">
        <f t="array" ref="F1689">IF(C1689&lt;&gt;"",INDEX(FunctionalValues,MATCH(C1689,KanoFunctional,0),2),"")</f>
        <v/>
      </c>
      <c r="G1689" s="31" t="str">
        <f t="array" ref="G1689">IF(D1689&lt;&gt;"",INDEX(DysfunctionalValues,2,MATCH(D1689,KanoDysfunctional,0)),"")</f>
        <v/>
      </c>
      <c r="H1689" s="31" t="str">
        <f t="array" ref="H1689">IF(C1689&lt;&gt;"",INDEX(KanoTable,MATCH(C1689,KanoFunctional,0),MATCH(D1689,KanoDysfunctional,0)),"")</f>
        <v/>
      </c>
      <c r="I1689" s="31" t="str">
        <f t="shared" si="48"/>
        <v/>
      </c>
      <c r="J1689" s="31" t="e">
        <f>VLOOKUP(B1689,#REF!,3,FALSE)</f>
        <v>#REF!</v>
      </c>
    </row>
    <row r="1690" spans="1:10" ht="15.75" customHeight="1">
      <c r="A1690" s="3"/>
      <c r="B1690" s="3"/>
      <c r="C1690" s="3"/>
      <c r="D1690" s="3"/>
      <c r="E1690" s="3"/>
      <c r="F1690" s="31" t="str">
        <f t="array" ref="F1690">IF(C1690&lt;&gt;"",INDEX(FunctionalValues,MATCH(C1690,KanoFunctional,0),2),"")</f>
        <v/>
      </c>
      <c r="G1690" s="31" t="str">
        <f t="array" ref="G1690">IF(D1690&lt;&gt;"",INDEX(DysfunctionalValues,2,MATCH(D1690,KanoDysfunctional,0)),"")</f>
        <v/>
      </c>
      <c r="H1690" s="31" t="str">
        <f t="array" ref="H1690">IF(C1690&lt;&gt;"",INDEX(KanoTable,MATCH(C1690,KanoFunctional,0),MATCH(D1690,KanoDysfunctional,0)),"")</f>
        <v/>
      </c>
      <c r="I1690" s="31" t="str">
        <f t="shared" si="48"/>
        <v/>
      </c>
      <c r="J1690" s="31" t="e">
        <f>VLOOKUP(B1690,#REF!,3,FALSE)</f>
        <v>#REF!</v>
      </c>
    </row>
    <row r="1691" spans="1:10" ht="15.75" customHeight="1">
      <c r="A1691" s="3"/>
      <c r="B1691" s="3"/>
      <c r="C1691" s="3"/>
      <c r="D1691" s="3"/>
      <c r="E1691" s="3"/>
      <c r="F1691" s="31" t="str">
        <f t="array" ref="F1691">IF(C1691&lt;&gt;"",INDEX(FunctionalValues,MATCH(C1691,KanoFunctional,0),2),"")</f>
        <v/>
      </c>
      <c r="G1691" s="31" t="str">
        <f t="array" ref="G1691">IF(D1691&lt;&gt;"",INDEX(DysfunctionalValues,2,MATCH(D1691,KanoDysfunctional,0)),"")</f>
        <v/>
      </c>
      <c r="H1691" s="31" t="str">
        <f t="array" ref="H1691">IF(C1691&lt;&gt;"",INDEX(KanoTable,MATCH(C1691,KanoFunctional,0),MATCH(D1691,KanoDysfunctional,0)),"")</f>
        <v/>
      </c>
      <c r="I1691" s="31" t="str">
        <f t="shared" si="48"/>
        <v/>
      </c>
      <c r="J1691" s="31" t="e">
        <f>VLOOKUP(B1691,#REF!,3,FALSE)</f>
        <v>#REF!</v>
      </c>
    </row>
    <row r="1692" spans="1:10" ht="15.75" customHeight="1">
      <c r="A1692" s="3"/>
      <c r="B1692" s="3"/>
      <c r="C1692" s="3"/>
      <c r="D1692" s="3"/>
      <c r="E1692" s="3"/>
      <c r="F1692" s="31" t="str">
        <f t="array" ref="F1692">IF(C1692&lt;&gt;"",INDEX(FunctionalValues,MATCH(C1692,KanoFunctional,0),2),"")</f>
        <v/>
      </c>
      <c r="G1692" s="31" t="str">
        <f t="array" ref="G1692">IF(D1692&lt;&gt;"",INDEX(DysfunctionalValues,2,MATCH(D1692,KanoDysfunctional,0)),"")</f>
        <v/>
      </c>
      <c r="H1692" s="31" t="str">
        <f t="array" ref="H1692">IF(C1692&lt;&gt;"",INDEX(KanoTable,MATCH(C1692,KanoFunctional,0),MATCH(D1692,KanoDysfunctional,0)),"")</f>
        <v/>
      </c>
      <c r="I1692" s="31" t="str">
        <f t="shared" si="48"/>
        <v/>
      </c>
      <c r="J1692" s="31" t="e">
        <f>VLOOKUP(B1692,#REF!,3,FALSE)</f>
        <v>#REF!</v>
      </c>
    </row>
    <row r="1693" spans="1:10" ht="15.75" customHeight="1">
      <c r="A1693" s="3"/>
      <c r="B1693" s="3"/>
      <c r="C1693" s="3"/>
      <c r="D1693" s="3"/>
      <c r="E1693" s="3"/>
      <c r="F1693" s="31" t="str">
        <f t="array" ref="F1693">IF(C1693&lt;&gt;"",INDEX(FunctionalValues,MATCH(C1693,KanoFunctional,0),2),"")</f>
        <v/>
      </c>
      <c r="G1693" s="31" t="str">
        <f t="array" ref="G1693">IF(D1693&lt;&gt;"",INDEX(DysfunctionalValues,2,MATCH(D1693,KanoDysfunctional,0)),"")</f>
        <v/>
      </c>
      <c r="H1693" s="31" t="str">
        <f t="array" ref="H1693">IF(C1693&lt;&gt;"",INDEX(KanoTable,MATCH(C1693,KanoFunctional,0),MATCH(D1693,KanoDysfunctional,0)),"")</f>
        <v/>
      </c>
      <c r="I1693" s="31" t="str">
        <f t="shared" si="48"/>
        <v/>
      </c>
      <c r="J1693" s="31" t="e">
        <f>VLOOKUP(B1693,#REF!,3,FALSE)</f>
        <v>#REF!</v>
      </c>
    </row>
    <row r="1694" spans="1:10" ht="15.75" customHeight="1">
      <c r="A1694" s="3"/>
      <c r="B1694" s="3"/>
      <c r="C1694" s="3"/>
      <c r="D1694" s="3"/>
      <c r="E1694" s="3"/>
      <c r="F1694" s="31" t="str">
        <f t="array" ref="F1694">IF(C1694&lt;&gt;"",INDEX(FunctionalValues,MATCH(C1694,KanoFunctional,0),2),"")</f>
        <v/>
      </c>
      <c r="G1694" s="31" t="str">
        <f t="array" ref="G1694">IF(D1694&lt;&gt;"",INDEX(DysfunctionalValues,2,MATCH(D1694,KanoDysfunctional,0)),"")</f>
        <v/>
      </c>
      <c r="H1694" s="31" t="str">
        <f t="array" ref="H1694">IF(C1694&lt;&gt;"",INDEX(KanoTable,MATCH(C1694,KanoFunctional,0),MATCH(D1694,KanoDysfunctional,0)),"")</f>
        <v/>
      </c>
      <c r="I1694" s="31" t="str">
        <f t="shared" si="48"/>
        <v/>
      </c>
      <c r="J1694" s="31" t="e">
        <f>VLOOKUP(B1694,#REF!,3,FALSE)</f>
        <v>#REF!</v>
      </c>
    </row>
    <row r="1695" spans="1:10" ht="15.75" customHeight="1">
      <c r="A1695" s="3"/>
      <c r="B1695" s="3"/>
      <c r="C1695" s="3"/>
      <c r="D1695" s="3"/>
      <c r="E1695" s="3"/>
      <c r="F1695" s="31" t="str">
        <f t="array" ref="F1695">IF(C1695&lt;&gt;"",INDEX(FunctionalValues,MATCH(C1695,KanoFunctional,0),2),"")</f>
        <v/>
      </c>
      <c r="G1695" s="31" t="str">
        <f t="array" ref="G1695">IF(D1695&lt;&gt;"",INDEX(DysfunctionalValues,2,MATCH(D1695,KanoDysfunctional,0)),"")</f>
        <v/>
      </c>
      <c r="H1695" s="31" t="str">
        <f t="array" ref="H1695">IF(C1695&lt;&gt;"",INDEX(KanoTable,MATCH(C1695,KanoFunctional,0),MATCH(D1695,KanoDysfunctional,0)),"")</f>
        <v/>
      </c>
      <c r="I1695" s="31" t="str">
        <f t="shared" si="48"/>
        <v/>
      </c>
      <c r="J1695" s="31" t="e">
        <f>VLOOKUP(B1695,#REF!,3,FALSE)</f>
        <v>#REF!</v>
      </c>
    </row>
    <row r="1696" spans="1:10" ht="15.75" customHeight="1">
      <c r="A1696" s="3"/>
      <c r="B1696" s="3"/>
      <c r="C1696" s="3"/>
      <c r="D1696" s="3"/>
      <c r="E1696" s="3"/>
      <c r="F1696" s="31" t="str">
        <f t="array" ref="F1696">IF(C1696&lt;&gt;"",INDEX(FunctionalValues,MATCH(C1696,KanoFunctional,0),2),"")</f>
        <v/>
      </c>
      <c r="G1696" s="31" t="str">
        <f t="array" ref="G1696">IF(D1696&lt;&gt;"",INDEX(DysfunctionalValues,2,MATCH(D1696,KanoDysfunctional,0)),"")</f>
        <v/>
      </c>
      <c r="H1696" s="31" t="str">
        <f t="array" ref="H1696">IF(C1696&lt;&gt;"",INDEX(KanoTable,MATCH(C1696,KanoFunctional,0),MATCH(D1696,KanoDysfunctional,0)),"")</f>
        <v/>
      </c>
      <c r="I1696" s="31" t="str">
        <f t="shared" si="48"/>
        <v/>
      </c>
      <c r="J1696" s="31" t="e">
        <f>VLOOKUP(B1696,#REF!,3,FALSE)</f>
        <v>#REF!</v>
      </c>
    </row>
    <row r="1697" spans="1:10" ht="15.75" customHeight="1">
      <c r="A1697" s="3"/>
      <c r="B1697" s="3"/>
      <c r="C1697" s="3"/>
      <c r="D1697" s="3"/>
      <c r="E1697" s="3"/>
      <c r="F1697" s="31" t="str">
        <f t="array" ref="F1697">IF(C1697&lt;&gt;"",INDEX(FunctionalValues,MATCH(C1697,KanoFunctional,0),2),"")</f>
        <v/>
      </c>
      <c r="G1697" s="31" t="str">
        <f t="array" ref="G1697">IF(D1697&lt;&gt;"",INDEX(DysfunctionalValues,2,MATCH(D1697,KanoDysfunctional,0)),"")</f>
        <v/>
      </c>
      <c r="H1697" s="31" t="str">
        <f t="array" ref="H1697">IF(C1697&lt;&gt;"",INDEX(KanoTable,MATCH(C1697,KanoFunctional,0),MATCH(D1697,KanoDysfunctional,0)),"")</f>
        <v/>
      </c>
      <c r="I1697" s="31" t="str">
        <f t="shared" si="48"/>
        <v/>
      </c>
      <c r="J1697" s="31" t="e">
        <f>VLOOKUP(B1697,#REF!,3,FALSE)</f>
        <v>#REF!</v>
      </c>
    </row>
    <row r="1698" spans="1:10" ht="15.75" customHeight="1">
      <c r="A1698" s="3"/>
      <c r="B1698" s="3"/>
      <c r="C1698" s="3"/>
      <c r="D1698" s="3"/>
      <c r="E1698" s="3"/>
      <c r="F1698" s="31" t="str">
        <f t="array" ref="F1698">IF(C1698&lt;&gt;"",INDEX(FunctionalValues,MATCH(C1698,KanoFunctional,0),2),"")</f>
        <v/>
      </c>
      <c r="G1698" s="31" t="str">
        <f t="array" ref="G1698">IF(D1698&lt;&gt;"",INDEX(DysfunctionalValues,2,MATCH(D1698,KanoDysfunctional,0)),"")</f>
        <v/>
      </c>
      <c r="H1698" s="31" t="str">
        <f t="array" ref="H1698">IF(C1698&lt;&gt;"",INDEX(KanoTable,MATCH(C1698,KanoFunctional,0),MATCH(D1698,KanoDysfunctional,0)),"")</f>
        <v/>
      </c>
      <c r="I1698" s="31" t="str">
        <f t="shared" si="48"/>
        <v/>
      </c>
      <c r="J1698" s="31" t="e">
        <f>VLOOKUP(B1698,#REF!,3,FALSE)</f>
        <v>#REF!</v>
      </c>
    </row>
    <row r="1699" spans="1:10" ht="15.75" customHeight="1">
      <c r="A1699" s="3"/>
      <c r="B1699" s="3"/>
      <c r="C1699" s="3"/>
      <c r="D1699" s="3"/>
      <c r="E1699" s="3"/>
      <c r="F1699" s="31" t="str">
        <f t="array" ref="F1699">IF(C1699&lt;&gt;"",INDEX(FunctionalValues,MATCH(C1699,KanoFunctional,0),2),"")</f>
        <v/>
      </c>
      <c r="G1699" s="31" t="str">
        <f t="array" ref="G1699">IF(D1699&lt;&gt;"",INDEX(DysfunctionalValues,2,MATCH(D1699,KanoDysfunctional,0)),"")</f>
        <v/>
      </c>
      <c r="H1699" s="31" t="str">
        <f t="array" ref="H1699">IF(C1699&lt;&gt;"",INDEX(KanoTable,MATCH(C1699,KanoFunctional,0),MATCH(D1699,KanoDysfunctional,0)),"")</f>
        <v/>
      </c>
      <c r="I1699" s="31" t="str">
        <f t="shared" si="48"/>
        <v/>
      </c>
      <c r="J1699" s="31" t="e">
        <f>VLOOKUP(B1699,#REF!,3,FALSE)</f>
        <v>#REF!</v>
      </c>
    </row>
    <row r="1700" spans="1:10" ht="15.75" customHeight="1">
      <c r="A1700" s="3"/>
      <c r="B1700" s="3"/>
      <c r="C1700" s="3"/>
      <c r="D1700" s="3"/>
      <c r="E1700" s="3"/>
      <c r="F1700" s="31" t="str">
        <f t="array" ref="F1700">IF(C1700&lt;&gt;"",INDEX(FunctionalValues,MATCH(C1700,KanoFunctional,0),2),"")</f>
        <v/>
      </c>
      <c r="G1700" s="31" t="str">
        <f t="array" ref="G1700">IF(D1700&lt;&gt;"",INDEX(DysfunctionalValues,2,MATCH(D1700,KanoDysfunctional,0)),"")</f>
        <v/>
      </c>
      <c r="H1700" s="31" t="str">
        <f t="array" ref="H1700">IF(C1700&lt;&gt;"",INDEX(KanoTable,MATCH(C1700,KanoFunctional,0),MATCH(D1700,KanoDysfunctional,0)),"")</f>
        <v/>
      </c>
      <c r="I1700" s="31" t="str">
        <f t="shared" si="48"/>
        <v/>
      </c>
      <c r="J1700" s="31" t="e">
        <f>VLOOKUP(B1700,#REF!,3,FALSE)</f>
        <v>#REF!</v>
      </c>
    </row>
    <row r="1701" spans="1:10" ht="15.75" customHeight="1">
      <c r="A1701" s="3"/>
      <c r="B1701" s="3"/>
      <c r="C1701" s="3"/>
      <c r="D1701" s="3"/>
      <c r="E1701" s="3"/>
      <c r="F1701" s="31" t="str">
        <f t="array" ref="F1701">IF(C1701&lt;&gt;"",INDEX(FunctionalValues,MATCH(C1701,KanoFunctional,0),2),"")</f>
        <v/>
      </c>
      <c r="G1701" s="31" t="str">
        <f t="array" ref="G1701">IF(D1701&lt;&gt;"",INDEX(DysfunctionalValues,2,MATCH(D1701,KanoDysfunctional,0)),"")</f>
        <v/>
      </c>
      <c r="H1701" s="31" t="str">
        <f t="array" ref="H1701">IF(C1701&lt;&gt;"",INDEX(KanoTable,MATCH(C1701,KanoFunctional,0),MATCH(D1701,KanoDysfunctional,0)),"")</f>
        <v/>
      </c>
      <c r="I1701" s="31" t="str">
        <f t="shared" si="48"/>
        <v/>
      </c>
      <c r="J1701" s="31" t="e">
        <f>VLOOKUP(B1701,#REF!,3,FALSE)</f>
        <v>#REF!</v>
      </c>
    </row>
    <row r="1702" spans="1:10" ht="15.75" customHeight="1">
      <c r="A1702" s="3"/>
      <c r="B1702" s="3"/>
      <c r="C1702" s="3"/>
      <c r="D1702" s="3"/>
      <c r="E1702" s="3"/>
      <c r="F1702" s="31" t="str">
        <f t="array" ref="F1702">IF(C1702&lt;&gt;"",INDEX(FunctionalValues,MATCH(C1702,KanoFunctional,0),2),"")</f>
        <v/>
      </c>
      <c r="G1702" s="31" t="str">
        <f t="array" ref="G1702">IF(D1702&lt;&gt;"",INDEX(DysfunctionalValues,2,MATCH(D1702,KanoDysfunctional,0)),"")</f>
        <v/>
      </c>
      <c r="H1702" s="31" t="str">
        <f t="array" ref="H1702">IF(C1702&lt;&gt;"",INDEX(KanoTable,MATCH(C1702,KanoFunctional,0),MATCH(D1702,KanoDysfunctional,0)),"")</f>
        <v/>
      </c>
      <c r="I1702" s="31" t="str">
        <f t="shared" si="48"/>
        <v/>
      </c>
      <c r="J1702" s="31" t="e">
        <f>VLOOKUP(B1702,#REF!,3,FALSE)</f>
        <v>#REF!</v>
      </c>
    </row>
    <row r="1703" spans="1:10" ht="15.75" customHeight="1">
      <c r="A1703" s="3"/>
      <c r="B1703" s="3"/>
      <c r="C1703" s="3"/>
      <c r="D1703" s="3"/>
      <c r="E1703" s="3"/>
      <c r="F1703" s="31" t="str">
        <f t="array" ref="F1703">IF(C1703&lt;&gt;"",INDEX(FunctionalValues,MATCH(C1703,KanoFunctional,0),2),"")</f>
        <v/>
      </c>
      <c r="G1703" s="31" t="str">
        <f t="array" ref="G1703">IF(D1703&lt;&gt;"",INDEX(DysfunctionalValues,2,MATCH(D1703,KanoDysfunctional,0)),"")</f>
        <v/>
      </c>
      <c r="H1703" s="31" t="str">
        <f t="array" ref="H1703">IF(C1703&lt;&gt;"",INDEX(KanoTable,MATCH(C1703,KanoFunctional,0),MATCH(D1703,KanoDysfunctional,0)),"")</f>
        <v/>
      </c>
      <c r="I1703" s="31" t="str">
        <f t="shared" si="48"/>
        <v/>
      </c>
      <c r="J1703" s="31" t="e">
        <f>VLOOKUP(B1703,#REF!,3,FALSE)</f>
        <v>#REF!</v>
      </c>
    </row>
    <row r="1704" spans="1:10" ht="15.75" customHeight="1">
      <c r="A1704" s="3"/>
      <c r="B1704" s="3"/>
      <c r="C1704" s="3"/>
      <c r="D1704" s="3"/>
      <c r="E1704" s="3"/>
      <c r="F1704" s="31" t="str">
        <f t="array" ref="F1704">IF(C1704&lt;&gt;"",INDEX(FunctionalValues,MATCH(C1704,KanoFunctional,0),2),"")</f>
        <v/>
      </c>
      <c r="G1704" s="31" t="str">
        <f t="array" ref="G1704">IF(D1704&lt;&gt;"",INDEX(DysfunctionalValues,2,MATCH(D1704,KanoDysfunctional,0)),"")</f>
        <v/>
      </c>
      <c r="H1704" s="31" t="str">
        <f t="array" ref="H1704">IF(C1704&lt;&gt;"",INDEX(KanoTable,MATCH(C1704,KanoFunctional,0),MATCH(D1704,KanoDysfunctional,0)),"")</f>
        <v/>
      </c>
      <c r="I1704" s="31" t="str">
        <f t="shared" si="48"/>
        <v/>
      </c>
      <c r="J1704" s="31" t="e">
        <f>VLOOKUP(B1704,#REF!,3,FALSE)</f>
        <v>#REF!</v>
      </c>
    </row>
    <row r="1705" spans="1:10" ht="15.75" customHeight="1">
      <c r="A1705" s="3"/>
      <c r="B1705" s="3"/>
      <c r="C1705" s="3"/>
      <c r="D1705" s="3"/>
      <c r="E1705" s="3"/>
      <c r="F1705" s="31" t="str">
        <f t="array" ref="F1705">IF(C1705&lt;&gt;"",INDEX(FunctionalValues,MATCH(C1705,KanoFunctional,0),2),"")</f>
        <v/>
      </c>
      <c r="G1705" s="31" t="str">
        <f t="array" ref="G1705">IF(D1705&lt;&gt;"",INDEX(DysfunctionalValues,2,MATCH(D1705,KanoDysfunctional,0)),"")</f>
        <v/>
      </c>
      <c r="H1705" s="31" t="str">
        <f t="array" ref="H1705">IF(C1705&lt;&gt;"",INDEX(KanoTable,MATCH(C1705,KanoFunctional,0),MATCH(D1705,KanoDysfunctional,0)),"")</f>
        <v/>
      </c>
      <c r="I1705" s="31" t="str">
        <f t="shared" si="48"/>
        <v/>
      </c>
      <c r="J1705" s="31" t="e">
        <f>VLOOKUP(B1705,#REF!,3,FALSE)</f>
        <v>#REF!</v>
      </c>
    </row>
    <row r="1706" spans="1:10" ht="15.75" customHeight="1">
      <c r="A1706" s="3"/>
      <c r="B1706" s="3"/>
      <c r="C1706" s="3"/>
      <c r="D1706" s="3"/>
      <c r="E1706" s="3"/>
      <c r="F1706" s="31" t="str">
        <f t="array" ref="F1706">IF(C1706&lt;&gt;"",INDEX(FunctionalValues,MATCH(C1706,KanoFunctional,0),2),"")</f>
        <v/>
      </c>
      <c r="G1706" s="31" t="str">
        <f t="array" ref="G1706">IF(D1706&lt;&gt;"",INDEX(DysfunctionalValues,2,MATCH(D1706,KanoDysfunctional,0)),"")</f>
        <v/>
      </c>
      <c r="H1706" s="31" t="str">
        <f t="array" ref="H1706">IF(C1706&lt;&gt;"",INDEX(KanoTable,MATCH(C1706,KanoFunctional,0),MATCH(D1706,KanoDysfunctional,0)),"")</f>
        <v/>
      </c>
      <c r="I1706" s="31" t="str">
        <f t="shared" ref="I1706:I1769" si="49">IF(C1706&lt;&gt;"",MATCH(H1706,KanoResultCodes,0),"")</f>
        <v/>
      </c>
      <c r="J1706" s="31" t="e">
        <f>VLOOKUP(B1706,#REF!,3,FALSE)</f>
        <v>#REF!</v>
      </c>
    </row>
    <row r="1707" spans="1:10" ht="15.75" customHeight="1">
      <c r="A1707" s="3"/>
      <c r="B1707" s="3"/>
      <c r="C1707" s="3"/>
      <c r="D1707" s="3"/>
      <c r="E1707" s="3"/>
      <c r="F1707" s="31" t="str">
        <f t="array" ref="F1707">IF(C1707&lt;&gt;"",INDEX(FunctionalValues,MATCH(C1707,KanoFunctional,0),2),"")</f>
        <v/>
      </c>
      <c r="G1707" s="31" t="str">
        <f t="array" ref="G1707">IF(D1707&lt;&gt;"",INDEX(DysfunctionalValues,2,MATCH(D1707,KanoDysfunctional,0)),"")</f>
        <v/>
      </c>
      <c r="H1707" s="31" t="str">
        <f t="array" ref="H1707">IF(C1707&lt;&gt;"",INDEX(KanoTable,MATCH(C1707,KanoFunctional,0),MATCH(D1707,KanoDysfunctional,0)),"")</f>
        <v/>
      </c>
      <c r="I1707" s="31" t="str">
        <f t="shared" si="49"/>
        <v/>
      </c>
      <c r="J1707" s="31" t="e">
        <f>VLOOKUP(B1707,#REF!,3,FALSE)</f>
        <v>#REF!</v>
      </c>
    </row>
    <row r="1708" spans="1:10" ht="15.75" customHeight="1">
      <c r="A1708" s="3"/>
      <c r="B1708" s="3"/>
      <c r="C1708" s="3"/>
      <c r="D1708" s="3"/>
      <c r="E1708" s="3"/>
      <c r="F1708" s="31" t="str">
        <f t="array" ref="F1708">IF(C1708&lt;&gt;"",INDEX(FunctionalValues,MATCH(C1708,KanoFunctional,0),2),"")</f>
        <v/>
      </c>
      <c r="G1708" s="31" t="str">
        <f t="array" ref="G1708">IF(D1708&lt;&gt;"",INDEX(DysfunctionalValues,2,MATCH(D1708,KanoDysfunctional,0)),"")</f>
        <v/>
      </c>
      <c r="H1708" s="31" t="str">
        <f t="array" ref="H1708">IF(C1708&lt;&gt;"",INDEX(KanoTable,MATCH(C1708,KanoFunctional,0),MATCH(D1708,KanoDysfunctional,0)),"")</f>
        <v/>
      </c>
      <c r="I1708" s="31" t="str">
        <f t="shared" si="49"/>
        <v/>
      </c>
      <c r="J1708" s="31" t="e">
        <f>VLOOKUP(B1708,#REF!,3,FALSE)</f>
        <v>#REF!</v>
      </c>
    </row>
    <row r="1709" spans="1:10" ht="15.75" customHeight="1">
      <c r="A1709" s="3"/>
      <c r="B1709" s="3"/>
      <c r="C1709" s="3"/>
      <c r="D1709" s="3"/>
      <c r="E1709" s="3"/>
      <c r="F1709" s="31" t="str">
        <f t="array" ref="F1709">IF(C1709&lt;&gt;"",INDEX(FunctionalValues,MATCH(C1709,KanoFunctional,0),2),"")</f>
        <v/>
      </c>
      <c r="G1709" s="31" t="str">
        <f t="array" ref="G1709">IF(D1709&lt;&gt;"",INDEX(DysfunctionalValues,2,MATCH(D1709,KanoDysfunctional,0)),"")</f>
        <v/>
      </c>
      <c r="H1709" s="31" t="str">
        <f t="array" ref="H1709">IF(C1709&lt;&gt;"",INDEX(KanoTable,MATCH(C1709,KanoFunctional,0),MATCH(D1709,KanoDysfunctional,0)),"")</f>
        <v/>
      </c>
      <c r="I1709" s="31" t="str">
        <f t="shared" si="49"/>
        <v/>
      </c>
      <c r="J1709" s="31" t="e">
        <f>VLOOKUP(B1709,#REF!,3,FALSE)</f>
        <v>#REF!</v>
      </c>
    </row>
    <row r="1710" spans="1:10" ht="15.75" customHeight="1">
      <c r="A1710" s="3"/>
      <c r="B1710" s="3"/>
      <c r="C1710" s="3"/>
      <c r="D1710" s="3"/>
      <c r="E1710" s="3"/>
      <c r="F1710" s="31" t="str">
        <f t="array" ref="F1710">IF(C1710&lt;&gt;"",INDEX(FunctionalValues,MATCH(C1710,KanoFunctional,0),2),"")</f>
        <v/>
      </c>
      <c r="G1710" s="31" t="str">
        <f t="array" ref="G1710">IF(D1710&lt;&gt;"",INDEX(DysfunctionalValues,2,MATCH(D1710,KanoDysfunctional,0)),"")</f>
        <v/>
      </c>
      <c r="H1710" s="31" t="str">
        <f t="array" ref="H1710">IF(C1710&lt;&gt;"",INDEX(KanoTable,MATCH(C1710,KanoFunctional,0),MATCH(D1710,KanoDysfunctional,0)),"")</f>
        <v/>
      </c>
      <c r="I1710" s="31" t="str">
        <f t="shared" si="49"/>
        <v/>
      </c>
      <c r="J1710" s="31" t="e">
        <f>VLOOKUP(B1710,#REF!,3,FALSE)</f>
        <v>#REF!</v>
      </c>
    </row>
    <row r="1711" spans="1:10" ht="15.75" customHeight="1">
      <c r="A1711" s="3"/>
      <c r="B1711" s="3"/>
      <c r="C1711" s="3"/>
      <c r="D1711" s="3"/>
      <c r="E1711" s="3"/>
      <c r="F1711" s="31" t="str">
        <f t="array" ref="F1711">IF(C1711&lt;&gt;"",INDEX(FunctionalValues,MATCH(C1711,KanoFunctional,0),2),"")</f>
        <v/>
      </c>
      <c r="G1711" s="31" t="str">
        <f t="array" ref="G1711">IF(D1711&lt;&gt;"",INDEX(DysfunctionalValues,2,MATCH(D1711,KanoDysfunctional,0)),"")</f>
        <v/>
      </c>
      <c r="H1711" s="31" t="str">
        <f t="array" ref="H1711">IF(C1711&lt;&gt;"",INDEX(KanoTable,MATCH(C1711,KanoFunctional,0),MATCH(D1711,KanoDysfunctional,0)),"")</f>
        <v/>
      </c>
      <c r="I1711" s="31" t="str">
        <f t="shared" si="49"/>
        <v/>
      </c>
      <c r="J1711" s="31" t="e">
        <f>VLOOKUP(B1711,#REF!,3,FALSE)</f>
        <v>#REF!</v>
      </c>
    </row>
    <row r="1712" spans="1:10" ht="15.75" customHeight="1">
      <c r="A1712" s="3"/>
      <c r="B1712" s="3"/>
      <c r="C1712" s="3"/>
      <c r="D1712" s="3"/>
      <c r="E1712" s="3"/>
      <c r="F1712" s="31" t="str">
        <f t="array" ref="F1712">IF(C1712&lt;&gt;"",INDEX(FunctionalValues,MATCH(C1712,KanoFunctional,0),2),"")</f>
        <v/>
      </c>
      <c r="G1712" s="31" t="str">
        <f t="array" ref="G1712">IF(D1712&lt;&gt;"",INDEX(DysfunctionalValues,2,MATCH(D1712,KanoDysfunctional,0)),"")</f>
        <v/>
      </c>
      <c r="H1712" s="31" t="str">
        <f t="array" ref="H1712">IF(C1712&lt;&gt;"",INDEX(KanoTable,MATCH(C1712,KanoFunctional,0),MATCH(D1712,KanoDysfunctional,0)),"")</f>
        <v/>
      </c>
      <c r="I1712" s="31" t="str">
        <f t="shared" si="49"/>
        <v/>
      </c>
      <c r="J1712" s="31" t="e">
        <f>VLOOKUP(B1712,#REF!,3,FALSE)</f>
        <v>#REF!</v>
      </c>
    </row>
    <row r="1713" spans="1:10" ht="15.75" customHeight="1">
      <c r="A1713" s="3"/>
      <c r="B1713" s="3"/>
      <c r="C1713" s="3"/>
      <c r="D1713" s="3"/>
      <c r="E1713" s="3"/>
      <c r="F1713" s="31" t="str">
        <f t="array" ref="F1713">IF(C1713&lt;&gt;"",INDEX(FunctionalValues,MATCH(C1713,KanoFunctional,0),2),"")</f>
        <v/>
      </c>
      <c r="G1713" s="31" t="str">
        <f t="array" ref="G1713">IF(D1713&lt;&gt;"",INDEX(DysfunctionalValues,2,MATCH(D1713,KanoDysfunctional,0)),"")</f>
        <v/>
      </c>
      <c r="H1713" s="31" t="str">
        <f t="array" ref="H1713">IF(C1713&lt;&gt;"",INDEX(KanoTable,MATCH(C1713,KanoFunctional,0),MATCH(D1713,KanoDysfunctional,0)),"")</f>
        <v/>
      </c>
      <c r="I1713" s="31" t="str">
        <f t="shared" si="49"/>
        <v/>
      </c>
      <c r="J1713" s="31" t="e">
        <f>VLOOKUP(B1713,#REF!,3,FALSE)</f>
        <v>#REF!</v>
      </c>
    </row>
    <row r="1714" spans="1:10" ht="15.75" customHeight="1">
      <c r="A1714" s="3"/>
      <c r="B1714" s="3"/>
      <c r="C1714" s="3"/>
      <c r="D1714" s="3"/>
      <c r="E1714" s="3"/>
      <c r="F1714" s="31" t="str">
        <f t="array" ref="F1714">IF(C1714&lt;&gt;"",INDEX(FunctionalValues,MATCH(C1714,KanoFunctional,0),2),"")</f>
        <v/>
      </c>
      <c r="G1714" s="31" t="str">
        <f t="array" ref="G1714">IF(D1714&lt;&gt;"",INDEX(DysfunctionalValues,2,MATCH(D1714,KanoDysfunctional,0)),"")</f>
        <v/>
      </c>
      <c r="H1714" s="31" t="str">
        <f t="array" ref="H1714">IF(C1714&lt;&gt;"",INDEX(KanoTable,MATCH(C1714,KanoFunctional,0),MATCH(D1714,KanoDysfunctional,0)),"")</f>
        <v/>
      </c>
      <c r="I1714" s="31" t="str">
        <f t="shared" si="49"/>
        <v/>
      </c>
      <c r="J1714" s="31" t="e">
        <f>VLOOKUP(B1714,#REF!,3,FALSE)</f>
        <v>#REF!</v>
      </c>
    </row>
    <row r="1715" spans="1:10" ht="15.75" customHeight="1">
      <c r="A1715" s="3"/>
      <c r="B1715" s="3"/>
      <c r="C1715" s="3"/>
      <c r="D1715" s="3"/>
      <c r="E1715" s="3"/>
      <c r="F1715" s="31" t="str">
        <f t="array" ref="F1715">IF(C1715&lt;&gt;"",INDEX(FunctionalValues,MATCH(C1715,KanoFunctional,0),2),"")</f>
        <v/>
      </c>
      <c r="G1715" s="31" t="str">
        <f t="array" ref="G1715">IF(D1715&lt;&gt;"",INDEX(DysfunctionalValues,2,MATCH(D1715,KanoDysfunctional,0)),"")</f>
        <v/>
      </c>
      <c r="H1715" s="31" t="str">
        <f t="array" ref="H1715">IF(C1715&lt;&gt;"",INDEX(KanoTable,MATCH(C1715,KanoFunctional,0),MATCH(D1715,KanoDysfunctional,0)),"")</f>
        <v/>
      </c>
      <c r="I1715" s="31" t="str">
        <f t="shared" si="49"/>
        <v/>
      </c>
      <c r="J1715" s="31" t="e">
        <f>VLOOKUP(B1715,#REF!,3,FALSE)</f>
        <v>#REF!</v>
      </c>
    </row>
    <row r="1716" spans="1:10" ht="15.75" customHeight="1">
      <c r="A1716" s="3"/>
      <c r="B1716" s="3"/>
      <c r="C1716" s="3"/>
      <c r="D1716" s="3"/>
      <c r="E1716" s="3"/>
      <c r="F1716" s="31" t="str">
        <f t="array" ref="F1716">IF(C1716&lt;&gt;"",INDEX(FunctionalValues,MATCH(C1716,KanoFunctional,0),2),"")</f>
        <v/>
      </c>
      <c r="G1716" s="31" t="str">
        <f t="array" ref="G1716">IF(D1716&lt;&gt;"",INDEX(DysfunctionalValues,2,MATCH(D1716,KanoDysfunctional,0)),"")</f>
        <v/>
      </c>
      <c r="H1716" s="31" t="str">
        <f t="array" ref="H1716">IF(C1716&lt;&gt;"",INDEX(KanoTable,MATCH(C1716,KanoFunctional,0),MATCH(D1716,KanoDysfunctional,0)),"")</f>
        <v/>
      </c>
      <c r="I1716" s="31" t="str">
        <f t="shared" si="49"/>
        <v/>
      </c>
      <c r="J1716" s="31" t="e">
        <f>VLOOKUP(B1716,#REF!,3,FALSE)</f>
        <v>#REF!</v>
      </c>
    </row>
    <row r="1717" spans="1:10" ht="15.75" customHeight="1">
      <c r="A1717" s="3"/>
      <c r="B1717" s="3"/>
      <c r="C1717" s="3"/>
      <c r="D1717" s="3"/>
      <c r="E1717" s="3"/>
      <c r="F1717" s="31" t="str">
        <f t="array" ref="F1717">IF(C1717&lt;&gt;"",INDEX(FunctionalValues,MATCH(C1717,KanoFunctional,0),2),"")</f>
        <v/>
      </c>
      <c r="G1717" s="31" t="str">
        <f t="array" ref="G1717">IF(D1717&lt;&gt;"",INDEX(DysfunctionalValues,2,MATCH(D1717,KanoDysfunctional,0)),"")</f>
        <v/>
      </c>
      <c r="H1717" s="31" t="str">
        <f t="array" ref="H1717">IF(C1717&lt;&gt;"",INDEX(KanoTable,MATCH(C1717,KanoFunctional,0),MATCH(D1717,KanoDysfunctional,0)),"")</f>
        <v/>
      </c>
      <c r="I1717" s="31" t="str">
        <f t="shared" si="49"/>
        <v/>
      </c>
      <c r="J1717" s="31" t="e">
        <f>VLOOKUP(B1717,#REF!,3,FALSE)</f>
        <v>#REF!</v>
      </c>
    </row>
    <row r="1718" spans="1:10" ht="15.75" customHeight="1">
      <c r="A1718" s="3"/>
      <c r="B1718" s="3"/>
      <c r="C1718" s="3"/>
      <c r="D1718" s="3"/>
      <c r="E1718" s="3"/>
      <c r="F1718" s="31" t="str">
        <f t="array" ref="F1718">IF(C1718&lt;&gt;"",INDEX(FunctionalValues,MATCH(C1718,KanoFunctional,0),2),"")</f>
        <v/>
      </c>
      <c r="G1718" s="31" t="str">
        <f t="array" ref="G1718">IF(D1718&lt;&gt;"",INDEX(DysfunctionalValues,2,MATCH(D1718,KanoDysfunctional,0)),"")</f>
        <v/>
      </c>
      <c r="H1718" s="31" t="str">
        <f t="array" ref="H1718">IF(C1718&lt;&gt;"",INDEX(KanoTable,MATCH(C1718,KanoFunctional,0),MATCH(D1718,KanoDysfunctional,0)),"")</f>
        <v/>
      </c>
      <c r="I1718" s="31" t="str">
        <f t="shared" si="49"/>
        <v/>
      </c>
      <c r="J1718" s="31" t="e">
        <f>VLOOKUP(B1718,#REF!,3,FALSE)</f>
        <v>#REF!</v>
      </c>
    </row>
    <row r="1719" spans="1:10" ht="15.75" customHeight="1">
      <c r="A1719" s="3"/>
      <c r="B1719" s="3"/>
      <c r="C1719" s="3"/>
      <c r="D1719" s="3"/>
      <c r="E1719" s="3"/>
      <c r="F1719" s="31" t="str">
        <f t="array" ref="F1719">IF(C1719&lt;&gt;"",INDEX(FunctionalValues,MATCH(C1719,KanoFunctional,0),2),"")</f>
        <v/>
      </c>
      <c r="G1719" s="31" t="str">
        <f t="array" ref="G1719">IF(D1719&lt;&gt;"",INDEX(DysfunctionalValues,2,MATCH(D1719,KanoDysfunctional,0)),"")</f>
        <v/>
      </c>
      <c r="H1719" s="31" t="str">
        <f t="array" ref="H1719">IF(C1719&lt;&gt;"",INDEX(KanoTable,MATCH(C1719,KanoFunctional,0),MATCH(D1719,KanoDysfunctional,0)),"")</f>
        <v/>
      </c>
      <c r="I1719" s="31" t="str">
        <f t="shared" si="49"/>
        <v/>
      </c>
      <c r="J1719" s="31" t="e">
        <f>VLOOKUP(B1719,#REF!,3,FALSE)</f>
        <v>#REF!</v>
      </c>
    </row>
    <row r="1720" spans="1:10" ht="15.75" customHeight="1">
      <c r="A1720" s="3"/>
      <c r="B1720" s="3"/>
      <c r="C1720" s="3"/>
      <c r="D1720" s="3"/>
      <c r="E1720" s="3"/>
      <c r="F1720" s="31" t="str">
        <f t="array" ref="F1720">IF(C1720&lt;&gt;"",INDEX(FunctionalValues,MATCH(C1720,KanoFunctional,0),2),"")</f>
        <v/>
      </c>
      <c r="G1720" s="31" t="str">
        <f t="array" ref="G1720">IF(D1720&lt;&gt;"",INDEX(DysfunctionalValues,2,MATCH(D1720,KanoDysfunctional,0)),"")</f>
        <v/>
      </c>
      <c r="H1720" s="31" t="str">
        <f t="array" ref="H1720">IF(C1720&lt;&gt;"",INDEX(KanoTable,MATCH(C1720,KanoFunctional,0),MATCH(D1720,KanoDysfunctional,0)),"")</f>
        <v/>
      </c>
      <c r="I1720" s="31" t="str">
        <f t="shared" si="49"/>
        <v/>
      </c>
      <c r="J1720" s="31" t="e">
        <f>VLOOKUP(B1720,#REF!,3,FALSE)</f>
        <v>#REF!</v>
      </c>
    </row>
    <row r="1721" spans="1:10" ht="15.75" customHeight="1">
      <c r="A1721" s="3"/>
      <c r="B1721" s="3"/>
      <c r="C1721" s="3"/>
      <c r="D1721" s="3"/>
      <c r="E1721" s="3"/>
      <c r="F1721" s="31" t="str">
        <f t="array" ref="F1721">IF(C1721&lt;&gt;"",INDEX(FunctionalValues,MATCH(C1721,KanoFunctional,0),2),"")</f>
        <v/>
      </c>
      <c r="G1721" s="31" t="str">
        <f t="array" ref="G1721">IF(D1721&lt;&gt;"",INDEX(DysfunctionalValues,2,MATCH(D1721,KanoDysfunctional,0)),"")</f>
        <v/>
      </c>
      <c r="H1721" s="31" t="str">
        <f t="array" ref="H1721">IF(C1721&lt;&gt;"",INDEX(KanoTable,MATCH(C1721,KanoFunctional,0),MATCH(D1721,KanoDysfunctional,0)),"")</f>
        <v/>
      </c>
      <c r="I1721" s="31" t="str">
        <f t="shared" si="49"/>
        <v/>
      </c>
      <c r="J1721" s="31" t="e">
        <f>VLOOKUP(B1721,#REF!,3,FALSE)</f>
        <v>#REF!</v>
      </c>
    </row>
    <row r="1722" spans="1:10" ht="15.75" customHeight="1">
      <c r="A1722" s="3"/>
      <c r="B1722" s="3"/>
      <c r="C1722" s="3"/>
      <c r="D1722" s="3"/>
      <c r="E1722" s="3"/>
      <c r="F1722" s="31" t="str">
        <f t="array" ref="F1722">IF(C1722&lt;&gt;"",INDEX(FunctionalValues,MATCH(C1722,KanoFunctional,0),2),"")</f>
        <v/>
      </c>
      <c r="G1722" s="31" t="str">
        <f t="array" ref="G1722">IF(D1722&lt;&gt;"",INDEX(DysfunctionalValues,2,MATCH(D1722,KanoDysfunctional,0)),"")</f>
        <v/>
      </c>
      <c r="H1722" s="31" t="str">
        <f t="array" ref="H1722">IF(C1722&lt;&gt;"",INDEX(KanoTable,MATCH(C1722,KanoFunctional,0),MATCH(D1722,KanoDysfunctional,0)),"")</f>
        <v/>
      </c>
      <c r="I1722" s="31" t="str">
        <f t="shared" si="49"/>
        <v/>
      </c>
      <c r="J1722" s="31" t="e">
        <f>VLOOKUP(B1722,#REF!,3,FALSE)</f>
        <v>#REF!</v>
      </c>
    </row>
    <row r="1723" spans="1:10" ht="15.75" customHeight="1">
      <c r="A1723" s="3"/>
      <c r="B1723" s="3"/>
      <c r="C1723" s="3"/>
      <c r="D1723" s="3"/>
      <c r="E1723" s="3"/>
      <c r="F1723" s="31" t="str">
        <f t="array" ref="F1723">IF(C1723&lt;&gt;"",INDEX(FunctionalValues,MATCH(C1723,KanoFunctional,0),2),"")</f>
        <v/>
      </c>
      <c r="G1723" s="31" t="str">
        <f t="array" ref="G1723">IF(D1723&lt;&gt;"",INDEX(DysfunctionalValues,2,MATCH(D1723,KanoDysfunctional,0)),"")</f>
        <v/>
      </c>
      <c r="H1723" s="31" t="str">
        <f t="array" ref="H1723">IF(C1723&lt;&gt;"",INDEX(KanoTable,MATCH(C1723,KanoFunctional,0),MATCH(D1723,KanoDysfunctional,0)),"")</f>
        <v/>
      </c>
      <c r="I1723" s="31" t="str">
        <f t="shared" si="49"/>
        <v/>
      </c>
      <c r="J1723" s="31" t="e">
        <f>VLOOKUP(B1723,#REF!,3,FALSE)</f>
        <v>#REF!</v>
      </c>
    </row>
    <row r="1724" spans="1:10" ht="15.75" customHeight="1">
      <c r="A1724" s="3"/>
      <c r="B1724" s="3"/>
      <c r="C1724" s="3"/>
      <c r="D1724" s="3"/>
      <c r="E1724" s="3"/>
      <c r="F1724" s="31" t="str">
        <f t="array" ref="F1724">IF(C1724&lt;&gt;"",INDEX(FunctionalValues,MATCH(C1724,KanoFunctional,0),2),"")</f>
        <v/>
      </c>
      <c r="G1724" s="31" t="str">
        <f t="array" ref="G1724">IF(D1724&lt;&gt;"",INDEX(DysfunctionalValues,2,MATCH(D1724,KanoDysfunctional,0)),"")</f>
        <v/>
      </c>
      <c r="H1724" s="31" t="str">
        <f t="array" ref="H1724">IF(C1724&lt;&gt;"",INDEX(KanoTable,MATCH(C1724,KanoFunctional,0),MATCH(D1724,KanoDysfunctional,0)),"")</f>
        <v/>
      </c>
      <c r="I1724" s="31" t="str">
        <f t="shared" si="49"/>
        <v/>
      </c>
      <c r="J1724" s="31" t="e">
        <f>VLOOKUP(B1724,#REF!,3,FALSE)</f>
        <v>#REF!</v>
      </c>
    </row>
    <row r="1725" spans="1:10" ht="15.75" customHeight="1">
      <c r="A1725" s="3"/>
      <c r="B1725" s="3"/>
      <c r="C1725" s="3"/>
      <c r="D1725" s="3"/>
      <c r="E1725" s="3"/>
      <c r="F1725" s="31" t="str">
        <f t="array" ref="F1725">IF(C1725&lt;&gt;"",INDEX(FunctionalValues,MATCH(C1725,KanoFunctional,0),2),"")</f>
        <v/>
      </c>
      <c r="G1725" s="31" t="str">
        <f t="array" ref="G1725">IF(D1725&lt;&gt;"",INDEX(DysfunctionalValues,2,MATCH(D1725,KanoDysfunctional,0)),"")</f>
        <v/>
      </c>
      <c r="H1725" s="31" t="str">
        <f t="array" ref="H1725">IF(C1725&lt;&gt;"",INDEX(KanoTable,MATCH(C1725,KanoFunctional,0),MATCH(D1725,KanoDysfunctional,0)),"")</f>
        <v/>
      </c>
      <c r="I1725" s="31" t="str">
        <f t="shared" si="49"/>
        <v/>
      </c>
      <c r="J1725" s="31" t="e">
        <f>VLOOKUP(B1725,#REF!,3,FALSE)</f>
        <v>#REF!</v>
      </c>
    </row>
    <row r="1726" spans="1:10" ht="15.75" customHeight="1">
      <c r="A1726" s="3"/>
      <c r="B1726" s="3"/>
      <c r="C1726" s="3"/>
      <c r="D1726" s="3"/>
      <c r="E1726" s="3"/>
      <c r="F1726" s="31" t="str">
        <f t="array" ref="F1726">IF(C1726&lt;&gt;"",INDEX(FunctionalValues,MATCH(C1726,KanoFunctional,0),2),"")</f>
        <v/>
      </c>
      <c r="G1726" s="31" t="str">
        <f t="array" ref="G1726">IF(D1726&lt;&gt;"",INDEX(DysfunctionalValues,2,MATCH(D1726,KanoDysfunctional,0)),"")</f>
        <v/>
      </c>
      <c r="H1726" s="31" t="str">
        <f t="array" ref="H1726">IF(C1726&lt;&gt;"",INDEX(KanoTable,MATCH(C1726,KanoFunctional,0),MATCH(D1726,KanoDysfunctional,0)),"")</f>
        <v/>
      </c>
      <c r="I1726" s="31" t="str">
        <f t="shared" si="49"/>
        <v/>
      </c>
      <c r="J1726" s="31" t="e">
        <f>VLOOKUP(B1726,#REF!,3,FALSE)</f>
        <v>#REF!</v>
      </c>
    </row>
    <row r="1727" spans="1:10" ht="15.75" customHeight="1">
      <c r="A1727" s="3"/>
      <c r="B1727" s="3"/>
      <c r="C1727" s="3"/>
      <c r="D1727" s="3"/>
      <c r="E1727" s="3"/>
      <c r="F1727" s="31" t="str">
        <f t="array" ref="F1727">IF(C1727&lt;&gt;"",INDEX(FunctionalValues,MATCH(C1727,KanoFunctional,0),2),"")</f>
        <v/>
      </c>
      <c r="G1727" s="31" t="str">
        <f t="array" ref="G1727">IF(D1727&lt;&gt;"",INDEX(DysfunctionalValues,2,MATCH(D1727,KanoDysfunctional,0)),"")</f>
        <v/>
      </c>
      <c r="H1727" s="31" t="str">
        <f t="array" ref="H1727">IF(C1727&lt;&gt;"",INDEX(KanoTable,MATCH(C1727,KanoFunctional,0),MATCH(D1727,KanoDysfunctional,0)),"")</f>
        <v/>
      </c>
      <c r="I1727" s="31" t="str">
        <f t="shared" si="49"/>
        <v/>
      </c>
      <c r="J1727" s="31" t="e">
        <f>VLOOKUP(B1727,#REF!,3,FALSE)</f>
        <v>#REF!</v>
      </c>
    </row>
    <row r="1728" spans="1:10" ht="15.75" customHeight="1">
      <c r="A1728" s="3"/>
      <c r="B1728" s="3"/>
      <c r="C1728" s="3"/>
      <c r="D1728" s="3"/>
      <c r="E1728" s="3"/>
      <c r="F1728" s="31" t="str">
        <f t="array" ref="F1728">IF(C1728&lt;&gt;"",INDEX(FunctionalValues,MATCH(C1728,KanoFunctional,0),2),"")</f>
        <v/>
      </c>
      <c r="G1728" s="31" t="str">
        <f t="array" ref="G1728">IF(D1728&lt;&gt;"",INDEX(DysfunctionalValues,2,MATCH(D1728,KanoDysfunctional,0)),"")</f>
        <v/>
      </c>
      <c r="H1728" s="31" t="str">
        <f t="array" ref="H1728">IF(C1728&lt;&gt;"",INDEX(KanoTable,MATCH(C1728,KanoFunctional,0),MATCH(D1728,KanoDysfunctional,0)),"")</f>
        <v/>
      </c>
      <c r="I1728" s="31" t="str">
        <f t="shared" si="49"/>
        <v/>
      </c>
      <c r="J1728" s="31" t="e">
        <f>VLOOKUP(B1728,#REF!,3,FALSE)</f>
        <v>#REF!</v>
      </c>
    </row>
    <row r="1729" spans="1:10" ht="15.75" customHeight="1">
      <c r="A1729" s="3"/>
      <c r="B1729" s="3"/>
      <c r="C1729" s="3"/>
      <c r="D1729" s="3"/>
      <c r="E1729" s="3"/>
      <c r="F1729" s="31" t="str">
        <f t="array" ref="F1729">IF(C1729&lt;&gt;"",INDEX(FunctionalValues,MATCH(C1729,KanoFunctional,0),2),"")</f>
        <v/>
      </c>
      <c r="G1729" s="31" t="str">
        <f t="array" ref="G1729">IF(D1729&lt;&gt;"",INDEX(DysfunctionalValues,2,MATCH(D1729,KanoDysfunctional,0)),"")</f>
        <v/>
      </c>
      <c r="H1729" s="31" t="str">
        <f t="array" ref="H1729">IF(C1729&lt;&gt;"",INDEX(KanoTable,MATCH(C1729,KanoFunctional,0),MATCH(D1729,KanoDysfunctional,0)),"")</f>
        <v/>
      </c>
      <c r="I1729" s="31" t="str">
        <f t="shared" si="49"/>
        <v/>
      </c>
      <c r="J1729" s="31" t="e">
        <f>VLOOKUP(B1729,#REF!,3,FALSE)</f>
        <v>#REF!</v>
      </c>
    </row>
    <row r="1730" spans="1:10" ht="15.75" customHeight="1">
      <c r="A1730" s="3"/>
      <c r="B1730" s="3"/>
      <c r="C1730" s="3"/>
      <c r="D1730" s="3"/>
      <c r="E1730" s="3"/>
      <c r="F1730" s="31" t="str">
        <f t="array" ref="F1730">IF(C1730&lt;&gt;"",INDEX(FunctionalValues,MATCH(C1730,KanoFunctional,0),2),"")</f>
        <v/>
      </c>
      <c r="G1730" s="31" t="str">
        <f t="array" ref="G1730">IF(D1730&lt;&gt;"",INDEX(DysfunctionalValues,2,MATCH(D1730,KanoDysfunctional,0)),"")</f>
        <v/>
      </c>
      <c r="H1730" s="31" t="str">
        <f t="array" ref="H1730">IF(C1730&lt;&gt;"",INDEX(KanoTable,MATCH(C1730,KanoFunctional,0),MATCH(D1730,KanoDysfunctional,0)),"")</f>
        <v/>
      </c>
      <c r="I1730" s="31" t="str">
        <f t="shared" si="49"/>
        <v/>
      </c>
      <c r="J1730" s="31" t="e">
        <f>VLOOKUP(B1730,#REF!,3,FALSE)</f>
        <v>#REF!</v>
      </c>
    </row>
    <row r="1731" spans="1:10" ht="15.75" customHeight="1">
      <c r="A1731" s="3"/>
      <c r="B1731" s="3"/>
      <c r="C1731" s="3"/>
      <c r="D1731" s="3"/>
      <c r="E1731" s="3"/>
      <c r="F1731" s="31" t="str">
        <f t="array" ref="F1731">IF(C1731&lt;&gt;"",INDEX(FunctionalValues,MATCH(C1731,KanoFunctional,0),2),"")</f>
        <v/>
      </c>
      <c r="G1731" s="31" t="str">
        <f t="array" ref="G1731">IF(D1731&lt;&gt;"",INDEX(DysfunctionalValues,2,MATCH(D1731,KanoDysfunctional,0)),"")</f>
        <v/>
      </c>
      <c r="H1731" s="31" t="str">
        <f t="array" ref="H1731">IF(C1731&lt;&gt;"",INDEX(KanoTable,MATCH(C1731,KanoFunctional,0),MATCH(D1731,KanoDysfunctional,0)),"")</f>
        <v/>
      </c>
      <c r="I1731" s="31" t="str">
        <f t="shared" si="49"/>
        <v/>
      </c>
      <c r="J1731" s="31" t="e">
        <f>VLOOKUP(B1731,#REF!,3,FALSE)</f>
        <v>#REF!</v>
      </c>
    </row>
    <row r="1732" spans="1:10" ht="15.75" customHeight="1">
      <c r="A1732" s="3"/>
      <c r="B1732" s="3"/>
      <c r="C1732" s="3"/>
      <c r="D1732" s="3"/>
      <c r="E1732" s="3"/>
      <c r="F1732" s="31" t="str">
        <f t="array" ref="F1732">IF(C1732&lt;&gt;"",INDEX(FunctionalValues,MATCH(C1732,KanoFunctional,0),2),"")</f>
        <v/>
      </c>
      <c r="G1732" s="31" t="str">
        <f t="array" ref="G1732">IF(D1732&lt;&gt;"",INDEX(DysfunctionalValues,2,MATCH(D1732,KanoDysfunctional,0)),"")</f>
        <v/>
      </c>
      <c r="H1732" s="31" t="str">
        <f t="array" ref="H1732">IF(C1732&lt;&gt;"",INDEX(KanoTable,MATCH(C1732,KanoFunctional,0),MATCH(D1732,KanoDysfunctional,0)),"")</f>
        <v/>
      </c>
      <c r="I1732" s="31" t="str">
        <f t="shared" si="49"/>
        <v/>
      </c>
      <c r="J1732" s="31" t="e">
        <f>VLOOKUP(B1732,#REF!,3,FALSE)</f>
        <v>#REF!</v>
      </c>
    </row>
    <row r="1733" spans="1:10" ht="15.75" customHeight="1">
      <c r="A1733" s="3"/>
      <c r="B1733" s="3"/>
      <c r="C1733" s="3"/>
      <c r="D1733" s="3"/>
      <c r="E1733" s="3"/>
      <c r="F1733" s="31" t="str">
        <f t="array" ref="F1733">IF(C1733&lt;&gt;"",INDEX(FunctionalValues,MATCH(C1733,KanoFunctional,0),2),"")</f>
        <v/>
      </c>
      <c r="G1733" s="31" t="str">
        <f t="array" ref="G1733">IF(D1733&lt;&gt;"",INDEX(DysfunctionalValues,2,MATCH(D1733,KanoDysfunctional,0)),"")</f>
        <v/>
      </c>
      <c r="H1733" s="31" t="str">
        <f t="array" ref="H1733">IF(C1733&lt;&gt;"",INDEX(KanoTable,MATCH(C1733,KanoFunctional,0),MATCH(D1733,KanoDysfunctional,0)),"")</f>
        <v/>
      </c>
      <c r="I1733" s="31" t="str">
        <f t="shared" si="49"/>
        <v/>
      </c>
      <c r="J1733" s="31" t="e">
        <f>VLOOKUP(B1733,#REF!,3,FALSE)</f>
        <v>#REF!</v>
      </c>
    </row>
    <row r="1734" spans="1:10" ht="15.75" customHeight="1">
      <c r="A1734" s="3"/>
      <c r="B1734" s="3"/>
      <c r="C1734" s="3"/>
      <c r="D1734" s="3"/>
      <c r="E1734" s="3"/>
      <c r="F1734" s="31" t="str">
        <f t="array" ref="F1734">IF(C1734&lt;&gt;"",INDEX(FunctionalValues,MATCH(C1734,KanoFunctional,0),2),"")</f>
        <v/>
      </c>
      <c r="G1734" s="31" t="str">
        <f t="array" ref="G1734">IF(D1734&lt;&gt;"",INDEX(DysfunctionalValues,2,MATCH(D1734,KanoDysfunctional,0)),"")</f>
        <v/>
      </c>
      <c r="H1734" s="31" t="str">
        <f t="array" ref="H1734">IF(C1734&lt;&gt;"",INDEX(KanoTable,MATCH(C1734,KanoFunctional,0),MATCH(D1734,KanoDysfunctional,0)),"")</f>
        <v/>
      </c>
      <c r="I1734" s="31" t="str">
        <f t="shared" si="49"/>
        <v/>
      </c>
      <c r="J1734" s="31" t="e">
        <f>VLOOKUP(B1734,#REF!,3,FALSE)</f>
        <v>#REF!</v>
      </c>
    </row>
    <row r="1735" spans="1:10" ht="15.75" customHeight="1">
      <c r="A1735" s="3"/>
      <c r="B1735" s="3"/>
      <c r="C1735" s="3"/>
      <c r="D1735" s="3"/>
      <c r="E1735" s="3"/>
      <c r="F1735" s="31" t="str">
        <f t="array" ref="F1735">IF(C1735&lt;&gt;"",INDEX(FunctionalValues,MATCH(C1735,KanoFunctional,0),2),"")</f>
        <v/>
      </c>
      <c r="G1735" s="31" t="str">
        <f t="array" ref="G1735">IF(D1735&lt;&gt;"",INDEX(DysfunctionalValues,2,MATCH(D1735,KanoDysfunctional,0)),"")</f>
        <v/>
      </c>
      <c r="H1735" s="31" t="str">
        <f t="array" ref="H1735">IF(C1735&lt;&gt;"",INDEX(KanoTable,MATCH(C1735,KanoFunctional,0),MATCH(D1735,KanoDysfunctional,0)),"")</f>
        <v/>
      </c>
      <c r="I1735" s="31" t="str">
        <f t="shared" si="49"/>
        <v/>
      </c>
      <c r="J1735" s="31" t="e">
        <f>VLOOKUP(B1735,#REF!,3,FALSE)</f>
        <v>#REF!</v>
      </c>
    </row>
    <row r="1736" spans="1:10" ht="15.75" customHeight="1">
      <c r="A1736" s="3"/>
      <c r="B1736" s="3"/>
      <c r="C1736" s="3"/>
      <c r="D1736" s="3"/>
      <c r="E1736" s="3"/>
      <c r="F1736" s="31" t="str">
        <f t="array" ref="F1736">IF(C1736&lt;&gt;"",INDEX(FunctionalValues,MATCH(C1736,KanoFunctional,0),2),"")</f>
        <v/>
      </c>
      <c r="G1736" s="31" t="str">
        <f t="array" ref="G1736">IF(D1736&lt;&gt;"",INDEX(DysfunctionalValues,2,MATCH(D1736,KanoDysfunctional,0)),"")</f>
        <v/>
      </c>
      <c r="H1736" s="31" t="str">
        <f t="array" ref="H1736">IF(C1736&lt;&gt;"",INDEX(KanoTable,MATCH(C1736,KanoFunctional,0),MATCH(D1736,KanoDysfunctional,0)),"")</f>
        <v/>
      </c>
      <c r="I1736" s="31" t="str">
        <f t="shared" si="49"/>
        <v/>
      </c>
      <c r="J1736" s="31" t="e">
        <f>VLOOKUP(B1736,#REF!,3,FALSE)</f>
        <v>#REF!</v>
      </c>
    </row>
    <row r="1737" spans="1:10" ht="15.75" customHeight="1">
      <c r="A1737" s="3"/>
      <c r="B1737" s="3"/>
      <c r="C1737" s="3"/>
      <c r="D1737" s="3"/>
      <c r="E1737" s="3"/>
      <c r="F1737" s="31" t="str">
        <f t="array" ref="F1737">IF(C1737&lt;&gt;"",INDEX(FunctionalValues,MATCH(C1737,KanoFunctional,0),2),"")</f>
        <v/>
      </c>
      <c r="G1737" s="31" t="str">
        <f t="array" ref="G1737">IF(D1737&lt;&gt;"",INDEX(DysfunctionalValues,2,MATCH(D1737,KanoDysfunctional,0)),"")</f>
        <v/>
      </c>
      <c r="H1737" s="31" t="str">
        <f t="array" ref="H1737">IF(C1737&lt;&gt;"",INDEX(KanoTable,MATCH(C1737,KanoFunctional,0),MATCH(D1737,KanoDysfunctional,0)),"")</f>
        <v/>
      </c>
      <c r="I1737" s="31" t="str">
        <f t="shared" si="49"/>
        <v/>
      </c>
      <c r="J1737" s="31" t="e">
        <f>VLOOKUP(B1737,#REF!,3,FALSE)</f>
        <v>#REF!</v>
      </c>
    </row>
    <row r="1738" spans="1:10" ht="15.75" customHeight="1">
      <c r="A1738" s="3"/>
      <c r="B1738" s="3"/>
      <c r="C1738" s="3"/>
      <c r="D1738" s="3"/>
      <c r="E1738" s="3"/>
      <c r="F1738" s="31" t="str">
        <f t="array" ref="F1738">IF(C1738&lt;&gt;"",INDEX(FunctionalValues,MATCH(C1738,KanoFunctional,0),2),"")</f>
        <v/>
      </c>
      <c r="G1738" s="31" t="str">
        <f t="array" ref="G1738">IF(D1738&lt;&gt;"",INDEX(DysfunctionalValues,2,MATCH(D1738,KanoDysfunctional,0)),"")</f>
        <v/>
      </c>
      <c r="H1738" s="31" t="str">
        <f t="array" ref="H1738">IF(C1738&lt;&gt;"",INDEX(KanoTable,MATCH(C1738,KanoFunctional,0),MATCH(D1738,KanoDysfunctional,0)),"")</f>
        <v/>
      </c>
      <c r="I1738" s="31" t="str">
        <f t="shared" si="49"/>
        <v/>
      </c>
      <c r="J1738" s="31" t="e">
        <f>VLOOKUP(B1738,#REF!,3,FALSE)</f>
        <v>#REF!</v>
      </c>
    </row>
    <row r="1739" spans="1:10" ht="15.75" customHeight="1">
      <c r="A1739" s="3"/>
      <c r="B1739" s="3"/>
      <c r="C1739" s="3"/>
      <c r="D1739" s="3"/>
      <c r="E1739" s="3"/>
      <c r="F1739" s="31" t="str">
        <f t="array" ref="F1739">IF(C1739&lt;&gt;"",INDEX(FunctionalValues,MATCH(C1739,KanoFunctional,0),2),"")</f>
        <v/>
      </c>
      <c r="G1739" s="31" t="str">
        <f t="array" ref="G1739">IF(D1739&lt;&gt;"",INDEX(DysfunctionalValues,2,MATCH(D1739,KanoDysfunctional,0)),"")</f>
        <v/>
      </c>
      <c r="H1739" s="31" t="str">
        <f t="array" ref="H1739">IF(C1739&lt;&gt;"",INDEX(KanoTable,MATCH(C1739,KanoFunctional,0),MATCH(D1739,KanoDysfunctional,0)),"")</f>
        <v/>
      </c>
      <c r="I1739" s="31" t="str">
        <f t="shared" si="49"/>
        <v/>
      </c>
      <c r="J1739" s="31" t="e">
        <f>VLOOKUP(B1739,#REF!,3,FALSE)</f>
        <v>#REF!</v>
      </c>
    </row>
    <row r="1740" spans="1:10" ht="15.75" customHeight="1">
      <c r="A1740" s="3"/>
      <c r="B1740" s="3"/>
      <c r="C1740" s="3"/>
      <c r="D1740" s="3"/>
      <c r="E1740" s="3"/>
      <c r="F1740" s="31" t="str">
        <f t="array" ref="F1740">IF(C1740&lt;&gt;"",INDEX(FunctionalValues,MATCH(C1740,KanoFunctional,0),2),"")</f>
        <v/>
      </c>
      <c r="G1740" s="31" t="str">
        <f t="array" ref="G1740">IF(D1740&lt;&gt;"",INDEX(DysfunctionalValues,2,MATCH(D1740,KanoDysfunctional,0)),"")</f>
        <v/>
      </c>
      <c r="H1740" s="31" t="str">
        <f t="array" ref="H1740">IF(C1740&lt;&gt;"",INDEX(KanoTable,MATCH(C1740,KanoFunctional,0),MATCH(D1740,KanoDysfunctional,0)),"")</f>
        <v/>
      </c>
      <c r="I1740" s="31" t="str">
        <f t="shared" si="49"/>
        <v/>
      </c>
      <c r="J1740" s="31" t="e">
        <f>VLOOKUP(B1740,#REF!,3,FALSE)</f>
        <v>#REF!</v>
      </c>
    </row>
    <row r="1741" spans="1:10" ht="15.75" customHeight="1">
      <c r="A1741" s="3"/>
      <c r="B1741" s="3"/>
      <c r="C1741" s="3"/>
      <c r="D1741" s="3"/>
      <c r="E1741" s="3"/>
      <c r="F1741" s="31" t="str">
        <f t="array" ref="F1741">IF(C1741&lt;&gt;"",INDEX(FunctionalValues,MATCH(C1741,KanoFunctional,0),2),"")</f>
        <v/>
      </c>
      <c r="G1741" s="31" t="str">
        <f t="array" ref="G1741">IF(D1741&lt;&gt;"",INDEX(DysfunctionalValues,2,MATCH(D1741,KanoDysfunctional,0)),"")</f>
        <v/>
      </c>
      <c r="H1741" s="31" t="str">
        <f t="array" ref="H1741">IF(C1741&lt;&gt;"",INDEX(KanoTable,MATCH(C1741,KanoFunctional,0),MATCH(D1741,KanoDysfunctional,0)),"")</f>
        <v/>
      </c>
      <c r="I1741" s="31" t="str">
        <f t="shared" si="49"/>
        <v/>
      </c>
      <c r="J1741" s="31" t="e">
        <f>VLOOKUP(B1741,#REF!,3,FALSE)</f>
        <v>#REF!</v>
      </c>
    </row>
    <row r="1742" spans="1:10" ht="15.75" customHeight="1">
      <c r="A1742" s="3"/>
      <c r="B1742" s="3"/>
      <c r="C1742" s="3"/>
      <c r="D1742" s="3"/>
      <c r="E1742" s="3"/>
      <c r="F1742" s="31" t="str">
        <f t="array" ref="F1742">IF(C1742&lt;&gt;"",INDEX(FunctionalValues,MATCH(C1742,KanoFunctional,0),2),"")</f>
        <v/>
      </c>
      <c r="G1742" s="31" t="str">
        <f t="array" ref="G1742">IF(D1742&lt;&gt;"",INDEX(DysfunctionalValues,2,MATCH(D1742,KanoDysfunctional,0)),"")</f>
        <v/>
      </c>
      <c r="H1742" s="31" t="str">
        <f t="array" ref="H1742">IF(C1742&lt;&gt;"",INDEX(KanoTable,MATCH(C1742,KanoFunctional,0),MATCH(D1742,KanoDysfunctional,0)),"")</f>
        <v/>
      </c>
      <c r="I1742" s="31" t="str">
        <f t="shared" si="49"/>
        <v/>
      </c>
      <c r="J1742" s="31" t="e">
        <f>VLOOKUP(B1742,#REF!,3,FALSE)</f>
        <v>#REF!</v>
      </c>
    </row>
    <row r="1743" spans="1:10" ht="15.75" customHeight="1">
      <c r="A1743" s="3"/>
      <c r="B1743" s="3"/>
      <c r="C1743" s="3"/>
      <c r="D1743" s="3"/>
      <c r="E1743" s="3"/>
      <c r="F1743" s="31" t="str">
        <f t="array" ref="F1743">IF(C1743&lt;&gt;"",INDEX(FunctionalValues,MATCH(C1743,KanoFunctional,0),2),"")</f>
        <v/>
      </c>
      <c r="G1743" s="31" t="str">
        <f t="array" ref="G1743">IF(D1743&lt;&gt;"",INDEX(DysfunctionalValues,2,MATCH(D1743,KanoDysfunctional,0)),"")</f>
        <v/>
      </c>
      <c r="H1743" s="31" t="str">
        <f t="array" ref="H1743">IF(C1743&lt;&gt;"",INDEX(KanoTable,MATCH(C1743,KanoFunctional,0),MATCH(D1743,KanoDysfunctional,0)),"")</f>
        <v/>
      </c>
      <c r="I1743" s="31" t="str">
        <f t="shared" si="49"/>
        <v/>
      </c>
      <c r="J1743" s="31" t="e">
        <f>VLOOKUP(B1743,#REF!,3,FALSE)</f>
        <v>#REF!</v>
      </c>
    </row>
    <row r="1744" spans="1:10" ht="15.75" customHeight="1">
      <c r="A1744" s="3"/>
      <c r="B1744" s="3"/>
      <c r="C1744" s="3"/>
      <c r="D1744" s="3"/>
      <c r="E1744" s="3"/>
      <c r="F1744" s="31" t="str">
        <f t="array" ref="F1744">IF(C1744&lt;&gt;"",INDEX(FunctionalValues,MATCH(C1744,KanoFunctional,0),2),"")</f>
        <v/>
      </c>
      <c r="G1744" s="31" t="str">
        <f t="array" ref="G1744">IF(D1744&lt;&gt;"",INDEX(DysfunctionalValues,2,MATCH(D1744,KanoDysfunctional,0)),"")</f>
        <v/>
      </c>
      <c r="H1744" s="31" t="str">
        <f t="array" ref="H1744">IF(C1744&lt;&gt;"",INDEX(KanoTable,MATCH(C1744,KanoFunctional,0),MATCH(D1744,KanoDysfunctional,0)),"")</f>
        <v/>
      </c>
      <c r="I1744" s="31" t="str">
        <f t="shared" si="49"/>
        <v/>
      </c>
      <c r="J1744" s="31" t="e">
        <f>VLOOKUP(B1744,#REF!,3,FALSE)</f>
        <v>#REF!</v>
      </c>
    </row>
    <row r="1745" spans="1:10" ht="15.75" customHeight="1">
      <c r="A1745" s="3"/>
      <c r="B1745" s="3"/>
      <c r="C1745" s="3"/>
      <c r="D1745" s="3"/>
      <c r="E1745" s="3"/>
      <c r="F1745" s="31" t="str">
        <f t="array" ref="F1745">IF(C1745&lt;&gt;"",INDEX(FunctionalValues,MATCH(C1745,KanoFunctional,0),2),"")</f>
        <v/>
      </c>
      <c r="G1745" s="31" t="str">
        <f t="array" ref="G1745">IF(D1745&lt;&gt;"",INDEX(DysfunctionalValues,2,MATCH(D1745,KanoDysfunctional,0)),"")</f>
        <v/>
      </c>
      <c r="H1745" s="31" t="str">
        <f t="array" ref="H1745">IF(C1745&lt;&gt;"",INDEX(KanoTable,MATCH(C1745,KanoFunctional,0),MATCH(D1745,KanoDysfunctional,0)),"")</f>
        <v/>
      </c>
      <c r="I1745" s="31" t="str">
        <f t="shared" si="49"/>
        <v/>
      </c>
      <c r="J1745" s="31" t="e">
        <f>VLOOKUP(B1745,#REF!,3,FALSE)</f>
        <v>#REF!</v>
      </c>
    </row>
    <row r="1746" spans="1:10" ht="15.75" customHeight="1">
      <c r="A1746" s="3"/>
      <c r="B1746" s="3"/>
      <c r="C1746" s="3"/>
      <c r="D1746" s="3"/>
      <c r="E1746" s="3"/>
      <c r="F1746" s="31" t="str">
        <f t="array" ref="F1746">IF(C1746&lt;&gt;"",INDEX(FunctionalValues,MATCH(C1746,KanoFunctional,0),2),"")</f>
        <v/>
      </c>
      <c r="G1746" s="31" t="str">
        <f t="array" ref="G1746">IF(D1746&lt;&gt;"",INDEX(DysfunctionalValues,2,MATCH(D1746,KanoDysfunctional,0)),"")</f>
        <v/>
      </c>
      <c r="H1746" s="31" t="str">
        <f t="array" ref="H1746">IF(C1746&lt;&gt;"",INDEX(KanoTable,MATCH(C1746,KanoFunctional,0),MATCH(D1746,KanoDysfunctional,0)),"")</f>
        <v/>
      </c>
      <c r="I1746" s="31" t="str">
        <f t="shared" si="49"/>
        <v/>
      </c>
      <c r="J1746" s="31" t="e">
        <f>VLOOKUP(B1746,#REF!,3,FALSE)</f>
        <v>#REF!</v>
      </c>
    </row>
    <row r="1747" spans="1:10" ht="15.75" customHeight="1">
      <c r="A1747" s="3"/>
      <c r="B1747" s="3"/>
      <c r="C1747" s="3"/>
      <c r="D1747" s="3"/>
      <c r="E1747" s="3"/>
      <c r="F1747" s="31" t="str">
        <f t="array" ref="F1747">IF(C1747&lt;&gt;"",INDEX(FunctionalValues,MATCH(C1747,KanoFunctional,0),2),"")</f>
        <v/>
      </c>
      <c r="G1747" s="31" t="str">
        <f t="array" ref="G1747">IF(D1747&lt;&gt;"",INDEX(DysfunctionalValues,2,MATCH(D1747,KanoDysfunctional,0)),"")</f>
        <v/>
      </c>
      <c r="H1747" s="31" t="str">
        <f t="array" ref="H1747">IF(C1747&lt;&gt;"",INDEX(KanoTable,MATCH(C1747,KanoFunctional,0),MATCH(D1747,KanoDysfunctional,0)),"")</f>
        <v/>
      </c>
      <c r="I1747" s="31" t="str">
        <f t="shared" si="49"/>
        <v/>
      </c>
      <c r="J1747" s="31" t="e">
        <f>VLOOKUP(B1747,#REF!,3,FALSE)</f>
        <v>#REF!</v>
      </c>
    </row>
    <row r="1748" spans="1:10" ht="15.75" customHeight="1">
      <c r="A1748" s="3"/>
      <c r="B1748" s="3"/>
      <c r="C1748" s="3"/>
      <c r="D1748" s="3"/>
      <c r="E1748" s="3"/>
      <c r="F1748" s="31" t="str">
        <f t="array" ref="F1748">IF(C1748&lt;&gt;"",INDEX(FunctionalValues,MATCH(C1748,KanoFunctional,0),2),"")</f>
        <v/>
      </c>
      <c r="G1748" s="31" t="str">
        <f t="array" ref="G1748">IF(D1748&lt;&gt;"",INDEX(DysfunctionalValues,2,MATCH(D1748,KanoDysfunctional,0)),"")</f>
        <v/>
      </c>
      <c r="H1748" s="31" t="str">
        <f t="array" ref="H1748">IF(C1748&lt;&gt;"",INDEX(KanoTable,MATCH(C1748,KanoFunctional,0),MATCH(D1748,KanoDysfunctional,0)),"")</f>
        <v/>
      </c>
      <c r="I1748" s="31" t="str">
        <f t="shared" si="49"/>
        <v/>
      </c>
      <c r="J1748" s="31" t="e">
        <f>VLOOKUP(B1748,#REF!,3,FALSE)</f>
        <v>#REF!</v>
      </c>
    </row>
    <row r="1749" spans="1:10" ht="15.75" customHeight="1">
      <c r="A1749" s="3"/>
      <c r="B1749" s="3"/>
      <c r="C1749" s="3"/>
      <c r="D1749" s="3"/>
      <c r="E1749" s="3"/>
      <c r="F1749" s="31" t="str">
        <f t="array" ref="F1749">IF(C1749&lt;&gt;"",INDEX(FunctionalValues,MATCH(C1749,KanoFunctional,0),2),"")</f>
        <v/>
      </c>
      <c r="G1749" s="31" t="str">
        <f t="array" ref="G1749">IF(D1749&lt;&gt;"",INDEX(DysfunctionalValues,2,MATCH(D1749,KanoDysfunctional,0)),"")</f>
        <v/>
      </c>
      <c r="H1749" s="31" t="str">
        <f t="array" ref="H1749">IF(C1749&lt;&gt;"",INDEX(KanoTable,MATCH(C1749,KanoFunctional,0),MATCH(D1749,KanoDysfunctional,0)),"")</f>
        <v/>
      </c>
      <c r="I1749" s="31" t="str">
        <f t="shared" si="49"/>
        <v/>
      </c>
      <c r="J1749" s="31" t="e">
        <f>VLOOKUP(B1749,#REF!,3,FALSE)</f>
        <v>#REF!</v>
      </c>
    </row>
    <row r="1750" spans="1:10" ht="15.75" customHeight="1">
      <c r="A1750" s="3"/>
      <c r="B1750" s="3"/>
      <c r="C1750" s="3"/>
      <c r="D1750" s="3"/>
      <c r="E1750" s="3"/>
      <c r="F1750" s="31" t="str">
        <f t="array" ref="F1750">IF(C1750&lt;&gt;"",INDEX(FunctionalValues,MATCH(C1750,KanoFunctional,0),2),"")</f>
        <v/>
      </c>
      <c r="G1750" s="31" t="str">
        <f t="array" ref="G1750">IF(D1750&lt;&gt;"",INDEX(DysfunctionalValues,2,MATCH(D1750,KanoDysfunctional,0)),"")</f>
        <v/>
      </c>
      <c r="H1750" s="31" t="str">
        <f t="array" ref="H1750">IF(C1750&lt;&gt;"",INDEX(KanoTable,MATCH(C1750,KanoFunctional,0),MATCH(D1750,KanoDysfunctional,0)),"")</f>
        <v/>
      </c>
      <c r="I1750" s="31" t="str">
        <f t="shared" si="49"/>
        <v/>
      </c>
      <c r="J1750" s="31" t="e">
        <f>VLOOKUP(B1750,#REF!,3,FALSE)</f>
        <v>#REF!</v>
      </c>
    </row>
    <row r="1751" spans="1:10" ht="15.75" customHeight="1">
      <c r="A1751" s="3"/>
      <c r="B1751" s="3"/>
      <c r="C1751" s="3"/>
      <c r="D1751" s="3"/>
      <c r="E1751" s="3"/>
      <c r="F1751" s="31" t="str">
        <f t="array" ref="F1751">IF(C1751&lt;&gt;"",INDEX(FunctionalValues,MATCH(C1751,KanoFunctional,0),2),"")</f>
        <v/>
      </c>
      <c r="G1751" s="31" t="str">
        <f t="array" ref="G1751">IF(D1751&lt;&gt;"",INDEX(DysfunctionalValues,2,MATCH(D1751,KanoDysfunctional,0)),"")</f>
        <v/>
      </c>
      <c r="H1751" s="31" t="str">
        <f t="array" ref="H1751">IF(C1751&lt;&gt;"",INDEX(KanoTable,MATCH(C1751,KanoFunctional,0),MATCH(D1751,KanoDysfunctional,0)),"")</f>
        <v/>
      </c>
      <c r="I1751" s="31" t="str">
        <f t="shared" si="49"/>
        <v/>
      </c>
      <c r="J1751" s="31" t="e">
        <f>VLOOKUP(B1751,#REF!,3,FALSE)</f>
        <v>#REF!</v>
      </c>
    </row>
    <row r="1752" spans="1:10" ht="15.75" customHeight="1">
      <c r="A1752" s="3"/>
      <c r="B1752" s="3"/>
      <c r="C1752" s="3"/>
      <c r="D1752" s="3"/>
      <c r="E1752" s="3"/>
      <c r="F1752" s="31" t="str">
        <f t="array" ref="F1752">IF(C1752&lt;&gt;"",INDEX(FunctionalValues,MATCH(C1752,KanoFunctional,0),2),"")</f>
        <v/>
      </c>
      <c r="G1752" s="31" t="str">
        <f t="array" ref="G1752">IF(D1752&lt;&gt;"",INDEX(DysfunctionalValues,2,MATCH(D1752,KanoDysfunctional,0)),"")</f>
        <v/>
      </c>
      <c r="H1752" s="31" t="str">
        <f t="array" ref="H1752">IF(C1752&lt;&gt;"",INDEX(KanoTable,MATCH(C1752,KanoFunctional,0),MATCH(D1752,KanoDysfunctional,0)),"")</f>
        <v/>
      </c>
      <c r="I1752" s="31" t="str">
        <f t="shared" si="49"/>
        <v/>
      </c>
      <c r="J1752" s="31" t="e">
        <f>VLOOKUP(B1752,#REF!,3,FALSE)</f>
        <v>#REF!</v>
      </c>
    </row>
    <row r="1753" spans="1:10" ht="15.75" customHeight="1">
      <c r="A1753" s="3"/>
      <c r="B1753" s="3"/>
      <c r="C1753" s="3"/>
      <c r="D1753" s="3"/>
      <c r="E1753" s="3"/>
      <c r="F1753" s="31" t="str">
        <f t="array" ref="F1753">IF(C1753&lt;&gt;"",INDEX(FunctionalValues,MATCH(C1753,KanoFunctional,0),2),"")</f>
        <v/>
      </c>
      <c r="G1753" s="31" t="str">
        <f t="array" ref="G1753">IF(D1753&lt;&gt;"",INDEX(DysfunctionalValues,2,MATCH(D1753,KanoDysfunctional,0)),"")</f>
        <v/>
      </c>
      <c r="H1753" s="31" t="str">
        <f t="array" ref="H1753">IF(C1753&lt;&gt;"",INDEX(KanoTable,MATCH(C1753,KanoFunctional,0),MATCH(D1753,KanoDysfunctional,0)),"")</f>
        <v/>
      </c>
      <c r="I1753" s="31" t="str">
        <f t="shared" si="49"/>
        <v/>
      </c>
      <c r="J1753" s="31" t="e">
        <f>VLOOKUP(B1753,#REF!,3,FALSE)</f>
        <v>#REF!</v>
      </c>
    </row>
    <row r="1754" spans="1:10" ht="15.75" customHeight="1">
      <c r="A1754" s="3"/>
      <c r="B1754" s="3"/>
      <c r="C1754" s="3"/>
      <c r="D1754" s="3"/>
      <c r="E1754" s="3"/>
      <c r="F1754" s="31" t="str">
        <f t="array" ref="F1754">IF(C1754&lt;&gt;"",INDEX(FunctionalValues,MATCH(C1754,KanoFunctional,0),2),"")</f>
        <v/>
      </c>
      <c r="G1754" s="31" t="str">
        <f t="array" ref="G1754">IF(D1754&lt;&gt;"",INDEX(DysfunctionalValues,2,MATCH(D1754,KanoDysfunctional,0)),"")</f>
        <v/>
      </c>
      <c r="H1754" s="31" t="str">
        <f t="array" ref="H1754">IF(C1754&lt;&gt;"",INDEX(KanoTable,MATCH(C1754,KanoFunctional,0),MATCH(D1754,KanoDysfunctional,0)),"")</f>
        <v/>
      </c>
      <c r="I1754" s="31" t="str">
        <f t="shared" si="49"/>
        <v/>
      </c>
      <c r="J1754" s="31" t="e">
        <f>VLOOKUP(B1754,#REF!,3,FALSE)</f>
        <v>#REF!</v>
      </c>
    </row>
    <row r="1755" spans="1:10" ht="15.75" customHeight="1">
      <c r="A1755" s="3"/>
      <c r="B1755" s="3"/>
      <c r="C1755" s="3"/>
      <c r="D1755" s="3"/>
      <c r="E1755" s="3"/>
      <c r="F1755" s="31" t="str">
        <f t="array" ref="F1755">IF(C1755&lt;&gt;"",INDEX(FunctionalValues,MATCH(C1755,KanoFunctional,0),2),"")</f>
        <v/>
      </c>
      <c r="G1755" s="31" t="str">
        <f t="array" ref="G1755">IF(D1755&lt;&gt;"",INDEX(DysfunctionalValues,2,MATCH(D1755,KanoDysfunctional,0)),"")</f>
        <v/>
      </c>
      <c r="H1755" s="31" t="str">
        <f t="array" ref="H1755">IF(C1755&lt;&gt;"",INDEX(KanoTable,MATCH(C1755,KanoFunctional,0),MATCH(D1755,KanoDysfunctional,0)),"")</f>
        <v/>
      </c>
      <c r="I1755" s="31" t="str">
        <f t="shared" si="49"/>
        <v/>
      </c>
      <c r="J1755" s="31" t="e">
        <f>VLOOKUP(B1755,#REF!,3,FALSE)</f>
        <v>#REF!</v>
      </c>
    </row>
    <row r="1756" spans="1:10" ht="15.75" customHeight="1">
      <c r="A1756" s="3"/>
      <c r="B1756" s="3"/>
      <c r="C1756" s="3"/>
      <c r="D1756" s="3"/>
      <c r="E1756" s="3"/>
      <c r="F1756" s="31" t="str">
        <f t="array" ref="F1756">IF(C1756&lt;&gt;"",INDEX(FunctionalValues,MATCH(C1756,KanoFunctional,0),2),"")</f>
        <v/>
      </c>
      <c r="G1756" s="31" t="str">
        <f t="array" ref="G1756">IF(D1756&lt;&gt;"",INDEX(DysfunctionalValues,2,MATCH(D1756,KanoDysfunctional,0)),"")</f>
        <v/>
      </c>
      <c r="H1756" s="31" t="str">
        <f t="array" ref="H1756">IF(C1756&lt;&gt;"",INDEX(KanoTable,MATCH(C1756,KanoFunctional,0),MATCH(D1756,KanoDysfunctional,0)),"")</f>
        <v/>
      </c>
      <c r="I1756" s="31" t="str">
        <f t="shared" si="49"/>
        <v/>
      </c>
      <c r="J1756" s="31" t="e">
        <f>VLOOKUP(B1756,#REF!,3,FALSE)</f>
        <v>#REF!</v>
      </c>
    </row>
    <row r="1757" spans="1:10" ht="15.75" customHeight="1">
      <c r="A1757" s="3"/>
      <c r="B1757" s="3"/>
      <c r="C1757" s="3"/>
      <c r="D1757" s="3"/>
      <c r="E1757" s="3"/>
      <c r="F1757" s="31" t="str">
        <f t="array" ref="F1757">IF(C1757&lt;&gt;"",INDEX(FunctionalValues,MATCH(C1757,KanoFunctional,0),2),"")</f>
        <v/>
      </c>
      <c r="G1757" s="31" t="str">
        <f t="array" ref="G1757">IF(D1757&lt;&gt;"",INDEX(DysfunctionalValues,2,MATCH(D1757,KanoDysfunctional,0)),"")</f>
        <v/>
      </c>
      <c r="H1757" s="31" t="str">
        <f t="array" ref="H1757">IF(C1757&lt;&gt;"",INDEX(KanoTable,MATCH(C1757,KanoFunctional,0),MATCH(D1757,KanoDysfunctional,0)),"")</f>
        <v/>
      </c>
      <c r="I1757" s="31" t="str">
        <f t="shared" si="49"/>
        <v/>
      </c>
      <c r="J1757" s="31" t="e">
        <f>VLOOKUP(B1757,#REF!,3,FALSE)</f>
        <v>#REF!</v>
      </c>
    </row>
    <row r="1758" spans="1:10" ht="15.75" customHeight="1">
      <c r="A1758" s="3"/>
      <c r="B1758" s="3"/>
      <c r="C1758" s="3"/>
      <c r="D1758" s="3"/>
      <c r="E1758" s="3"/>
      <c r="F1758" s="31" t="str">
        <f t="array" ref="F1758">IF(C1758&lt;&gt;"",INDEX(FunctionalValues,MATCH(C1758,KanoFunctional,0),2),"")</f>
        <v/>
      </c>
      <c r="G1758" s="31" t="str">
        <f t="array" ref="G1758">IF(D1758&lt;&gt;"",INDEX(DysfunctionalValues,2,MATCH(D1758,KanoDysfunctional,0)),"")</f>
        <v/>
      </c>
      <c r="H1758" s="31" t="str">
        <f t="array" ref="H1758">IF(C1758&lt;&gt;"",INDEX(KanoTable,MATCH(C1758,KanoFunctional,0),MATCH(D1758,KanoDysfunctional,0)),"")</f>
        <v/>
      </c>
      <c r="I1758" s="31" t="str">
        <f t="shared" si="49"/>
        <v/>
      </c>
      <c r="J1758" s="31" t="e">
        <f>VLOOKUP(B1758,#REF!,3,FALSE)</f>
        <v>#REF!</v>
      </c>
    </row>
    <row r="1759" spans="1:10" ht="15.75" customHeight="1">
      <c r="A1759" s="3"/>
      <c r="B1759" s="3"/>
      <c r="C1759" s="3"/>
      <c r="D1759" s="3"/>
      <c r="E1759" s="3"/>
      <c r="F1759" s="31" t="str">
        <f t="array" ref="F1759">IF(C1759&lt;&gt;"",INDEX(FunctionalValues,MATCH(C1759,KanoFunctional,0),2),"")</f>
        <v/>
      </c>
      <c r="G1759" s="31" t="str">
        <f t="array" ref="G1759">IF(D1759&lt;&gt;"",INDEX(DysfunctionalValues,2,MATCH(D1759,KanoDysfunctional,0)),"")</f>
        <v/>
      </c>
      <c r="H1759" s="31" t="str">
        <f t="array" ref="H1759">IF(C1759&lt;&gt;"",INDEX(KanoTable,MATCH(C1759,KanoFunctional,0),MATCH(D1759,KanoDysfunctional,0)),"")</f>
        <v/>
      </c>
      <c r="I1759" s="31" t="str">
        <f t="shared" si="49"/>
        <v/>
      </c>
      <c r="J1759" s="31" t="e">
        <f>VLOOKUP(B1759,#REF!,3,FALSE)</f>
        <v>#REF!</v>
      </c>
    </row>
    <row r="1760" spans="1:10" ht="15.75" customHeight="1">
      <c r="A1760" s="3"/>
      <c r="B1760" s="3"/>
      <c r="C1760" s="3"/>
      <c r="D1760" s="3"/>
      <c r="E1760" s="3"/>
      <c r="F1760" s="31" t="str">
        <f t="array" ref="F1760">IF(C1760&lt;&gt;"",INDEX(FunctionalValues,MATCH(C1760,KanoFunctional,0),2),"")</f>
        <v/>
      </c>
      <c r="G1760" s="31" t="str">
        <f t="array" ref="G1760">IF(D1760&lt;&gt;"",INDEX(DysfunctionalValues,2,MATCH(D1760,KanoDysfunctional,0)),"")</f>
        <v/>
      </c>
      <c r="H1760" s="31" t="str">
        <f t="array" ref="H1760">IF(C1760&lt;&gt;"",INDEX(KanoTable,MATCH(C1760,KanoFunctional,0),MATCH(D1760,KanoDysfunctional,0)),"")</f>
        <v/>
      </c>
      <c r="I1760" s="31" t="str">
        <f t="shared" si="49"/>
        <v/>
      </c>
      <c r="J1760" s="31" t="e">
        <f>VLOOKUP(B1760,#REF!,3,FALSE)</f>
        <v>#REF!</v>
      </c>
    </row>
    <row r="1761" spans="1:10" ht="15.75" customHeight="1">
      <c r="A1761" s="3"/>
      <c r="B1761" s="3"/>
      <c r="C1761" s="3"/>
      <c r="D1761" s="3"/>
      <c r="E1761" s="3"/>
      <c r="F1761" s="31" t="str">
        <f t="array" ref="F1761">IF(C1761&lt;&gt;"",INDEX(FunctionalValues,MATCH(C1761,KanoFunctional,0),2),"")</f>
        <v/>
      </c>
      <c r="G1761" s="31" t="str">
        <f t="array" ref="G1761">IF(D1761&lt;&gt;"",INDEX(DysfunctionalValues,2,MATCH(D1761,KanoDysfunctional,0)),"")</f>
        <v/>
      </c>
      <c r="H1761" s="31" t="str">
        <f t="array" ref="H1761">IF(C1761&lt;&gt;"",INDEX(KanoTable,MATCH(C1761,KanoFunctional,0),MATCH(D1761,KanoDysfunctional,0)),"")</f>
        <v/>
      </c>
      <c r="I1761" s="31" t="str">
        <f t="shared" si="49"/>
        <v/>
      </c>
      <c r="J1761" s="31" t="e">
        <f>VLOOKUP(B1761,#REF!,3,FALSE)</f>
        <v>#REF!</v>
      </c>
    </row>
    <row r="1762" spans="1:10" ht="15.75" customHeight="1">
      <c r="A1762" s="3"/>
      <c r="B1762" s="3"/>
      <c r="C1762" s="3"/>
      <c r="D1762" s="3"/>
      <c r="E1762" s="3"/>
      <c r="F1762" s="31" t="str">
        <f t="array" ref="F1762">IF(C1762&lt;&gt;"",INDEX(FunctionalValues,MATCH(C1762,KanoFunctional,0),2),"")</f>
        <v/>
      </c>
      <c r="G1762" s="31" t="str">
        <f t="array" ref="G1762">IF(D1762&lt;&gt;"",INDEX(DysfunctionalValues,2,MATCH(D1762,KanoDysfunctional,0)),"")</f>
        <v/>
      </c>
      <c r="H1762" s="31" t="str">
        <f t="array" ref="H1762">IF(C1762&lt;&gt;"",INDEX(KanoTable,MATCH(C1762,KanoFunctional,0),MATCH(D1762,KanoDysfunctional,0)),"")</f>
        <v/>
      </c>
      <c r="I1762" s="31" t="str">
        <f t="shared" si="49"/>
        <v/>
      </c>
      <c r="J1762" s="31" t="e">
        <f>VLOOKUP(B1762,#REF!,3,FALSE)</f>
        <v>#REF!</v>
      </c>
    </row>
    <row r="1763" spans="1:10" ht="15.75" customHeight="1">
      <c r="A1763" s="3"/>
      <c r="B1763" s="3"/>
      <c r="C1763" s="3"/>
      <c r="D1763" s="3"/>
      <c r="E1763" s="3"/>
      <c r="F1763" s="31" t="str">
        <f t="array" ref="F1763">IF(C1763&lt;&gt;"",INDEX(FunctionalValues,MATCH(C1763,KanoFunctional,0),2),"")</f>
        <v/>
      </c>
      <c r="G1763" s="31" t="str">
        <f t="array" ref="G1763">IF(D1763&lt;&gt;"",INDEX(DysfunctionalValues,2,MATCH(D1763,KanoDysfunctional,0)),"")</f>
        <v/>
      </c>
      <c r="H1763" s="31" t="str">
        <f t="array" ref="H1763">IF(C1763&lt;&gt;"",INDEX(KanoTable,MATCH(C1763,KanoFunctional,0),MATCH(D1763,KanoDysfunctional,0)),"")</f>
        <v/>
      </c>
      <c r="I1763" s="31" t="str">
        <f t="shared" si="49"/>
        <v/>
      </c>
      <c r="J1763" s="31" t="e">
        <f>VLOOKUP(B1763,#REF!,3,FALSE)</f>
        <v>#REF!</v>
      </c>
    </row>
    <row r="1764" spans="1:10" ht="15.75" customHeight="1">
      <c r="A1764" s="3"/>
      <c r="B1764" s="3"/>
      <c r="C1764" s="3"/>
      <c r="D1764" s="3"/>
      <c r="E1764" s="3"/>
      <c r="F1764" s="31" t="str">
        <f t="array" ref="F1764">IF(C1764&lt;&gt;"",INDEX(FunctionalValues,MATCH(C1764,KanoFunctional,0),2),"")</f>
        <v/>
      </c>
      <c r="G1764" s="31" t="str">
        <f t="array" ref="G1764">IF(D1764&lt;&gt;"",INDEX(DysfunctionalValues,2,MATCH(D1764,KanoDysfunctional,0)),"")</f>
        <v/>
      </c>
      <c r="H1764" s="31" t="str">
        <f t="array" ref="H1764">IF(C1764&lt;&gt;"",INDEX(KanoTable,MATCH(C1764,KanoFunctional,0),MATCH(D1764,KanoDysfunctional,0)),"")</f>
        <v/>
      </c>
      <c r="I1764" s="31" t="str">
        <f t="shared" si="49"/>
        <v/>
      </c>
      <c r="J1764" s="31" t="e">
        <f>VLOOKUP(B1764,#REF!,3,FALSE)</f>
        <v>#REF!</v>
      </c>
    </row>
    <row r="1765" spans="1:10" ht="15.75" customHeight="1">
      <c r="A1765" s="3"/>
      <c r="B1765" s="3"/>
      <c r="C1765" s="3"/>
      <c r="D1765" s="3"/>
      <c r="E1765" s="3"/>
      <c r="F1765" s="31" t="str">
        <f t="array" ref="F1765">IF(C1765&lt;&gt;"",INDEX(FunctionalValues,MATCH(C1765,KanoFunctional,0),2),"")</f>
        <v/>
      </c>
      <c r="G1765" s="31" t="str">
        <f t="array" ref="G1765">IF(D1765&lt;&gt;"",INDEX(DysfunctionalValues,2,MATCH(D1765,KanoDysfunctional,0)),"")</f>
        <v/>
      </c>
      <c r="H1765" s="31" t="str">
        <f t="array" ref="H1765">IF(C1765&lt;&gt;"",INDEX(KanoTable,MATCH(C1765,KanoFunctional,0),MATCH(D1765,KanoDysfunctional,0)),"")</f>
        <v/>
      </c>
      <c r="I1765" s="31" t="str">
        <f t="shared" si="49"/>
        <v/>
      </c>
      <c r="J1765" s="31" t="e">
        <f>VLOOKUP(B1765,#REF!,3,FALSE)</f>
        <v>#REF!</v>
      </c>
    </row>
    <row r="1766" spans="1:10" ht="15.75" customHeight="1">
      <c r="A1766" s="3"/>
      <c r="B1766" s="3"/>
      <c r="C1766" s="3"/>
      <c r="D1766" s="3"/>
      <c r="E1766" s="3"/>
      <c r="F1766" s="31" t="str">
        <f t="array" ref="F1766">IF(C1766&lt;&gt;"",INDEX(FunctionalValues,MATCH(C1766,KanoFunctional,0),2),"")</f>
        <v/>
      </c>
      <c r="G1766" s="31" t="str">
        <f t="array" ref="G1766">IF(D1766&lt;&gt;"",INDEX(DysfunctionalValues,2,MATCH(D1766,KanoDysfunctional,0)),"")</f>
        <v/>
      </c>
      <c r="H1766" s="31" t="str">
        <f t="array" ref="H1766">IF(C1766&lt;&gt;"",INDEX(KanoTable,MATCH(C1766,KanoFunctional,0),MATCH(D1766,KanoDysfunctional,0)),"")</f>
        <v/>
      </c>
      <c r="I1766" s="31" t="str">
        <f t="shared" si="49"/>
        <v/>
      </c>
      <c r="J1766" s="31" t="e">
        <f>VLOOKUP(B1766,#REF!,3,FALSE)</f>
        <v>#REF!</v>
      </c>
    </row>
    <row r="1767" spans="1:10" ht="15.75" customHeight="1">
      <c r="A1767" s="3"/>
      <c r="B1767" s="3"/>
      <c r="C1767" s="3"/>
      <c r="D1767" s="3"/>
      <c r="E1767" s="3"/>
      <c r="F1767" s="31" t="str">
        <f t="array" ref="F1767">IF(C1767&lt;&gt;"",INDEX(FunctionalValues,MATCH(C1767,KanoFunctional,0),2),"")</f>
        <v/>
      </c>
      <c r="G1767" s="31" t="str">
        <f t="array" ref="G1767">IF(D1767&lt;&gt;"",INDEX(DysfunctionalValues,2,MATCH(D1767,KanoDysfunctional,0)),"")</f>
        <v/>
      </c>
      <c r="H1767" s="31" t="str">
        <f t="array" ref="H1767">IF(C1767&lt;&gt;"",INDEX(KanoTable,MATCH(C1767,KanoFunctional,0),MATCH(D1767,KanoDysfunctional,0)),"")</f>
        <v/>
      </c>
      <c r="I1767" s="31" t="str">
        <f t="shared" si="49"/>
        <v/>
      </c>
      <c r="J1767" s="31" t="e">
        <f>VLOOKUP(B1767,#REF!,3,FALSE)</f>
        <v>#REF!</v>
      </c>
    </row>
    <row r="1768" spans="1:10" ht="15.75" customHeight="1">
      <c r="A1768" s="3"/>
      <c r="B1768" s="3"/>
      <c r="C1768" s="3"/>
      <c r="D1768" s="3"/>
      <c r="E1768" s="3"/>
      <c r="F1768" s="31" t="str">
        <f t="array" ref="F1768">IF(C1768&lt;&gt;"",INDEX(FunctionalValues,MATCH(C1768,KanoFunctional,0),2),"")</f>
        <v/>
      </c>
      <c r="G1768" s="31" t="str">
        <f t="array" ref="G1768">IF(D1768&lt;&gt;"",INDEX(DysfunctionalValues,2,MATCH(D1768,KanoDysfunctional,0)),"")</f>
        <v/>
      </c>
      <c r="H1768" s="31" t="str">
        <f t="array" ref="H1768">IF(C1768&lt;&gt;"",INDEX(KanoTable,MATCH(C1768,KanoFunctional,0),MATCH(D1768,KanoDysfunctional,0)),"")</f>
        <v/>
      </c>
      <c r="I1768" s="31" t="str">
        <f t="shared" si="49"/>
        <v/>
      </c>
      <c r="J1768" s="31" t="e">
        <f>VLOOKUP(B1768,#REF!,3,FALSE)</f>
        <v>#REF!</v>
      </c>
    </row>
    <row r="1769" spans="1:10" ht="15.75" customHeight="1">
      <c r="A1769" s="3"/>
      <c r="B1769" s="3"/>
      <c r="C1769" s="3"/>
      <c r="D1769" s="3"/>
      <c r="E1769" s="3"/>
      <c r="F1769" s="31" t="str">
        <f t="array" ref="F1769">IF(C1769&lt;&gt;"",INDEX(FunctionalValues,MATCH(C1769,KanoFunctional,0),2),"")</f>
        <v/>
      </c>
      <c r="G1769" s="31" t="str">
        <f t="array" ref="G1769">IF(D1769&lt;&gt;"",INDEX(DysfunctionalValues,2,MATCH(D1769,KanoDysfunctional,0)),"")</f>
        <v/>
      </c>
      <c r="H1769" s="31" t="str">
        <f t="array" ref="H1769">IF(C1769&lt;&gt;"",INDEX(KanoTable,MATCH(C1769,KanoFunctional,0),MATCH(D1769,KanoDysfunctional,0)),"")</f>
        <v/>
      </c>
      <c r="I1769" s="31" t="str">
        <f t="shared" si="49"/>
        <v/>
      </c>
      <c r="J1769" s="31" t="e">
        <f>VLOOKUP(B1769,#REF!,3,FALSE)</f>
        <v>#REF!</v>
      </c>
    </row>
    <row r="1770" spans="1:10" ht="15.75" customHeight="1">
      <c r="A1770" s="3"/>
      <c r="B1770" s="3"/>
      <c r="C1770" s="3"/>
      <c r="D1770" s="3"/>
      <c r="E1770" s="3"/>
      <c r="F1770" s="31" t="str">
        <f t="array" ref="F1770">IF(C1770&lt;&gt;"",INDEX(FunctionalValues,MATCH(C1770,KanoFunctional,0),2),"")</f>
        <v/>
      </c>
      <c r="G1770" s="31" t="str">
        <f t="array" ref="G1770">IF(D1770&lt;&gt;"",INDEX(DysfunctionalValues,2,MATCH(D1770,KanoDysfunctional,0)),"")</f>
        <v/>
      </c>
      <c r="H1770" s="31" t="str">
        <f t="array" ref="H1770">IF(C1770&lt;&gt;"",INDEX(KanoTable,MATCH(C1770,KanoFunctional,0),MATCH(D1770,KanoDysfunctional,0)),"")</f>
        <v/>
      </c>
      <c r="I1770" s="31" t="str">
        <f t="shared" ref="I1770:I1833" si="50">IF(C1770&lt;&gt;"",MATCH(H1770,KanoResultCodes,0),"")</f>
        <v/>
      </c>
      <c r="J1770" s="31" t="e">
        <f>VLOOKUP(B1770,#REF!,3,FALSE)</f>
        <v>#REF!</v>
      </c>
    </row>
    <row r="1771" spans="1:10" ht="15.75" customHeight="1">
      <c r="A1771" s="3"/>
      <c r="B1771" s="3"/>
      <c r="C1771" s="3"/>
      <c r="D1771" s="3"/>
      <c r="E1771" s="3"/>
      <c r="F1771" s="31" t="str">
        <f t="array" ref="F1771">IF(C1771&lt;&gt;"",INDEX(FunctionalValues,MATCH(C1771,KanoFunctional,0),2),"")</f>
        <v/>
      </c>
      <c r="G1771" s="31" t="str">
        <f t="array" ref="G1771">IF(D1771&lt;&gt;"",INDEX(DysfunctionalValues,2,MATCH(D1771,KanoDysfunctional,0)),"")</f>
        <v/>
      </c>
      <c r="H1771" s="31" t="str">
        <f t="array" ref="H1771">IF(C1771&lt;&gt;"",INDEX(KanoTable,MATCH(C1771,KanoFunctional,0),MATCH(D1771,KanoDysfunctional,0)),"")</f>
        <v/>
      </c>
      <c r="I1771" s="31" t="str">
        <f t="shared" si="50"/>
        <v/>
      </c>
      <c r="J1771" s="31" t="e">
        <f>VLOOKUP(B1771,#REF!,3,FALSE)</f>
        <v>#REF!</v>
      </c>
    </row>
    <row r="1772" spans="1:10" ht="15.75" customHeight="1">
      <c r="A1772" s="3"/>
      <c r="B1772" s="3"/>
      <c r="C1772" s="3"/>
      <c r="D1772" s="3"/>
      <c r="E1772" s="3"/>
      <c r="F1772" s="31" t="str">
        <f t="array" ref="F1772">IF(C1772&lt;&gt;"",INDEX(FunctionalValues,MATCH(C1772,KanoFunctional,0),2),"")</f>
        <v/>
      </c>
      <c r="G1772" s="31" t="str">
        <f t="array" ref="G1772">IF(D1772&lt;&gt;"",INDEX(DysfunctionalValues,2,MATCH(D1772,KanoDysfunctional,0)),"")</f>
        <v/>
      </c>
      <c r="H1772" s="31" t="str">
        <f t="array" ref="H1772">IF(C1772&lt;&gt;"",INDEX(KanoTable,MATCH(C1772,KanoFunctional,0),MATCH(D1772,KanoDysfunctional,0)),"")</f>
        <v/>
      </c>
      <c r="I1772" s="31" t="str">
        <f t="shared" si="50"/>
        <v/>
      </c>
      <c r="J1772" s="31" t="e">
        <f>VLOOKUP(B1772,#REF!,3,FALSE)</f>
        <v>#REF!</v>
      </c>
    </row>
    <row r="1773" spans="1:10" ht="15.75" customHeight="1">
      <c r="A1773" s="3"/>
      <c r="B1773" s="3"/>
      <c r="C1773" s="3"/>
      <c r="D1773" s="3"/>
      <c r="E1773" s="3"/>
      <c r="F1773" s="31" t="str">
        <f t="array" ref="F1773">IF(C1773&lt;&gt;"",INDEX(FunctionalValues,MATCH(C1773,KanoFunctional,0),2),"")</f>
        <v/>
      </c>
      <c r="G1773" s="31" t="str">
        <f t="array" ref="G1773">IF(D1773&lt;&gt;"",INDEX(DysfunctionalValues,2,MATCH(D1773,KanoDysfunctional,0)),"")</f>
        <v/>
      </c>
      <c r="H1773" s="31" t="str">
        <f t="array" ref="H1773">IF(C1773&lt;&gt;"",INDEX(KanoTable,MATCH(C1773,KanoFunctional,0),MATCH(D1773,KanoDysfunctional,0)),"")</f>
        <v/>
      </c>
      <c r="I1773" s="31" t="str">
        <f t="shared" si="50"/>
        <v/>
      </c>
      <c r="J1773" s="31" t="e">
        <f>VLOOKUP(B1773,#REF!,3,FALSE)</f>
        <v>#REF!</v>
      </c>
    </row>
    <row r="1774" spans="1:10" ht="15.75" customHeight="1">
      <c r="A1774" s="3"/>
      <c r="B1774" s="3"/>
      <c r="C1774" s="3"/>
      <c r="D1774" s="3"/>
      <c r="E1774" s="3"/>
      <c r="F1774" s="31" t="str">
        <f t="array" ref="F1774">IF(C1774&lt;&gt;"",INDEX(FunctionalValues,MATCH(C1774,KanoFunctional,0),2),"")</f>
        <v/>
      </c>
      <c r="G1774" s="31" t="str">
        <f t="array" ref="G1774">IF(D1774&lt;&gt;"",INDEX(DysfunctionalValues,2,MATCH(D1774,KanoDysfunctional,0)),"")</f>
        <v/>
      </c>
      <c r="H1774" s="31" t="str">
        <f t="array" ref="H1774">IF(C1774&lt;&gt;"",INDEX(KanoTable,MATCH(C1774,KanoFunctional,0),MATCH(D1774,KanoDysfunctional,0)),"")</f>
        <v/>
      </c>
      <c r="I1774" s="31" t="str">
        <f t="shared" si="50"/>
        <v/>
      </c>
      <c r="J1774" s="31" t="e">
        <f>VLOOKUP(B1774,#REF!,3,FALSE)</f>
        <v>#REF!</v>
      </c>
    </row>
    <row r="1775" spans="1:10" ht="15.75" customHeight="1">
      <c r="A1775" s="3"/>
      <c r="B1775" s="3"/>
      <c r="C1775" s="3"/>
      <c r="D1775" s="3"/>
      <c r="E1775" s="3"/>
      <c r="F1775" s="31" t="str">
        <f t="array" ref="F1775">IF(C1775&lt;&gt;"",INDEX(FunctionalValues,MATCH(C1775,KanoFunctional,0),2),"")</f>
        <v/>
      </c>
      <c r="G1775" s="31" t="str">
        <f t="array" ref="G1775">IF(D1775&lt;&gt;"",INDEX(DysfunctionalValues,2,MATCH(D1775,KanoDysfunctional,0)),"")</f>
        <v/>
      </c>
      <c r="H1775" s="31" t="str">
        <f t="array" ref="H1775">IF(C1775&lt;&gt;"",INDEX(KanoTable,MATCH(C1775,KanoFunctional,0),MATCH(D1775,KanoDysfunctional,0)),"")</f>
        <v/>
      </c>
      <c r="I1775" s="31" t="str">
        <f t="shared" si="50"/>
        <v/>
      </c>
      <c r="J1775" s="31" t="e">
        <f>VLOOKUP(B1775,#REF!,3,FALSE)</f>
        <v>#REF!</v>
      </c>
    </row>
    <row r="1776" spans="1:10" ht="15.75" customHeight="1">
      <c r="A1776" s="3"/>
      <c r="B1776" s="3"/>
      <c r="C1776" s="3"/>
      <c r="D1776" s="3"/>
      <c r="E1776" s="3"/>
      <c r="F1776" s="31" t="str">
        <f t="array" ref="F1776">IF(C1776&lt;&gt;"",INDEX(FunctionalValues,MATCH(C1776,KanoFunctional,0),2),"")</f>
        <v/>
      </c>
      <c r="G1776" s="31" t="str">
        <f t="array" ref="G1776">IF(D1776&lt;&gt;"",INDEX(DysfunctionalValues,2,MATCH(D1776,KanoDysfunctional,0)),"")</f>
        <v/>
      </c>
      <c r="H1776" s="31" t="str">
        <f t="array" ref="H1776">IF(C1776&lt;&gt;"",INDEX(KanoTable,MATCH(C1776,KanoFunctional,0),MATCH(D1776,KanoDysfunctional,0)),"")</f>
        <v/>
      </c>
      <c r="I1776" s="31" t="str">
        <f t="shared" si="50"/>
        <v/>
      </c>
      <c r="J1776" s="31" t="e">
        <f>VLOOKUP(B1776,#REF!,3,FALSE)</f>
        <v>#REF!</v>
      </c>
    </row>
    <row r="1777" spans="1:10" ht="15.75" customHeight="1">
      <c r="A1777" s="3"/>
      <c r="B1777" s="3"/>
      <c r="C1777" s="3"/>
      <c r="D1777" s="3"/>
      <c r="E1777" s="3"/>
      <c r="F1777" s="31" t="str">
        <f t="array" ref="F1777">IF(C1777&lt;&gt;"",INDEX(FunctionalValues,MATCH(C1777,KanoFunctional,0),2),"")</f>
        <v/>
      </c>
      <c r="G1777" s="31" t="str">
        <f t="array" ref="G1777">IF(D1777&lt;&gt;"",INDEX(DysfunctionalValues,2,MATCH(D1777,KanoDysfunctional,0)),"")</f>
        <v/>
      </c>
      <c r="H1777" s="31" t="str">
        <f t="array" ref="H1777">IF(C1777&lt;&gt;"",INDEX(KanoTable,MATCH(C1777,KanoFunctional,0),MATCH(D1777,KanoDysfunctional,0)),"")</f>
        <v/>
      </c>
      <c r="I1777" s="31" t="str">
        <f t="shared" si="50"/>
        <v/>
      </c>
      <c r="J1777" s="31" t="e">
        <f>VLOOKUP(B1777,#REF!,3,FALSE)</f>
        <v>#REF!</v>
      </c>
    </row>
    <row r="1778" spans="1:10" ht="15.75" customHeight="1">
      <c r="A1778" s="3"/>
      <c r="B1778" s="3"/>
      <c r="C1778" s="3"/>
      <c r="D1778" s="3"/>
      <c r="E1778" s="3"/>
      <c r="F1778" s="31" t="str">
        <f t="array" ref="F1778">IF(C1778&lt;&gt;"",INDEX(FunctionalValues,MATCH(C1778,KanoFunctional,0),2),"")</f>
        <v/>
      </c>
      <c r="G1778" s="31" t="str">
        <f t="array" ref="G1778">IF(D1778&lt;&gt;"",INDEX(DysfunctionalValues,2,MATCH(D1778,KanoDysfunctional,0)),"")</f>
        <v/>
      </c>
      <c r="H1778" s="31" t="str">
        <f t="array" ref="H1778">IF(C1778&lt;&gt;"",INDEX(KanoTable,MATCH(C1778,KanoFunctional,0),MATCH(D1778,KanoDysfunctional,0)),"")</f>
        <v/>
      </c>
      <c r="I1778" s="31" t="str">
        <f t="shared" si="50"/>
        <v/>
      </c>
      <c r="J1778" s="31" t="e">
        <f>VLOOKUP(B1778,#REF!,3,FALSE)</f>
        <v>#REF!</v>
      </c>
    </row>
    <row r="1779" spans="1:10" ht="15.75" customHeight="1">
      <c r="A1779" s="3"/>
      <c r="B1779" s="3"/>
      <c r="C1779" s="3"/>
      <c r="D1779" s="3"/>
      <c r="E1779" s="3"/>
      <c r="F1779" s="31" t="str">
        <f t="array" ref="F1779">IF(C1779&lt;&gt;"",INDEX(FunctionalValues,MATCH(C1779,KanoFunctional,0),2),"")</f>
        <v/>
      </c>
      <c r="G1779" s="31" t="str">
        <f t="array" ref="G1779">IF(D1779&lt;&gt;"",INDEX(DysfunctionalValues,2,MATCH(D1779,KanoDysfunctional,0)),"")</f>
        <v/>
      </c>
      <c r="H1779" s="31" t="str">
        <f t="array" ref="H1779">IF(C1779&lt;&gt;"",INDEX(KanoTable,MATCH(C1779,KanoFunctional,0),MATCH(D1779,KanoDysfunctional,0)),"")</f>
        <v/>
      </c>
      <c r="I1779" s="31" t="str">
        <f t="shared" si="50"/>
        <v/>
      </c>
      <c r="J1779" s="31" t="e">
        <f>VLOOKUP(B1779,#REF!,3,FALSE)</f>
        <v>#REF!</v>
      </c>
    </row>
    <row r="1780" spans="1:10" ht="15.75" customHeight="1">
      <c r="A1780" s="3"/>
      <c r="B1780" s="3"/>
      <c r="C1780" s="3"/>
      <c r="D1780" s="3"/>
      <c r="E1780" s="3"/>
      <c r="F1780" s="31" t="str">
        <f t="array" ref="F1780">IF(C1780&lt;&gt;"",INDEX(FunctionalValues,MATCH(C1780,KanoFunctional,0),2),"")</f>
        <v/>
      </c>
      <c r="G1780" s="31" t="str">
        <f t="array" ref="G1780">IF(D1780&lt;&gt;"",INDEX(DysfunctionalValues,2,MATCH(D1780,KanoDysfunctional,0)),"")</f>
        <v/>
      </c>
      <c r="H1780" s="31" t="str">
        <f t="array" ref="H1780">IF(C1780&lt;&gt;"",INDEX(KanoTable,MATCH(C1780,KanoFunctional,0),MATCH(D1780,KanoDysfunctional,0)),"")</f>
        <v/>
      </c>
      <c r="I1780" s="31" t="str">
        <f t="shared" si="50"/>
        <v/>
      </c>
      <c r="J1780" s="31" t="e">
        <f>VLOOKUP(B1780,#REF!,3,FALSE)</f>
        <v>#REF!</v>
      </c>
    </row>
    <row r="1781" spans="1:10" ht="15.75" customHeight="1">
      <c r="A1781" s="3"/>
      <c r="B1781" s="3"/>
      <c r="C1781" s="3"/>
      <c r="D1781" s="3"/>
      <c r="E1781" s="3"/>
      <c r="F1781" s="31" t="str">
        <f t="array" ref="F1781">IF(C1781&lt;&gt;"",INDEX(FunctionalValues,MATCH(C1781,KanoFunctional,0),2),"")</f>
        <v/>
      </c>
      <c r="G1781" s="31" t="str">
        <f t="array" ref="G1781">IF(D1781&lt;&gt;"",INDEX(DysfunctionalValues,2,MATCH(D1781,KanoDysfunctional,0)),"")</f>
        <v/>
      </c>
      <c r="H1781" s="31" t="str">
        <f t="array" ref="H1781">IF(C1781&lt;&gt;"",INDEX(KanoTable,MATCH(C1781,KanoFunctional,0),MATCH(D1781,KanoDysfunctional,0)),"")</f>
        <v/>
      </c>
      <c r="I1781" s="31" t="str">
        <f t="shared" si="50"/>
        <v/>
      </c>
      <c r="J1781" s="31" t="e">
        <f>VLOOKUP(B1781,#REF!,3,FALSE)</f>
        <v>#REF!</v>
      </c>
    </row>
    <row r="1782" spans="1:10" ht="15.75" customHeight="1">
      <c r="A1782" s="3"/>
      <c r="B1782" s="3"/>
      <c r="C1782" s="3"/>
      <c r="D1782" s="3"/>
      <c r="E1782" s="3"/>
      <c r="F1782" s="31" t="str">
        <f t="array" ref="F1782">IF(C1782&lt;&gt;"",INDEX(FunctionalValues,MATCH(C1782,KanoFunctional,0),2),"")</f>
        <v/>
      </c>
      <c r="G1782" s="31" t="str">
        <f t="array" ref="G1782">IF(D1782&lt;&gt;"",INDEX(DysfunctionalValues,2,MATCH(D1782,KanoDysfunctional,0)),"")</f>
        <v/>
      </c>
      <c r="H1782" s="31" t="str">
        <f t="array" ref="H1782">IF(C1782&lt;&gt;"",INDEX(KanoTable,MATCH(C1782,KanoFunctional,0),MATCH(D1782,KanoDysfunctional,0)),"")</f>
        <v/>
      </c>
      <c r="I1782" s="31" t="str">
        <f t="shared" si="50"/>
        <v/>
      </c>
      <c r="J1782" s="31" t="e">
        <f>VLOOKUP(B1782,#REF!,3,FALSE)</f>
        <v>#REF!</v>
      </c>
    </row>
    <row r="1783" spans="1:10" ht="15.75" customHeight="1">
      <c r="A1783" s="3"/>
      <c r="B1783" s="3"/>
      <c r="C1783" s="3"/>
      <c r="D1783" s="3"/>
      <c r="E1783" s="3"/>
      <c r="F1783" s="31" t="str">
        <f t="array" ref="F1783">IF(C1783&lt;&gt;"",INDEX(FunctionalValues,MATCH(C1783,KanoFunctional,0),2),"")</f>
        <v/>
      </c>
      <c r="G1783" s="31" t="str">
        <f t="array" ref="G1783">IF(D1783&lt;&gt;"",INDEX(DysfunctionalValues,2,MATCH(D1783,KanoDysfunctional,0)),"")</f>
        <v/>
      </c>
      <c r="H1783" s="31" t="str">
        <f t="array" ref="H1783">IF(C1783&lt;&gt;"",INDEX(KanoTable,MATCH(C1783,KanoFunctional,0),MATCH(D1783,KanoDysfunctional,0)),"")</f>
        <v/>
      </c>
      <c r="I1783" s="31" t="str">
        <f t="shared" si="50"/>
        <v/>
      </c>
      <c r="J1783" s="31" t="e">
        <f>VLOOKUP(B1783,#REF!,3,FALSE)</f>
        <v>#REF!</v>
      </c>
    </row>
    <row r="1784" spans="1:10" ht="15.75" customHeight="1">
      <c r="A1784" s="3"/>
      <c r="B1784" s="3"/>
      <c r="C1784" s="3"/>
      <c r="D1784" s="3"/>
      <c r="E1784" s="3"/>
      <c r="F1784" s="31" t="str">
        <f t="array" ref="F1784">IF(C1784&lt;&gt;"",INDEX(FunctionalValues,MATCH(C1784,KanoFunctional,0),2),"")</f>
        <v/>
      </c>
      <c r="G1784" s="31" t="str">
        <f t="array" ref="G1784">IF(D1784&lt;&gt;"",INDEX(DysfunctionalValues,2,MATCH(D1784,KanoDysfunctional,0)),"")</f>
        <v/>
      </c>
      <c r="H1784" s="31" t="str">
        <f t="array" ref="H1784">IF(C1784&lt;&gt;"",INDEX(KanoTable,MATCH(C1784,KanoFunctional,0),MATCH(D1784,KanoDysfunctional,0)),"")</f>
        <v/>
      </c>
      <c r="I1784" s="31" t="str">
        <f t="shared" si="50"/>
        <v/>
      </c>
      <c r="J1784" s="31" t="e">
        <f>VLOOKUP(B1784,#REF!,3,FALSE)</f>
        <v>#REF!</v>
      </c>
    </row>
    <row r="1785" spans="1:10" ht="15.75" customHeight="1">
      <c r="A1785" s="3"/>
      <c r="B1785" s="3"/>
      <c r="C1785" s="3"/>
      <c r="D1785" s="3"/>
      <c r="E1785" s="3"/>
      <c r="F1785" s="31" t="str">
        <f t="array" ref="F1785">IF(C1785&lt;&gt;"",INDEX(FunctionalValues,MATCH(C1785,KanoFunctional,0),2),"")</f>
        <v/>
      </c>
      <c r="G1785" s="31" t="str">
        <f t="array" ref="G1785">IF(D1785&lt;&gt;"",INDEX(DysfunctionalValues,2,MATCH(D1785,KanoDysfunctional,0)),"")</f>
        <v/>
      </c>
      <c r="H1785" s="31" t="str">
        <f t="array" ref="H1785">IF(C1785&lt;&gt;"",INDEX(KanoTable,MATCH(C1785,KanoFunctional,0),MATCH(D1785,KanoDysfunctional,0)),"")</f>
        <v/>
      </c>
      <c r="I1785" s="31" t="str">
        <f t="shared" si="50"/>
        <v/>
      </c>
      <c r="J1785" s="31" t="e">
        <f>VLOOKUP(B1785,#REF!,3,FALSE)</f>
        <v>#REF!</v>
      </c>
    </row>
    <row r="1786" spans="1:10" ht="15.75" customHeight="1">
      <c r="A1786" s="3"/>
      <c r="B1786" s="3"/>
      <c r="C1786" s="3"/>
      <c r="D1786" s="3"/>
      <c r="E1786" s="3"/>
      <c r="F1786" s="31" t="str">
        <f t="array" ref="F1786">IF(C1786&lt;&gt;"",INDEX(FunctionalValues,MATCH(C1786,KanoFunctional,0),2),"")</f>
        <v/>
      </c>
      <c r="G1786" s="31" t="str">
        <f t="array" ref="G1786">IF(D1786&lt;&gt;"",INDEX(DysfunctionalValues,2,MATCH(D1786,KanoDysfunctional,0)),"")</f>
        <v/>
      </c>
      <c r="H1786" s="31" t="str">
        <f t="array" ref="H1786">IF(C1786&lt;&gt;"",INDEX(KanoTable,MATCH(C1786,KanoFunctional,0),MATCH(D1786,KanoDysfunctional,0)),"")</f>
        <v/>
      </c>
      <c r="I1786" s="31" t="str">
        <f t="shared" si="50"/>
        <v/>
      </c>
      <c r="J1786" s="31" t="e">
        <f>VLOOKUP(B1786,#REF!,3,FALSE)</f>
        <v>#REF!</v>
      </c>
    </row>
    <row r="1787" spans="1:10" ht="15.75" customHeight="1">
      <c r="A1787" s="3"/>
      <c r="B1787" s="3"/>
      <c r="C1787" s="3"/>
      <c r="D1787" s="3"/>
      <c r="E1787" s="3"/>
      <c r="F1787" s="31" t="str">
        <f t="array" ref="F1787">IF(C1787&lt;&gt;"",INDEX(FunctionalValues,MATCH(C1787,KanoFunctional,0),2),"")</f>
        <v/>
      </c>
      <c r="G1787" s="31" t="str">
        <f t="array" ref="G1787">IF(D1787&lt;&gt;"",INDEX(DysfunctionalValues,2,MATCH(D1787,KanoDysfunctional,0)),"")</f>
        <v/>
      </c>
      <c r="H1787" s="31" t="str">
        <f t="array" ref="H1787">IF(C1787&lt;&gt;"",INDEX(KanoTable,MATCH(C1787,KanoFunctional,0),MATCH(D1787,KanoDysfunctional,0)),"")</f>
        <v/>
      </c>
      <c r="I1787" s="31" t="str">
        <f t="shared" si="50"/>
        <v/>
      </c>
      <c r="J1787" s="31" t="e">
        <f>VLOOKUP(B1787,#REF!,3,FALSE)</f>
        <v>#REF!</v>
      </c>
    </row>
    <row r="1788" spans="1:10" ht="15.75" customHeight="1">
      <c r="A1788" s="3"/>
      <c r="B1788" s="3"/>
      <c r="C1788" s="3"/>
      <c r="D1788" s="3"/>
      <c r="E1788" s="3"/>
      <c r="F1788" s="31" t="str">
        <f t="array" ref="F1788">IF(C1788&lt;&gt;"",INDEX(FunctionalValues,MATCH(C1788,KanoFunctional,0),2),"")</f>
        <v/>
      </c>
      <c r="G1788" s="31" t="str">
        <f t="array" ref="G1788">IF(D1788&lt;&gt;"",INDEX(DysfunctionalValues,2,MATCH(D1788,KanoDysfunctional,0)),"")</f>
        <v/>
      </c>
      <c r="H1788" s="31" t="str">
        <f t="array" ref="H1788">IF(C1788&lt;&gt;"",INDEX(KanoTable,MATCH(C1788,KanoFunctional,0),MATCH(D1788,KanoDysfunctional,0)),"")</f>
        <v/>
      </c>
      <c r="I1788" s="31" t="str">
        <f t="shared" si="50"/>
        <v/>
      </c>
      <c r="J1788" s="31" t="e">
        <f>VLOOKUP(B1788,#REF!,3,FALSE)</f>
        <v>#REF!</v>
      </c>
    </row>
    <row r="1789" spans="1:10" ht="15.75" customHeight="1">
      <c r="A1789" s="3"/>
      <c r="B1789" s="3"/>
      <c r="C1789" s="3"/>
      <c r="D1789" s="3"/>
      <c r="E1789" s="3"/>
      <c r="F1789" s="31" t="str">
        <f t="array" ref="F1789">IF(C1789&lt;&gt;"",INDEX(FunctionalValues,MATCH(C1789,KanoFunctional,0),2),"")</f>
        <v/>
      </c>
      <c r="G1789" s="31" t="str">
        <f t="array" ref="G1789">IF(D1789&lt;&gt;"",INDEX(DysfunctionalValues,2,MATCH(D1789,KanoDysfunctional,0)),"")</f>
        <v/>
      </c>
      <c r="H1789" s="31" t="str">
        <f t="array" ref="H1789">IF(C1789&lt;&gt;"",INDEX(KanoTable,MATCH(C1789,KanoFunctional,0),MATCH(D1789,KanoDysfunctional,0)),"")</f>
        <v/>
      </c>
      <c r="I1789" s="31" t="str">
        <f t="shared" si="50"/>
        <v/>
      </c>
      <c r="J1789" s="31" t="e">
        <f>VLOOKUP(B1789,#REF!,3,FALSE)</f>
        <v>#REF!</v>
      </c>
    </row>
    <row r="1790" spans="1:10" ht="15.75" customHeight="1">
      <c r="A1790" s="3"/>
      <c r="B1790" s="3"/>
      <c r="C1790" s="3"/>
      <c r="D1790" s="3"/>
      <c r="E1790" s="3"/>
      <c r="F1790" s="31" t="str">
        <f t="array" ref="F1790">IF(C1790&lt;&gt;"",INDEX(FunctionalValues,MATCH(C1790,KanoFunctional,0),2),"")</f>
        <v/>
      </c>
      <c r="G1790" s="31" t="str">
        <f t="array" ref="G1790">IF(D1790&lt;&gt;"",INDEX(DysfunctionalValues,2,MATCH(D1790,KanoDysfunctional,0)),"")</f>
        <v/>
      </c>
      <c r="H1790" s="31" t="str">
        <f t="array" ref="H1790">IF(C1790&lt;&gt;"",INDEX(KanoTable,MATCH(C1790,KanoFunctional,0),MATCH(D1790,KanoDysfunctional,0)),"")</f>
        <v/>
      </c>
      <c r="I1790" s="31" t="str">
        <f t="shared" si="50"/>
        <v/>
      </c>
      <c r="J1790" s="31" t="e">
        <f>VLOOKUP(B1790,#REF!,3,FALSE)</f>
        <v>#REF!</v>
      </c>
    </row>
    <row r="1791" spans="1:10" ht="15.75" customHeight="1">
      <c r="A1791" s="3"/>
      <c r="B1791" s="3"/>
      <c r="C1791" s="3"/>
      <c r="D1791" s="3"/>
      <c r="E1791" s="3"/>
      <c r="F1791" s="31" t="str">
        <f t="array" ref="F1791">IF(C1791&lt;&gt;"",INDEX(FunctionalValues,MATCH(C1791,KanoFunctional,0),2),"")</f>
        <v/>
      </c>
      <c r="G1791" s="31" t="str">
        <f t="array" ref="G1791">IF(D1791&lt;&gt;"",INDEX(DysfunctionalValues,2,MATCH(D1791,KanoDysfunctional,0)),"")</f>
        <v/>
      </c>
      <c r="H1791" s="31" t="str">
        <f t="array" ref="H1791">IF(C1791&lt;&gt;"",INDEX(KanoTable,MATCH(C1791,KanoFunctional,0),MATCH(D1791,KanoDysfunctional,0)),"")</f>
        <v/>
      </c>
      <c r="I1791" s="31" t="str">
        <f t="shared" si="50"/>
        <v/>
      </c>
      <c r="J1791" s="31" t="e">
        <f>VLOOKUP(B1791,#REF!,3,FALSE)</f>
        <v>#REF!</v>
      </c>
    </row>
    <row r="1792" spans="1:10" ht="15.75" customHeight="1">
      <c r="A1792" s="3"/>
      <c r="B1792" s="3"/>
      <c r="C1792" s="3"/>
      <c r="D1792" s="3"/>
      <c r="E1792" s="3"/>
      <c r="F1792" s="31" t="str">
        <f t="array" ref="F1792">IF(C1792&lt;&gt;"",INDEX(FunctionalValues,MATCH(C1792,KanoFunctional,0),2),"")</f>
        <v/>
      </c>
      <c r="G1792" s="31" t="str">
        <f t="array" ref="G1792">IF(D1792&lt;&gt;"",INDEX(DysfunctionalValues,2,MATCH(D1792,KanoDysfunctional,0)),"")</f>
        <v/>
      </c>
      <c r="H1792" s="31" t="str">
        <f t="array" ref="H1792">IF(C1792&lt;&gt;"",INDEX(KanoTable,MATCH(C1792,KanoFunctional,0),MATCH(D1792,KanoDysfunctional,0)),"")</f>
        <v/>
      </c>
      <c r="I1792" s="31" t="str">
        <f t="shared" si="50"/>
        <v/>
      </c>
      <c r="J1792" s="31" t="e">
        <f>VLOOKUP(B1792,#REF!,3,FALSE)</f>
        <v>#REF!</v>
      </c>
    </row>
    <row r="1793" spans="1:10" ht="15.75" customHeight="1">
      <c r="A1793" s="3"/>
      <c r="B1793" s="3"/>
      <c r="C1793" s="3"/>
      <c r="D1793" s="3"/>
      <c r="E1793" s="3"/>
      <c r="F1793" s="31" t="str">
        <f t="array" ref="F1793">IF(C1793&lt;&gt;"",INDEX(FunctionalValues,MATCH(C1793,KanoFunctional,0),2),"")</f>
        <v/>
      </c>
      <c r="G1793" s="31" t="str">
        <f t="array" ref="G1793">IF(D1793&lt;&gt;"",INDEX(DysfunctionalValues,2,MATCH(D1793,KanoDysfunctional,0)),"")</f>
        <v/>
      </c>
      <c r="H1793" s="31" t="str">
        <f t="array" ref="H1793">IF(C1793&lt;&gt;"",INDEX(KanoTable,MATCH(C1793,KanoFunctional,0),MATCH(D1793,KanoDysfunctional,0)),"")</f>
        <v/>
      </c>
      <c r="I1793" s="31" t="str">
        <f t="shared" si="50"/>
        <v/>
      </c>
      <c r="J1793" s="31" t="e">
        <f>VLOOKUP(B1793,#REF!,3,FALSE)</f>
        <v>#REF!</v>
      </c>
    </row>
    <row r="1794" spans="1:10" ht="15.75" customHeight="1">
      <c r="A1794" s="3"/>
      <c r="B1794" s="3"/>
      <c r="C1794" s="3"/>
      <c r="D1794" s="3"/>
      <c r="E1794" s="3"/>
      <c r="F1794" s="31" t="str">
        <f t="array" ref="F1794">IF(C1794&lt;&gt;"",INDEX(FunctionalValues,MATCH(C1794,KanoFunctional,0),2),"")</f>
        <v/>
      </c>
      <c r="G1794" s="31" t="str">
        <f t="array" ref="G1794">IF(D1794&lt;&gt;"",INDEX(DysfunctionalValues,2,MATCH(D1794,KanoDysfunctional,0)),"")</f>
        <v/>
      </c>
      <c r="H1794" s="31" t="str">
        <f t="array" ref="H1794">IF(C1794&lt;&gt;"",INDEX(KanoTable,MATCH(C1794,KanoFunctional,0),MATCH(D1794,KanoDysfunctional,0)),"")</f>
        <v/>
      </c>
      <c r="I1794" s="31" t="str">
        <f t="shared" si="50"/>
        <v/>
      </c>
      <c r="J1794" s="31" t="e">
        <f>VLOOKUP(B1794,#REF!,3,FALSE)</f>
        <v>#REF!</v>
      </c>
    </row>
    <row r="1795" spans="1:10" ht="15.75" customHeight="1">
      <c r="A1795" s="3"/>
      <c r="B1795" s="3"/>
      <c r="C1795" s="3"/>
      <c r="D1795" s="3"/>
      <c r="E1795" s="3"/>
      <c r="F1795" s="31" t="str">
        <f t="array" ref="F1795">IF(C1795&lt;&gt;"",INDEX(FunctionalValues,MATCH(C1795,KanoFunctional,0),2),"")</f>
        <v/>
      </c>
      <c r="G1795" s="31" t="str">
        <f t="array" ref="G1795">IF(D1795&lt;&gt;"",INDEX(DysfunctionalValues,2,MATCH(D1795,KanoDysfunctional,0)),"")</f>
        <v/>
      </c>
      <c r="H1795" s="31" t="str">
        <f t="array" ref="H1795">IF(C1795&lt;&gt;"",INDEX(KanoTable,MATCH(C1795,KanoFunctional,0),MATCH(D1795,KanoDysfunctional,0)),"")</f>
        <v/>
      </c>
      <c r="I1795" s="31" t="str">
        <f t="shared" si="50"/>
        <v/>
      </c>
      <c r="J1795" s="31" t="e">
        <f>VLOOKUP(B1795,#REF!,3,FALSE)</f>
        <v>#REF!</v>
      </c>
    </row>
    <row r="1796" spans="1:10" ht="15.75" customHeight="1">
      <c r="A1796" s="3"/>
      <c r="B1796" s="3"/>
      <c r="C1796" s="3"/>
      <c r="D1796" s="3"/>
      <c r="E1796" s="3"/>
      <c r="F1796" s="31" t="str">
        <f t="array" ref="F1796">IF(C1796&lt;&gt;"",INDEX(FunctionalValues,MATCH(C1796,KanoFunctional,0),2),"")</f>
        <v/>
      </c>
      <c r="G1796" s="31" t="str">
        <f t="array" ref="G1796">IF(D1796&lt;&gt;"",INDEX(DysfunctionalValues,2,MATCH(D1796,KanoDysfunctional,0)),"")</f>
        <v/>
      </c>
      <c r="H1796" s="31" t="str">
        <f t="array" ref="H1796">IF(C1796&lt;&gt;"",INDEX(KanoTable,MATCH(C1796,KanoFunctional,0),MATCH(D1796,KanoDysfunctional,0)),"")</f>
        <v/>
      </c>
      <c r="I1796" s="31" t="str">
        <f t="shared" si="50"/>
        <v/>
      </c>
      <c r="J1796" s="31" t="e">
        <f>VLOOKUP(B1796,#REF!,3,FALSE)</f>
        <v>#REF!</v>
      </c>
    </row>
    <row r="1797" spans="1:10" ht="15.75" customHeight="1">
      <c r="A1797" s="3"/>
      <c r="B1797" s="3"/>
      <c r="C1797" s="3"/>
      <c r="D1797" s="3"/>
      <c r="E1797" s="3"/>
      <c r="F1797" s="31" t="str">
        <f t="array" ref="F1797">IF(C1797&lt;&gt;"",INDEX(FunctionalValues,MATCH(C1797,KanoFunctional,0),2),"")</f>
        <v/>
      </c>
      <c r="G1797" s="31" t="str">
        <f t="array" ref="G1797">IF(D1797&lt;&gt;"",INDEX(DysfunctionalValues,2,MATCH(D1797,KanoDysfunctional,0)),"")</f>
        <v/>
      </c>
      <c r="H1797" s="31" t="str">
        <f t="array" ref="H1797">IF(C1797&lt;&gt;"",INDEX(KanoTable,MATCH(C1797,KanoFunctional,0),MATCH(D1797,KanoDysfunctional,0)),"")</f>
        <v/>
      </c>
      <c r="I1797" s="31" t="str">
        <f t="shared" si="50"/>
        <v/>
      </c>
      <c r="J1797" s="31" t="e">
        <f>VLOOKUP(B1797,#REF!,3,FALSE)</f>
        <v>#REF!</v>
      </c>
    </row>
    <row r="1798" spans="1:10" ht="15.75" customHeight="1">
      <c r="A1798" s="3"/>
      <c r="B1798" s="3"/>
      <c r="C1798" s="3"/>
      <c r="D1798" s="3"/>
      <c r="E1798" s="3"/>
      <c r="F1798" s="31" t="str">
        <f t="array" ref="F1798">IF(C1798&lt;&gt;"",INDEX(FunctionalValues,MATCH(C1798,KanoFunctional,0),2),"")</f>
        <v/>
      </c>
      <c r="G1798" s="31" t="str">
        <f t="array" ref="G1798">IF(D1798&lt;&gt;"",INDEX(DysfunctionalValues,2,MATCH(D1798,KanoDysfunctional,0)),"")</f>
        <v/>
      </c>
      <c r="H1798" s="31" t="str">
        <f t="array" ref="H1798">IF(C1798&lt;&gt;"",INDEX(KanoTable,MATCH(C1798,KanoFunctional,0),MATCH(D1798,KanoDysfunctional,0)),"")</f>
        <v/>
      </c>
      <c r="I1798" s="31" t="str">
        <f t="shared" si="50"/>
        <v/>
      </c>
      <c r="J1798" s="31" t="e">
        <f>VLOOKUP(B1798,#REF!,3,FALSE)</f>
        <v>#REF!</v>
      </c>
    </row>
    <row r="1799" spans="1:10" ht="15.75" customHeight="1">
      <c r="A1799" s="3"/>
      <c r="B1799" s="3"/>
      <c r="C1799" s="3"/>
      <c r="D1799" s="3"/>
      <c r="E1799" s="3"/>
      <c r="F1799" s="31" t="str">
        <f t="array" ref="F1799">IF(C1799&lt;&gt;"",INDEX(FunctionalValues,MATCH(C1799,KanoFunctional,0),2),"")</f>
        <v/>
      </c>
      <c r="G1799" s="31" t="str">
        <f t="array" ref="G1799">IF(D1799&lt;&gt;"",INDEX(DysfunctionalValues,2,MATCH(D1799,KanoDysfunctional,0)),"")</f>
        <v/>
      </c>
      <c r="H1799" s="31" t="str">
        <f t="array" ref="H1799">IF(C1799&lt;&gt;"",INDEX(KanoTable,MATCH(C1799,KanoFunctional,0),MATCH(D1799,KanoDysfunctional,0)),"")</f>
        <v/>
      </c>
      <c r="I1799" s="31" t="str">
        <f t="shared" si="50"/>
        <v/>
      </c>
      <c r="J1799" s="31" t="e">
        <f>VLOOKUP(B1799,#REF!,3,FALSE)</f>
        <v>#REF!</v>
      </c>
    </row>
    <row r="1800" spans="1:10" ht="15.75" customHeight="1">
      <c r="A1800" s="3"/>
      <c r="B1800" s="3"/>
      <c r="C1800" s="3"/>
      <c r="D1800" s="3"/>
      <c r="E1800" s="3"/>
      <c r="F1800" s="31" t="str">
        <f t="array" ref="F1800">IF(C1800&lt;&gt;"",INDEX(FunctionalValues,MATCH(C1800,KanoFunctional,0),2),"")</f>
        <v/>
      </c>
      <c r="G1800" s="31" t="str">
        <f t="array" ref="G1800">IF(D1800&lt;&gt;"",INDEX(DysfunctionalValues,2,MATCH(D1800,KanoDysfunctional,0)),"")</f>
        <v/>
      </c>
      <c r="H1800" s="31" t="str">
        <f t="array" ref="H1800">IF(C1800&lt;&gt;"",INDEX(KanoTable,MATCH(C1800,KanoFunctional,0),MATCH(D1800,KanoDysfunctional,0)),"")</f>
        <v/>
      </c>
      <c r="I1800" s="31" t="str">
        <f t="shared" si="50"/>
        <v/>
      </c>
      <c r="J1800" s="31" t="e">
        <f>VLOOKUP(B1800,#REF!,3,FALSE)</f>
        <v>#REF!</v>
      </c>
    </row>
    <row r="1801" spans="1:10" ht="15.75" customHeight="1">
      <c r="A1801" s="3"/>
      <c r="B1801" s="3"/>
      <c r="C1801" s="3"/>
      <c r="D1801" s="3"/>
      <c r="E1801" s="3"/>
      <c r="F1801" s="31" t="str">
        <f t="array" ref="F1801">IF(C1801&lt;&gt;"",INDEX(FunctionalValues,MATCH(C1801,KanoFunctional,0),2),"")</f>
        <v/>
      </c>
      <c r="G1801" s="31" t="str">
        <f t="array" ref="G1801">IF(D1801&lt;&gt;"",INDEX(DysfunctionalValues,2,MATCH(D1801,KanoDysfunctional,0)),"")</f>
        <v/>
      </c>
      <c r="H1801" s="31" t="str">
        <f t="array" ref="H1801">IF(C1801&lt;&gt;"",INDEX(KanoTable,MATCH(C1801,KanoFunctional,0),MATCH(D1801,KanoDysfunctional,0)),"")</f>
        <v/>
      </c>
      <c r="I1801" s="31" t="str">
        <f t="shared" si="50"/>
        <v/>
      </c>
      <c r="J1801" s="31" t="e">
        <f>VLOOKUP(B1801,#REF!,3,FALSE)</f>
        <v>#REF!</v>
      </c>
    </row>
    <row r="1802" spans="1:10" ht="15.75" customHeight="1">
      <c r="A1802" s="3"/>
      <c r="B1802" s="3"/>
      <c r="C1802" s="3"/>
      <c r="D1802" s="3"/>
      <c r="E1802" s="3"/>
      <c r="F1802" s="31" t="str">
        <f t="array" ref="F1802">IF(C1802&lt;&gt;"",INDEX(FunctionalValues,MATCH(C1802,KanoFunctional,0),2),"")</f>
        <v/>
      </c>
      <c r="G1802" s="31" t="str">
        <f t="array" ref="G1802">IF(D1802&lt;&gt;"",INDEX(DysfunctionalValues,2,MATCH(D1802,KanoDysfunctional,0)),"")</f>
        <v/>
      </c>
      <c r="H1802" s="31" t="str">
        <f t="array" ref="H1802">IF(C1802&lt;&gt;"",INDEX(KanoTable,MATCH(C1802,KanoFunctional,0),MATCH(D1802,KanoDysfunctional,0)),"")</f>
        <v/>
      </c>
      <c r="I1802" s="31" t="str">
        <f t="shared" si="50"/>
        <v/>
      </c>
      <c r="J1802" s="31" t="e">
        <f>VLOOKUP(B1802,#REF!,3,FALSE)</f>
        <v>#REF!</v>
      </c>
    </row>
    <row r="1803" spans="1:10" ht="15.75" customHeight="1">
      <c r="A1803" s="3"/>
      <c r="B1803" s="3"/>
      <c r="C1803" s="3"/>
      <c r="D1803" s="3"/>
      <c r="E1803" s="3"/>
      <c r="F1803" s="31" t="str">
        <f t="array" ref="F1803">IF(C1803&lt;&gt;"",INDEX(FunctionalValues,MATCH(C1803,KanoFunctional,0),2),"")</f>
        <v/>
      </c>
      <c r="G1803" s="31" t="str">
        <f t="array" ref="G1803">IF(D1803&lt;&gt;"",INDEX(DysfunctionalValues,2,MATCH(D1803,KanoDysfunctional,0)),"")</f>
        <v/>
      </c>
      <c r="H1803" s="31" t="str">
        <f t="array" ref="H1803">IF(C1803&lt;&gt;"",INDEX(KanoTable,MATCH(C1803,KanoFunctional,0),MATCH(D1803,KanoDysfunctional,0)),"")</f>
        <v/>
      </c>
      <c r="I1803" s="31" t="str">
        <f t="shared" si="50"/>
        <v/>
      </c>
      <c r="J1803" s="31" t="e">
        <f>VLOOKUP(B1803,#REF!,3,FALSE)</f>
        <v>#REF!</v>
      </c>
    </row>
    <row r="1804" spans="1:10" ht="15.75" customHeight="1">
      <c r="A1804" s="3"/>
      <c r="B1804" s="3"/>
      <c r="C1804" s="3"/>
      <c r="D1804" s="3"/>
      <c r="E1804" s="3"/>
      <c r="F1804" s="31" t="str">
        <f t="array" ref="F1804">IF(C1804&lt;&gt;"",INDEX(FunctionalValues,MATCH(C1804,KanoFunctional,0),2),"")</f>
        <v/>
      </c>
      <c r="G1804" s="31" t="str">
        <f t="array" ref="G1804">IF(D1804&lt;&gt;"",INDEX(DysfunctionalValues,2,MATCH(D1804,KanoDysfunctional,0)),"")</f>
        <v/>
      </c>
      <c r="H1804" s="31" t="str">
        <f t="array" ref="H1804">IF(C1804&lt;&gt;"",INDEX(KanoTable,MATCH(C1804,KanoFunctional,0),MATCH(D1804,KanoDysfunctional,0)),"")</f>
        <v/>
      </c>
      <c r="I1804" s="31" t="str">
        <f t="shared" si="50"/>
        <v/>
      </c>
      <c r="J1804" s="31" t="e">
        <f>VLOOKUP(B1804,#REF!,3,FALSE)</f>
        <v>#REF!</v>
      </c>
    </row>
    <row r="1805" spans="1:10" ht="15.75" customHeight="1">
      <c r="A1805" s="3"/>
      <c r="B1805" s="3"/>
      <c r="C1805" s="3"/>
      <c r="D1805" s="3"/>
      <c r="E1805" s="3"/>
      <c r="F1805" s="31" t="str">
        <f t="array" ref="F1805">IF(C1805&lt;&gt;"",INDEX(FunctionalValues,MATCH(C1805,KanoFunctional,0),2),"")</f>
        <v/>
      </c>
      <c r="G1805" s="31" t="str">
        <f t="array" ref="G1805">IF(D1805&lt;&gt;"",INDEX(DysfunctionalValues,2,MATCH(D1805,KanoDysfunctional,0)),"")</f>
        <v/>
      </c>
      <c r="H1805" s="31" t="str">
        <f t="array" ref="H1805">IF(C1805&lt;&gt;"",INDEX(KanoTable,MATCH(C1805,KanoFunctional,0),MATCH(D1805,KanoDysfunctional,0)),"")</f>
        <v/>
      </c>
      <c r="I1805" s="31" t="str">
        <f t="shared" si="50"/>
        <v/>
      </c>
      <c r="J1805" s="31" t="e">
        <f>VLOOKUP(B1805,#REF!,3,FALSE)</f>
        <v>#REF!</v>
      </c>
    </row>
    <row r="1806" spans="1:10" ht="15.75" customHeight="1">
      <c r="A1806" s="3"/>
      <c r="B1806" s="3"/>
      <c r="C1806" s="3"/>
      <c r="D1806" s="3"/>
      <c r="E1806" s="3"/>
      <c r="F1806" s="31" t="str">
        <f t="array" ref="F1806">IF(C1806&lt;&gt;"",INDEX(FunctionalValues,MATCH(C1806,KanoFunctional,0),2),"")</f>
        <v/>
      </c>
      <c r="G1806" s="31" t="str">
        <f t="array" ref="G1806">IF(D1806&lt;&gt;"",INDEX(DysfunctionalValues,2,MATCH(D1806,KanoDysfunctional,0)),"")</f>
        <v/>
      </c>
      <c r="H1806" s="31" t="str">
        <f t="array" ref="H1806">IF(C1806&lt;&gt;"",INDEX(KanoTable,MATCH(C1806,KanoFunctional,0),MATCH(D1806,KanoDysfunctional,0)),"")</f>
        <v/>
      </c>
      <c r="I1806" s="31" t="str">
        <f t="shared" si="50"/>
        <v/>
      </c>
      <c r="J1806" s="31" t="e">
        <f>VLOOKUP(B1806,#REF!,3,FALSE)</f>
        <v>#REF!</v>
      </c>
    </row>
    <row r="1807" spans="1:10" ht="15.75" customHeight="1">
      <c r="A1807" s="3"/>
      <c r="B1807" s="3"/>
      <c r="C1807" s="3"/>
      <c r="D1807" s="3"/>
      <c r="E1807" s="3"/>
      <c r="F1807" s="31" t="str">
        <f t="array" ref="F1807">IF(C1807&lt;&gt;"",INDEX(FunctionalValues,MATCH(C1807,KanoFunctional,0),2),"")</f>
        <v/>
      </c>
      <c r="G1807" s="31" t="str">
        <f t="array" ref="G1807">IF(D1807&lt;&gt;"",INDEX(DysfunctionalValues,2,MATCH(D1807,KanoDysfunctional,0)),"")</f>
        <v/>
      </c>
      <c r="H1807" s="31" t="str">
        <f t="array" ref="H1807">IF(C1807&lt;&gt;"",INDEX(KanoTable,MATCH(C1807,KanoFunctional,0),MATCH(D1807,KanoDysfunctional,0)),"")</f>
        <v/>
      </c>
      <c r="I1807" s="31" t="str">
        <f t="shared" si="50"/>
        <v/>
      </c>
      <c r="J1807" s="31" t="e">
        <f>VLOOKUP(B1807,#REF!,3,FALSE)</f>
        <v>#REF!</v>
      </c>
    </row>
    <row r="1808" spans="1:10" ht="15.75" customHeight="1">
      <c r="A1808" s="3"/>
      <c r="B1808" s="3"/>
      <c r="C1808" s="3"/>
      <c r="D1808" s="3"/>
      <c r="E1808" s="3"/>
      <c r="F1808" s="31" t="str">
        <f t="array" ref="F1808">IF(C1808&lt;&gt;"",INDEX(FunctionalValues,MATCH(C1808,KanoFunctional,0),2),"")</f>
        <v/>
      </c>
      <c r="G1808" s="31" t="str">
        <f t="array" ref="G1808">IF(D1808&lt;&gt;"",INDEX(DysfunctionalValues,2,MATCH(D1808,KanoDysfunctional,0)),"")</f>
        <v/>
      </c>
      <c r="H1808" s="31" t="str">
        <f t="array" ref="H1808">IF(C1808&lt;&gt;"",INDEX(KanoTable,MATCH(C1808,KanoFunctional,0),MATCH(D1808,KanoDysfunctional,0)),"")</f>
        <v/>
      </c>
      <c r="I1808" s="31" t="str">
        <f t="shared" si="50"/>
        <v/>
      </c>
      <c r="J1808" s="31" t="e">
        <f>VLOOKUP(B1808,#REF!,3,FALSE)</f>
        <v>#REF!</v>
      </c>
    </row>
    <row r="1809" spans="1:10" ht="15.75" customHeight="1">
      <c r="A1809" s="3"/>
      <c r="B1809" s="3"/>
      <c r="C1809" s="3"/>
      <c r="D1809" s="3"/>
      <c r="E1809" s="3"/>
      <c r="F1809" s="31" t="str">
        <f t="array" ref="F1809">IF(C1809&lt;&gt;"",INDEX(FunctionalValues,MATCH(C1809,KanoFunctional,0),2),"")</f>
        <v/>
      </c>
      <c r="G1809" s="31" t="str">
        <f t="array" ref="G1809">IF(D1809&lt;&gt;"",INDEX(DysfunctionalValues,2,MATCH(D1809,KanoDysfunctional,0)),"")</f>
        <v/>
      </c>
      <c r="H1809" s="31" t="str">
        <f t="array" ref="H1809">IF(C1809&lt;&gt;"",INDEX(KanoTable,MATCH(C1809,KanoFunctional,0),MATCH(D1809,KanoDysfunctional,0)),"")</f>
        <v/>
      </c>
      <c r="I1809" s="31" t="str">
        <f t="shared" si="50"/>
        <v/>
      </c>
      <c r="J1809" s="31" t="e">
        <f>VLOOKUP(B1809,#REF!,3,FALSE)</f>
        <v>#REF!</v>
      </c>
    </row>
    <row r="1810" spans="1:10" ht="15.75" customHeight="1">
      <c r="A1810" s="3"/>
      <c r="B1810" s="3"/>
      <c r="C1810" s="3"/>
      <c r="D1810" s="3"/>
      <c r="E1810" s="3"/>
      <c r="F1810" s="31" t="str">
        <f t="array" ref="F1810">IF(C1810&lt;&gt;"",INDEX(FunctionalValues,MATCH(C1810,KanoFunctional,0),2),"")</f>
        <v/>
      </c>
      <c r="G1810" s="31" t="str">
        <f t="array" ref="G1810">IF(D1810&lt;&gt;"",INDEX(DysfunctionalValues,2,MATCH(D1810,KanoDysfunctional,0)),"")</f>
        <v/>
      </c>
      <c r="H1810" s="31" t="str">
        <f t="array" ref="H1810">IF(C1810&lt;&gt;"",INDEX(KanoTable,MATCH(C1810,KanoFunctional,0),MATCH(D1810,KanoDysfunctional,0)),"")</f>
        <v/>
      </c>
      <c r="I1810" s="31" t="str">
        <f t="shared" si="50"/>
        <v/>
      </c>
      <c r="J1810" s="31" t="e">
        <f>VLOOKUP(B1810,#REF!,3,FALSE)</f>
        <v>#REF!</v>
      </c>
    </row>
    <row r="1811" spans="1:10" ht="15.75" customHeight="1">
      <c r="A1811" s="3"/>
      <c r="B1811" s="3"/>
      <c r="C1811" s="3"/>
      <c r="D1811" s="3"/>
      <c r="E1811" s="3"/>
      <c r="F1811" s="31" t="str">
        <f t="array" ref="F1811">IF(C1811&lt;&gt;"",INDEX(FunctionalValues,MATCH(C1811,KanoFunctional,0),2),"")</f>
        <v/>
      </c>
      <c r="G1811" s="31" t="str">
        <f t="array" ref="G1811">IF(D1811&lt;&gt;"",INDEX(DysfunctionalValues,2,MATCH(D1811,KanoDysfunctional,0)),"")</f>
        <v/>
      </c>
      <c r="H1811" s="31" t="str">
        <f t="array" ref="H1811">IF(C1811&lt;&gt;"",INDEX(KanoTable,MATCH(C1811,KanoFunctional,0),MATCH(D1811,KanoDysfunctional,0)),"")</f>
        <v/>
      </c>
      <c r="I1811" s="31" t="str">
        <f t="shared" si="50"/>
        <v/>
      </c>
      <c r="J1811" s="31" t="e">
        <f>VLOOKUP(B1811,#REF!,3,FALSE)</f>
        <v>#REF!</v>
      </c>
    </row>
    <row r="1812" spans="1:10" ht="15.75" customHeight="1">
      <c r="A1812" s="3"/>
      <c r="B1812" s="3"/>
      <c r="C1812" s="3"/>
      <c r="D1812" s="3"/>
      <c r="E1812" s="3"/>
      <c r="F1812" s="31" t="str">
        <f t="array" ref="F1812">IF(C1812&lt;&gt;"",INDEX(FunctionalValues,MATCH(C1812,KanoFunctional,0),2),"")</f>
        <v/>
      </c>
      <c r="G1812" s="31" t="str">
        <f t="array" ref="G1812">IF(D1812&lt;&gt;"",INDEX(DysfunctionalValues,2,MATCH(D1812,KanoDysfunctional,0)),"")</f>
        <v/>
      </c>
      <c r="H1812" s="31" t="str">
        <f t="array" ref="H1812">IF(C1812&lt;&gt;"",INDEX(KanoTable,MATCH(C1812,KanoFunctional,0),MATCH(D1812,KanoDysfunctional,0)),"")</f>
        <v/>
      </c>
      <c r="I1812" s="31" t="str">
        <f t="shared" si="50"/>
        <v/>
      </c>
      <c r="J1812" s="31" t="e">
        <f>VLOOKUP(B1812,#REF!,3,FALSE)</f>
        <v>#REF!</v>
      </c>
    </row>
    <row r="1813" spans="1:10" ht="15.75" customHeight="1">
      <c r="A1813" s="3"/>
      <c r="B1813" s="3"/>
      <c r="C1813" s="3"/>
      <c r="D1813" s="3"/>
      <c r="E1813" s="3"/>
      <c r="F1813" s="31" t="str">
        <f t="array" ref="F1813">IF(C1813&lt;&gt;"",INDEX(FunctionalValues,MATCH(C1813,KanoFunctional,0),2),"")</f>
        <v/>
      </c>
      <c r="G1813" s="31" t="str">
        <f t="array" ref="G1813">IF(D1813&lt;&gt;"",INDEX(DysfunctionalValues,2,MATCH(D1813,KanoDysfunctional,0)),"")</f>
        <v/>
      </c>
      <c r="H1813" s="31" t="str">
        <f t="array" ref="H1813">IF(C1813&lt;&gt;"",INDEX(KanoTable,MATCH(C1813,KanoFunctional,0),MATCH(D1813,KanoDysfunctional,0)),"")</f>
        <v/>
      </c>
      <c r="I1813" s="31" t="str">
        <f t="shared" si="50"/>
        <v/>
      </c>
      <c r="J1813" s="31" t="e">
        <f>VLOOKUP(B1813,#REF!,3,FALSE)</f>
        <v>#REF!</v>
      </c>
    </row>
    <row r="1814" spans="1:10" ht="15.75" customHeight="1">
      <c r="A1814" s="3"/>
      <c r="B1814" s="3"/>
      <c r="C1814" s="3"/>
      <c r="D1814" s="3"/>
      <c r="E1814" s="3"/>
      <c r="F1814" s="31" t="str">
        <f t="array" ref="F1814">IF(C1814&lt;&gt;"",INDEX(FunctionalValues,MATCH(C1814,KanoFunctional,0),2),"")</f>
        <v/>
      </c>
      <c r="G1814" s="31" t="str">
        <f t="array" ref="G1814">IF(D1814&lt;&gt;"",INDEX(DysfunctionalValues,2,MATCH(D1814,KanoDysfunctional,0)),"")</f>
        <v/>
      </c>
      <c r="H1814" s="31" t="str">
        <f t="array" ref="H1814">IF(C1814&lt;&gt;"",INDEX(KanoTable,MATCH(C1814,KanoFunctional,0),MATCH(D1814,KanoDysfunctional,0)),"")</f>
        <v/>
      </c>
      <c r="I1814" s="31" t="str">
        <f t="shared" si="50"/>
        <v/>
      </c>
      <c r="J1814" s="31" t="e">
        <f>VLOOKUP(B1814,#REF!,3,FALSE)</f>
        <v>#REF!</v>
      </c>
    </row>
    <row r="1815" spans="1:10" ht="15.75" customHeight="1">
      <c r="A1815" s="3"/>
      <c r="B1815" s="3"/>
      <c r="C1815" s="3"/>
      <c r="D1815" s="3"/>
      <c r="E1815" s="3"/>
      <c r="F1815" s="31" t="str">
        <f t="array" ref="F1815">IF(C1815&lt;&gt;"",INDEX(FunctionalValues,MATCH(C1815,KanoFunctional,0),2),"")</f>
        <v/>
      </c>
      <c r="G1815" s="31" t="str">
        <f t="array" ref="G1815">IF(D1815&lt;&gt;"",INDEX(DysfunctionalValues,2,MATCH(D1815,KanoDysfunctional,0)),"")</f>
        <v/>
      </c>
      <c r="H1815" s="31" t="str">
        <f t="array" ref="H1815">IF(C1815&lt;&gt;"",INDEX(KanoTable,MATCH(C1815,KanoFunctional,0),MATCH(D1815,KanoDysfunctional,0)),"")</f>
        <v/>
      </c>
      <c r="I1815" s="31" t="str">
        <f t="shared" si="50"/>
        <v/>
      </c>
      <c r="J1815" s="31" t="e">
        <f>VLOOKUP(B1815,#REF!,3,FALSE)</f>
        <v>#REF!</v>
      </c>
    </row>
    <row r="1816" spans="1:10" ht="15.75" customHeight="1">
      <c r="A1816" s="3"/>
      <c r="B1816" s="3"/>
      <c r="C1816" s="3"/>
      <c r="D1816" s="3"/>
      <c r="E1816" s="3"/>
      <c r="F1816" s="31" t="str">
        <f t="array" ref="F1816">IF(C1816&lt;&gt;"",INDEX(FunctionalValues,MATCH(C1816,KanoFunctional,0),2),"")</f>
        <v/>
      </c>
      <c r="G1816" s="31" t="str">
        <f t="array" ref="G1816">IF(D1816&lt;&gt;"",INDEX(DysfunctionalValues,2,MATCH(D1816,KanoDysfunctional,0)),"")</f>
        <v/>
      </c>
      <c r="H1816" s="31" t="str">
        <f t="array" ref="H1816">IF(C1816&lt;&gt;"",INDEX(KanoTable,MATCH(C1816,KanoFunctional,0),MATCH(D1816,KanoDysfunctional,0)),"")</f>
        <v/>
      </c>
      <c r="I1816" s="31" t="str">
        <f t="shared" si="50"/>
        <v/>
      </c>
      <c r="J1816" s="31" t="e">
        <f>VLOOKUP(B1816,#REF!,3,FALSE)</f>
        <v>#REF!</v>
      </c>
    </row>
    <row r="1817" spans="1:10" ht="15.75" customHeight="1">
      <c r="A1817" s="3"/>
      <c r="B1817" s="3"/>
      <c r="C1817" s="3"/>
      <c r="D1817" s="3"/>
      <c r="E1817" s="3"/>
      <c r="F1817" s="31" t="str">
        <f t="array" ref="F1817">IF(C1817&lt;&gt;"",INDEX(FunctionalValues,MATCH(C1817,KanoFunctional,0),2),"")</f>
        <v/>
      </c>
      <c r="G1817" s="31" t="str">
        <f t="array" ref="G1817">IF(D1817&lt;&gt;"",INDEX(DysfunctionalValues,2,MATCH(D1817,KanoDysfunctional,0)),"")</f>
        <v/>
      </c>
      <c r="H1817" s="31" t="str">
        <f t="array" ref="H1817">IF(C1817&lt;&gt;"",INDEX(KanoTable,MATCH(C1817,KanoFunctional,0),MATCH(D1817,KanoDysfunctional,0)),"")</f>
        <v/>
      </c>
      <c r="I1817" s="31" t="str">
        <f t="shared" si="50"/>
        <v/>
      </c>
      <c r="J1817" s="31" t="e">
        <f>VLOOKUP(B1817,#REF!,3,FALSE)</f>
        <v>#REF!</v>
      </c>
    </row>
    <row r="1818" spans="1:10" ht="15.75" customHeight="1">
      <c r="A1818" s="3"/>
      <c r="B1818" s="3"/>
      <c r="C1818" s="3"/>
      <c r="D1818" s="3"/>
      <c r="E1818" s="3"/>
      <c r="F1818" s="31" t="str">
        <f t="array" ref="F1818">IF(C1818&lt;&gt;"",INDEX(FunctionalValues,MATCH(C1818,KanoFunctional,0),2),"")</f>
        <v/>
      </c>
      <c r="G1818" s="31" t="str">
        <f t="array" ref="G1818">IF(D1818&lt;&gt;"",INDEX(DysfunctionalValues,2,MATCH(D1818,KanoDysfunctional,0)),"")</f>
        <v/>
      </c>
      <c r="H1818" s="31" t="str">
        <f t="array" ref="H1818">IF(C1818&lt;&gt;"",INDEX(KanoTable,MATCH(C1818,KanoFunctional,0),MATCH(D1818,KanoDysfunctional,0)),"")</f>
        <v/>
      </c>
      <c r="I1818" s="31" t="str">
        <f t="shared" si="50"/>
        <v/>
      </c>
      <c r="J1818" s="31" t="e">
        <f>VLOOKUP(B1818,#REF!,3,FALSE)</f>
        <v>#REF!</v>
      </c>
    </row>
    <row r="1819" spans="1:10" ht="15.75" customHeight="1">
      <c r="A1819" s="3"/>
      <c r="B1819" s="3"/>
      <c r="C1819" s="3"/>
      <c r="D1819" s="3"/>
      <c r="E1819" s="3"/>
      <c r="F1819" s="31" t="str">
        <f t="array" ref="F1819">IF(C1819&lt;&gt;"",INDEX(FunctionalValues,MATCH(C1819,KanoFunctional,0),2),"")</f>
        <v/>
      </c>
      <c r="G1819" s="31" t="str">
        <f t="array" ref="G1819">IF(D1819&lt;&gt;"",INDEX(DysfunctionalValues,2,MATCH(D1819,KanoDysfunctional,0)),"")</f>
        <v/>
      </c>
      <c r="H1819" s="31" t="str">
        <f t="array" ref="H1819">IF(C1819&lt;&gt;"",INDEX(KanoTable,MATCH(C1819,KanoFunctional,0),MATCH(D1819,KanoDysfunctional,0)),"")</f>
        <v/>
      </c>
      <c r="I1819" s="31" t="str">
        <f t="shared" si="50"/>
        <v/>
      </c>
      <c r="J1819" s="31" t="e">
        <f>VLOOKUP(B1819,#REF!,3,FALSE)</f>
        <v>#REF!</v>
      </c>
    </row>
    <row r="1820" spans="1:10" ht="15.75" customHeight="1">
      <c r="A1820" s="3"/>
      <c r="B1820" s="3"/>
      <c r="C1820" s="3"/>
      <c r="D1820" s="3"/>
      <c r="E1820" s="3"/>
      <c r="F1820" s="31" t="str">
        <f t="array" ref="F1820">IF(C1820&lt;&gt;"",INDEX(FunctionalValues,MATCH(C1820,KanoFunctional,0),2),"")</f>
        <v/>
      </c>
      <c r="G1820" s="31" t="str">
        <f t="array" ref="G1820">IF(D1820&lt;&gt;"",INDEX(DysfunctionalValues,2,MATCH(D1820,KanoDysfunctional,0)),"")</f>
        <v/>
      </c>
      <c r="H1820" s="31" t="str">
        <f t="array" ref="H1820">IF(C1820&lt;&gt;"",INDEX(KanoTable,MATCH(C1820,KanoFunctional,0),MATCH(D1820,KanoDysfunctional,0)),"")</f>
        <v/>
      </c>
      <c r="I1820" s="31" t="str">
        <f t="shared" si="50"/>
        <v/>
      </c>
      <c r="J1820" s="31" t="e">
        <f>VLOOKUP(B1820,#REF!,3,FALSE)</f>
        <v>#REF!</v>
      </c>
    </row>
    <row r="1821" spans="1:10" ht="15.75" customHeight="1">
      <c r="A1821" s="3"/>
      <c r="B1821" s="3"/>
      <c r="C1821" s="3"/>
      <c r="D1821" s="3"/>
      <c r="E1821" s="3"/>
      <c r="F1821" s="31" t="str">
        <f t="array" ref="F1821">IF(C1821&lt;&gt;"",INDEX(FunctionalValues,MATCH(C1821,KanoFunctional,0),2),"")</f>
        <v/>
      </c>
      <c r="G1821" s="31" t="str">
        <f t="array" ref="G1821">IF(D1821&lt;&gt;"",INDEX(DysfunctionalValues,2,MATCH(D1821,KanoDysfunctional,0)),"")</f>
        <v/>
      </c>
      <c r="H1821" s="31" t="str">
        <f t="array" ref="H1821">IF(C1821&lt;&gt;"",INDEX(KanoTable,MATCH(C1821,KanoFunctional,0),MATCH(D1821,KanoDysfunctional,0)),"")</f>
        <v/>
      </c>
      <c r="I1821" s="31" t="str">
        <f t="shared" si="50"/>
        <v/>
      </c>
      <c r="J1821" s="31" t="e">
        <f>VLOOKUP(B1821,#REF!,3,FALSE)</f>
        <v>#REF!</v>
      </c>
    </row>
    <row r="1822" spans="1:10" ht="15.75" customHeight="1">
      <c r="A1822" s="3"/>
      <c r="B1822" s="3"/>
      <c r="C1822" s="3"/>
      <c r="D1822" s="3"/>
      <c r="E1822" s="3"/>
      <c r="F1822" s="31" t="str">
        <f t="array" ref="F1822">IF(C1822&lt;&gt;"",INDEX(FunctionalValues,MATCH(C1822,KanoFunctional,0),2),"")</f>
        <v/>
      </c>
      <c r="G1822" s="31" t="str">
        <f t="array" ref="G1822">IF(D1822&lt;&gt;"",INDEX(DysfunctionalValues,2,MATCH(D1822,KanoDysfunctional,0)),"")</f>
        <v/>
      </c>
      <c r="H1822" s="31" t="str">
        <f t="array" ref="H1822">IF(C1822&lt;&gt;"",INDEX(KanoTable,MATCH(C1822,KanoFunctional,0),MATCH(D1822,KanoDysfunctional,0)),"")</f>
        <v/>
      </c>
      <c r="I1822" s="31" t="str">
        <f t="shared" si="50"/>
        <v/>
      </c>
      <c r="J1822" s="31" t="e">
        <f>VLOOKUP(B1822,#REF!,3,FALSE)</f>
        <v>#REF!</v>
      </c>
    </row>
    <row r="1823" spans="1:10" ht="15.75" customHeight="1">
      <c r="A1823" s="3"/>
      <c r="B1823" s="3"/>
      <c r="C1823" s="3"/>
      <c r="D1823" s="3"/>
      <c r="E1823" s="3"/>
      <c r="F1823" s="31" t="str">
        <f t="array" ref="F1823">IF(C1823&lt;&gt;"",INDEX(FunctionalValues,MATCH(C1823,KanoFunctional,0),2),"")</f>
        <v/>
      </c>
      <c r="G1823" s="31" t="str">
        <f t="array" ref="G1823">IF(D1823&lt;&gt;"",INDEX(DysfunctionalValues,2,MATCH(D1823,KanoDysfunctional,0)),"")</f>
        <v/>
      </c>
      <c r="H1823" s="31" t="str">
        <f t="array" ref="H1823">IF(C1823&lt;&gt;"",INDEX(KanoTable,MATCH(C1823,KanoFunctional,0),MATCH(D1823,KanoDysfunctional,0)),"")</f>
        <v/>
      </c>
      <c r="I1823" s="31" t="str">
        <f t="shared" si="50"/>
        <v/>
      </c>
      <c r="J1823" s="31" t="e">
        <f>VLOOKUP(B1823,#REF!,3,FALSE)</f>
        <v>#REF!</v>
      </c>
    </row>
    <row r="1824" spans="1:10" ht="15.75" customHeight="1">
      <c r="A1824" s="3"/>
      <c r="B1824" s="3"/>
      <c r="C1824" s="3"/>
      <c r="D1824" s="3"/>
      <c r="E1824" s="3"/>
      <c r="F1824" s="31" t="str">
        <f t="array" ref="F1824">IF(C1824&lt;&gt;"",INDEX(FunctionalValues,MATCH(C1824,KanoFunctional,0),2),"")</f>
        <v/>
      </c>
      <c r="G1824" s="31" t="str">
        <f t="array" ref="G1824">IF(D1824&lt;&gt;"",INDEX(DysfunctionalValues,2,MATCH(D1824,KanoDysfunctional,0)),"")</f>
        <v/>
      </c>
      <c r="H1824" s="31" t="str">
        <f t="array" ref="H1824">IF(C1824&lt;&gt;"",INDEX(KanoTable,MATCH(C1824,KanoFunctional,0),MATCH(D1824,KanoDysfunctional,0)),"")</f>
        <v/>
      </c>
      <c r="I1824" s="31" t="str">
        <f t="shared" si="50"/>
        <v/>
      </c>
      <c r="J1824" s="31" t="e">
        <f>VLOOKUP(B1824,#REF!,3,FALSE)</f>
        <v>#REF!</v>
      </c>
    </row>
    <row r="1825" spans="1:10" ht="15.75" customHeight="1">
      <c r="A1825" s="3"/>
      <c r="B1825" s="3"/>
      <c r="C1825" s="3"/>
      <c r="D1825" s="3"/>
      <c r="E1825" s="3"/>
      <c r="F1825" s="31" t="str">
        <f t="array" ref="F1825">IF(C1825&lt;&gt;"",INDEX(FunctionalValues,MATCH(C1825,KanoFunctional,0),2),"")</f>
        <v/>
      </c>
      <c r="G1825" s="31" t="str">
        <f t="array" ref="G1825">IF(D1825&lt;&gt;"",INDEX(DysfunctionalValues,2,MATCH(D1825,KanoDysfunctional,0)),"")</f>
        <v/>
      </c>
      <c r="H1825" s="31" t="str">
        <f t="array" ref="H1825">IF(C1825&lt;&gt;"",INDEX(KanoTable,MATCH(C1825,KanoFunctional,0),MATCH(D1825,KanoDysfunctional,0)),"")</f>
        <v/>
      </c>
      <c r="I1825" s="31" t="str">
        <f t="shared" si="50"/>
        <v/>
      </c>
      <c r="J1825" s="31" t="e">
        <f>VLOOKUP(B1825,#REF!,3,FALSE)</f>
        <v>#REF!</v>
      </c>
    </row>
    <row r="1826" spans="1:10" ht="15.75" customHeight="1">
      <c r="A1826" s="3"/>
      <c r="B1826" s="3"/>
      <c r="C1826" s="3"/>
      <c r="D1826" s="3"/>
      <c r="E1826" s="3"/>
      <c r="F1826" s="31" t="str">
        <f t="array" ref="F1826">IF(C1826&lt;&gt;"",INDEX(FunctionalValues,MATCH(C1826,KanoFunctional,0),2),"")</f>
        <v/>
      </c>
      <c r="G1826" s="31" t="str">
        <f t="array" ref="G1826">IF(D1826&lt;&gt;"",INDEX(DysfunctionalValues,2,MATCH(D1826,KanoDysfunctional,0)),"")</f>
        <v/>
      </c>
      <c r="H1826" s="31" t="str">
        <f t="array" ref="H1826">IF(C1826&lt;&gt;"",INDEX(KanoTable,MATCH(C1826,KanoFunctional,0),MATCH(D1826,KanoDysfunctional,0)),"")</f>
        <v/>
      </c>
      <c r="I1826" s="31" t="str">
        <f t="shared" si="50"/>
        <v/>
      </c>
      <c r="J1826" s="31" t="e">
        <f>VLOOKUP(B1826,#REF!,3,FALSE)</f>
        <v>#REF!</v>
      </c>
    </row>
    <row r="1827" spans="1:10" ht="15.75" customHeight="1">
      <c r="A1827" s="3"/>
      <c r="B1827" s="3"/>
      <c r="C1827" s="3"/>
      <c r="D1827" s="3"/>
      <c r="E1827" s="3"/>
      <c r="F1827" s="31" t="str">
        <f t="array" ref="F1827">IF(C1827&lt;&gt;"",INDEX(FunctionalValues,MATCH(C1827,KanoFunctional,0),2),"")</f>
        <v/>
      </c>
      <c r="G1827" s="31" t="str">
        <f t="array" ref="G1827">IF(D1827&lt;&gt;"",INDEX(DysfunctionalValues,2,MATCH(D1827,KanoDysfunctional,0)),"")</f>
        <v/>
      </c>
      <c r="H1827" s="31" t="str">
        <f t="array" ref="H1827">IF(C1827&lt;&gt;"",INDEX(KanoTable,MATCH(C1827,KanoFunctional,0),MATCH(D1827,KanoDysfunctional,0)),"")</f>
        <v/>
      </c>
      <c r="I1827" s="31" t="str">
        <f t="shared" si="50"/>
        <v/>
      </c>
      <c r="J1827" s="31" t="e">
        <f>VLOOKUP(B1827,#REF!,3,FALSE)</f>
        <v>#REF!</v>
      </c>
    </row>
    <row r="1828" spans="1:10" ht="15.75" customHeight="1">
      <c r="A1828" s="3"/>
      <c r="B1828" s="3"/>
      <c r="C1828" s="3"/>
      <c r="D1828" s="3"/>
      <c r="E1828" s="3"/>
      <c r="F1828" s="31" t="str">
        <f t="array" ref="F1828">IF(C1828&lt;&gt;"",INDEX(FunctionalValues,MATCH(C1828,KanoFunctional,0),2),"")</f>
        <v/>
      </c>
      <c r="G1828" s="31" t="str">
        <f t="array" ref="G1828">IF(D1828&lt;&gt;"",INDEX(DysfunctionalValues,2,MATCH(D1828,KanoDysfunctional,0)),"")</f>
        <v/>
      </c>
      <c r="H1828" s="31" t="str">
        <f t="array" ref="H1828">IF(C1828&lt;&gt;"",INDEX(KanoTable,MATCH(C1828,KanoFunctional,0),MATCH(D1828,KanoDysfunctional,0)),"")</f>
        <v/>
      </c>
      <c r="I1828" s="31" t="str">
        <f t="shared" si="50"/>
        <v/>
      </c>
      <c r="J1828" s="31" t="e">
        <f>VLOOKUP(B1828,#REF!,3,FALSE)</f>
        <v>#REF!</v>
      </c>
    </row>
    <row r="1829" spans="1:10" ht="15.75" customHeight="1">
      <c r="A1829" s="3"/>
      <c r="B1829" s="3"/>
      <c r="C1829" s="3"/>
      <c r="D1829" s="3"/>
      <c r="E1829" s="3"/>
      <c r="F1829" s="31" t="str">
        <f t="array" ref="F1829">IF(C1829&lt;&gt;"",INDEX(FunctionalValues,MATCH(C1829,KanoFunctional,0),2),"")</f>
        <v/>
      </c>
      <c r="G1829" s="31" t="str">
        <f t="array" ref="G1829">IF(D1829&lt;&gt;"",INDEX(DysfunctionalValues,2,MATCH(D1829,KanoDysfunctional,0)),"")</f>
        <v/>
      </c>
      <c r="H1829" s="31" t="str">
        <f t="array" ref="H1829">IF(C1829&lt;&gt;"",INDEX(KanoTable,MATCH(C1829,KanoFunctional,0),MATCH(D1829,KanoDysfunctional,0)),"")</f>
        <v/>
      </c>
      <c r="I1829" s="31" t="str">
        <f t="shared" si="50"/>
        <v/>
      </c>
      <c r="J1829" s="31" t="e">
        <f>VLOOKUP(B1829,#REF!,3,FALSE)</f>
        <v>#REF!</v>
      </c>
    </row>
    <row r="1830" spans="1:10" ht="15.75" customHeight="1">
      <c r="A1830" s="3"/>
      <c r="B1830" s="3"/>
      <c r="C1830" s="3"/>
      <c r="D1830" s="3"/>
      <c r="E1830" s="3"/>
      <c r="F1830" s="31" t="str">
        <f t="array" ref="F1830">IF(C1830&lt;&gt;"",INDEX(FunctionalValues,MATCH(C1830,KanoFunctional,0),2),"")</f>
        <v/>
      </c>
      <c r="G1830" s="31" t="str">
        <f t="array" ref="G1830">IF(D1830&lt;&gt;"",INDEX(DysfunctionalValues,2,MATCH(D1830,KanoDysfunctional,0)),"")</f>
        <v/>
      </c>
      <c r="H1830" s="31" t="str">
        <f t="array" ref="H1830">IF(C1830&lt;&gt;"",INDEX(KanoTable,MATCH(C1830,KanoFunctional,0),MATCH(D1830,KanoDysfunctional,0)),"")</f>
        <v/>
      </c>
      <c r="I1830" s="31" t="str">
        <f t="shared" si="50"/>
        <v/>
      </c>
      <c r="J1830" s="31" t="e">
        <f>VLOOKUP(B1830,#REF!,3,FALSE)</f>
        <v>#REF!</v>
      </c>
    </row>
    <row r="1831" spans="1:10" ht="15.75" customHeight="1">
      <c r="A1831" s="3"/>
      <c r="B1831" s="3"/>
      <c r="C1831" s="3"/>
      <c r="D1831" s="3"/>
      <c r="E1831" s="3"/>
      <c r="F1831" s="31" t="str">
        <f t="array" ref="F1831">IF(C1831&lt;&gt;"",INDEX(FunctionalValues,MATCH(C1831,KanoFunctional,0),2),"")</f>
        <v/>
      </c>
      <c r="G1831" s="31" t="str">
        <f t="array" ref="G1831">IF(D1831&lt;&gt;"",INDEX(DysfunctionalValues,2,MATCH(D1831,KanoDysfunctional,0)),"")</f>
        <v/>
      </c>
      <c r="H1831" s="31" t="str">
        <f t="array" ref="H1831">IF(C1831&lt;&gt;"",INDEX(KanoTable,MATCH(C1831,KanoFunctional,0),MATCH(D1831,KanoDysfunctional,0)),"")</f>
        <v/>
      </c>
      <c r="I1831" s="31" t="str">
        <f t="shared" si="50"/>
        <v/>
      </c>
      <c r="J1831" s="31" t="e">
        <f>VLOOKUP(B1831,#REF!,3,FALSE)</f>
        <v>#REF!</v>
      </c>
    </row>
    <row r="1832" spans="1:10" ht="15.75" customHeight="1">
      <c r="A1832" s="3"/>
      <c r="B1832" s="3"/>
      <c r="C1832" s="3"/>
      <c r="D1832" s="3"/>
      <c r="E1832" s="3"/>
      <c r="F1832" s="31" t="str">
        <f t="array" ref="F1832">IF(C1832&lt;&gt;"",INDEX(FunctionalValues,MATCH(C1832,KanoFunctional,0),2),"")</f>
        <v/>
      </c>
      <c r="G1832" s="31" t="str">
        <f t="array" ref="G1832">IF(D1832&lt;&gt;"",INDEX(DysfunctionalValues,2,MATCH(D1832,KanoDysfunctional,0)),"")</f>
        <v/>
      </c>
      <c r="H1832" s="31" t="str">
        <f t="array" ref="H1832">IF(C1832&lt;&gt;"",INDEX(KanoTable,MATCH(C1832,KanoFunctional,0),MATCH(D1832,KanoDysfunctional,0)),"")</f>
        <v/>
      </c>
      <c r="I1832" s="31" t="str">
        <f t="shared" si="50"/>
        <v/>
      </c>
      <c r="J1832" s="31" t="e">
        <f>VLOOKUP(B1832,#REF!,3,FALSE)</f>
        <v>#REF!</v>
      </c>
    </row>
    <row r="1833" spans="1:10" ht="15.75" customHeight="1">
      <c r="A1833" s="3"/>
      <c r="B1833" s="3"/>
      <c r="C1833" s="3"/>
      <c r="D1833" s="3"/>
      <c r="E1833" s="3"/>
      <c r="F1833" s="31" t="str">
        <f t="array" ref="F1833">IF(C1833&lt;&gt;"",INDEX(FunctionalValues,MATCH(C1833,KanoFunctional,0),2),"")</f>
        <v/>
      </c>
      <c r="G1833" s="31" t="str">
        <f t="array" ref="G1833">IF(D1833&lt;&gt;"",INDEX(DysfunctionalValues,2,MATCH(D1833,KanoDysfunctional,0)),"")</f>
        <v/>
      </c>
      <c r="H1833" s="31" t="str">
        <f t="array" ref="H1833">IF(C1833&lt;&gt;"",INDEX(KanoTable,MATCH(C1833,KanoFunctional,0),MATCH(D1833,KanoDysfunctional,0)),"")</f>
        <v/>
      </c>
      <c r="I1833" s="31" t="str">
        <f t="shared" si="50"/>
        <v/>
      </c>
      <c r="J1833" s="31" t="e">
        <f>VLOOKUP(B1833,#REF!,3,FALSE)</f>
        <v>#REF!</v>
      </c>
    </row>
    <row r="1834" spans="1:10" ht="15.75" customHeight="1">
      <c r="A1834" s="3"/>
      <c r="B1834" s="3"/>
      <c r="C1834" s="3"/>
      <c r="D1834" s="3"/>
      <c r="E1834" s="3"/>
      <c r="F1834" s="31" t="str">
        <f t="array" ref="F1834">IF(C1834&lt;&gt;"",INDEX(FunctionalValues,MATCH(C1834,KanoFunctional,0),2),"")</f>
        <v/>
      </c>
      <c r="G1834" s="31" t="str">
        <f t="array" ref="G1834">IF(D1834&lt;&gt;"",INDEX(DysfunctionalValues,2,MATCH(D1834,KanoDysfunctional,0)),"")</f>
        <v/>
      </c>
      <c r="H1834" s="31" t="str">
        <f t="array" ref="H1834">IF(C1834&lt;&gt;"",INDEX(KanoTable,MATCH(C1834,KanoFunctional,0),MATCH(D1834,KanoDysfunctional,0)),"")</f>
        <v/>
      </c>
      <c r="I1834" s="31" t="str">
        <f t="shared" ref="I1834:I1897" si="51">IF(C1834&lt;&gt;"",MATCH(H1834,KanoResultCodes,0),"")</f>
        <v/>
      </c>
      <c r="J1834" s="31" t="e">
        <f>VLOOKUP(B1834,#REF!,3,FALSE)</f>
        <v>#REF!</v>
      </c>
    </row>
    <row r="1835" spans="1:10" ht="15.75" customHeight="1">
      <c r="A1835" s="3"/>
      <c r="B1835" s="3"/>
      <c r="C1835" s="3"/>
      <c r="D1835" s="3"/>
      <c r="E1835" s="3"/>
      <c r="F1835" s="31" t="str">
        <f t="array" ref="F1835">IF(C1835&lt;&gt;"",INDEX(FunctionalValues,MATCH(C1835,KanoFunctional,0),2),"")</f>
        <v/>
      </c>
      <c r="G1835" s="31" t="str">
        <f t="array" ref="G1835">IF(D1835&lt;&gt;"",INDEX(DysfunctionalValues,2,MATCH(D1835,KanoDysfunctional,0)),"")</f>
        <v/>
      </c>
      <c r="H1835" s="31" t="str">
        <f t="array" ref="H1835">IF(C1835&lt;&gt;"",INDEX(KanoTable,MATCH(C1835,KanoFunctional,0),MATCH(D1835,KanoDysfunctional,0)),"")</f>
        <v/>
      </c>
      <c r="I1835" s="31" t="str">
        <f t="shared" si="51"/>
        <v/>
      </c>
      <c r="J1835" s="31" t="e">
        <f>VLOOKUP(B1835,#REF!,3,FALSE)</f>
        <v>#REF!</v>
      </c>
    </row>
    <row r="1836" spans="1:10" ht="15.75" customHeight="1">
      <c r="A1836" s="3"/>
      <c r="B1836" s="3"/>
      <c r="C1836" s="3"/>
      <c r="D1836" s="3"/>
      <c r="E1836" s="3"/>
      <c r="F1836" s="31" t="str">
        <f t="array" ref="F1836">IF(C1836&lt;&gt;"",INDEX(FunctionalValues,MATCH(C1836,KanoFunctional,0),2),"")</f>
        <v/>
      </c>
      <c r="G1836" s="31" t="str">
        <f t="array" ref="G1836">IF(D1836&lt;&gt;"",INDEX(DysfunctionalValues,2,MATCH(D1836,KanoDysfunctional,0)),"")</f>
        <v/>
      </c>
      <c r="H1836" s="31" t="str">
        <f t="array" ref="H1836">IF(C1836&lt;&gt;"",INDEX(KanoTable,MATCH(C1836,KanoFunctional,0),MATCH(D1836,KanoDysfunctional,0)),"")</f>
        <v/>
      </c>
      <c r="I1836" s="31" t="str">
        <f t="shared" si="51"/>
        <v/>
      </c>
      <c r="J1836" s="31" t="e">
        <f>VLOOKUP(B1836,#REF!,3,FALSE)</f>
        <v>#REF!</v>
      </c>
    </row>
    <row r="1837" spans="1:10" ht="15.75" customHeight="1">
      <c r="A1837" s="3"/>
      <c r="B1837" s="3"/>
      <c r="C1837" s="3"/>
      <c r="D1837" s="3"/>
      <c r="E1837" s="3"/>
      <c r="F1837" s="31" t="str">
        <f t="array" ref="F1837">IF(C1837&lt;&gt;"",INDEX(FunctionalValues,MATCH(C1837,KanoFunctional,0),2),"")</f>
        <v/>
      </c>
      <c r="G1837" s="31" t="str">
        <f t="array" ref="G1837">IF(D1837&lt;&gt;"",INDEX(DysfunctionalValues,2,MATCH(D1837,KanoDysfunctional,0)),"")</f>
        <v/>
      </c>
      <c r="H1837" s="31" t="str">
        <f t="array" ref="H1837">IF(C1837&lt;&gt;"",INDEX(KanoTable,MATCH(C1837,KanoFunctional,0),MATCH(D1837,KanoDysfunctional,0)),"")</f>
        <v/>
      </c>
      <c r="I1837" s="31" t="str">
        <f t="shared" si="51"/>
        <v/>
      </c>
      <c r="J1837" s="31" t="e">
        <f>VLOOKUP(B1837,#REF!,3,FALSE)</f>
        <v>#REF!</v>
      </c>
    </row>
    <row r="1838" spans="1:10" ht="15.75" customHeight="1">
      <c r="A1838" s="3"/>
      <c r="B1838" s="3"/>
      <c r="C1838" s="3"/>
      <c r="D1838" s="3"/>
      <c r="E1838" s="3"/>
      <c r="F1838" s="31" t="str">
        <f t="array" ref="F1838">IF(C1838&lt;&gt;"",INDEX(FunctionalValues,MATCH(C1838,KanoFunctional,0),2),"")</f>
        <v/>
      </c>
      <c r="G1838" s="31" t="str">
        <f t="array" ref="G1838">IF(D1838&lt;&gt;"",INDEX(DysfunctionalValues,2,MATCH(D1838,KanoDysfunctional,0)),"")</f>
        <v/>
      </c>
      <c r="H1838" s="31" t="str">
        <f t="array" ref="H1838">IF(C1838&lt;&gt;"",INDEX(KanoTable,MATCH(C1838,KanoFunctional,0),MATCH(D1838,KanoDysfunctional,0)),"")</f>
        <v/>
      </c>
      <c r="I1838" s="31" t="str">
        <f t="shared" si="51"/>
        <v/>
      </c>
      <c r="J1838" s="31" t="e">
        <f>VLOOKUP(B1838,#REF!,3,FALSE)</f>
        <v>#REF!</v>
      </c>
    </row>
    <row r="1839" spans="1:10" ht="15.75" customHeight="1">
      <c r="A1839" s="3"/>
      <c r="B1839" s="3"/>
      <c r="C1839" s="3"/>
      <c r="D1839" s="3"/>
      <c r="E1839" s="3"/>
      <c r="F1839" s="31" t="str">
        <f t="array" ref="F1839">IF(C1839&lt;&gt;"",INDEX(FunctionalValues,MATCH(C1839,KanoFunctional,0),2),"")</f>
        <v/>
      </c>
      <c r="G1839" s="31" t="str">
        <f t="array" ref="G1839">IF(D1839&lt;&gt;"",INDEX(DysfunctionalValues,2,MATCH(D1839,KanoDysfunctional,0)),"")</f>
        <v/>
      </c>
      <c r="H1839" s="31" t="str">
        <f t="array" ref="H1839">IF(C1839&lt;&gt;"",INDEX(KanoTable,MATCH(C1839,KanoFunctional,0),MATCH(D1839,KanoDysfunctional,0)),"")</f>
        <v/>
      </c>
      <c r="I1839" s="31" t="str">
        <f t="shared" si="51"/>
        <v/>
      </c>
      <c r="J1839" s="31" t="e">
        <f>VLOOKUP(B1839,#REF!,3,FALSE)</f>
        <v>#REF!</v>
      </c>
    </row>
    <row r="1840" spans="1:10" ht="15.75" customHeight="1">
      <c r="A1840" s="3"/>
      <c r="B1840" s="3"/>
      <c r="C1840" s="3"/>
      <c r="D1840" s="3"/>
      <c r="E1840" s="3"/>
      <c r="F1840" s="31" t="str">
        <f t="array" ref="F1840">IF(C1840&lt;&gt;"",INDEX(FunctionalValues,MATCH(C1840,KanoFunctional,0),2),"")</f>
        <v/>
      </c>
      <c r="G1840" s="31" t="str">
        <f t="array" ref="G1840">IF(D1840&lt;&gt;"",INDEX(DysfunctionalValues,2,MATCH(D1840,KanoDysfunctional,0)),"")</f>
        <v/>
      </c>
      <c r="H1840" s="31" t="str">
        <f t="array" ref="H1840">IF(C1840&lt;&gt;"",INDEX(KanoTable,MATCH(C1840,KanoFunctional,0),MATCH(D1840,KanoDysfunctional,0)),"")</f>
        <v/>
      </c>
      <c r="I1840" s="31" t="str">
        <f t="shared" si="51"/>
        <v/>
      </c>
      <c r="J1840" s="31" t="e">
        <f>VLOOKUP(B1840,#REF!,3,FALSE)</f>
        <v>#REF!</v>
      </c>
    </row>
    <row r="1841" spans="1:10" ht="15.75" customHeight="1">
      <c r="A1841" s="3"/>
      <c r="B1841" s="3"/>
      <c r="C1841" s="3"/>
      <c r="D1841" s="3"/>
      <c r="E1841" s="3"/>
      <c r="F1841" s="31" t="str">
        <f t="array" ref="F1841">IF(C1841&lt;&gt;"",INDEX(FunctionalValues,MATCH(C1841,KanoFunctional,0),2),"")</f>
        <v/>
      </c>
      <c r="G1841" s="31" t="str">
        <f t="array" ref="G1841">IF(D1841&lt;&gt;"",INDEX(DysfunctionalValues,2,MATCH(D1841,KanoDysfunctional,0)),"")</f>
        <v/>
      </c>
      <c r="H1841" s="31" t="str">
        <f t="array" ref="H1841">IF(C1841&lt;&gt;"",INDEX(KanoTable,MATCH(C1841,KanoFunctional,0),MATCH(D1841,KanoDysfunctional,0)),"")</f>
        <v/>
      </c>
      <c r="I1841" s="31" t="str">
        <f t="shared" si="51"/>
        <v/>
      </c>
      <c r="J1841" s="31" t="e">
        <f>VLOOKUP(B1841,#REF!,3,FALSE)</f>
        <v>#REF!</v>
      </c>
    </row>
    <row r="1842" spans="1:10" ht="15.75" customHeight="1">
      <c r="A1842" s="3"/>
      <c r="B1842" s="3"/>
      <c r="C1842" s="3"/>
      <c r="D1842" s="3"/>
      <c r="E1842" s="3"/>
      <c r="F1842" s="31" t="str">
        <f t="array" ref="F1842">IF(C1842&lt;&gt;"",INDEX(FunctionalValues,MATCH(C1842,KanoFunctional,0),2),"")</f>
        <v/>
      </c>
      <c r="G1842" s="31" t="str">
        <f t="array" ref="G1842">IF(D1842&lt;&gt;"",INDEX(DysfunctionalValues,2,MATCH(D1842,KanoDysfunctional,0)),"")</f>
        <v/>
      </c>
      <c r="H1842" s="31" t="str">
        <f t="array" ref="H1842">IF(C1842&lt;&gt;"",INDEX(KanoTable,MATCH(C1842,KanoFunctional,0),MATCH(D1842,KanoDysfunctional,0)),"")</f>
        <v/>
      </c>
      <c r="I1842" s="31" t="str">
        <f t="shared" si="51"/>
        <v/>
      </c>
      <c r="J1842" s="31" t="e">
        <f>VLOOKUP(B1842,#REF!,3,FALSE)</f>
        <v>#REF!</v>
      </c>
    </row>
    <row r="1843" spans="1:10" ht="15.75" customHeight="1">
      <c r="A1843" s="3"/>
      <c r="B1843" s="3"/>
      <c r="C1843" s="3"/>
      <c r="D1843" s="3"/>
      <c r="E1843" s="3"/>
      <c r="F1843" s="31" t="str">
        <f t="array" ref="F1843">IF(C1843&lt;&gt;"",INDEX(FunctionalValues,MATCH(C1843,KanoFunctional,0),2),"")</f>
        <v/>
      </c>
      <c r="G1843" s="31" t="str">
        <f t="array" ref="G1843">IF(D1843&lt;&gt;"",INDEX(DysfunctionalValues,2,MATCH(D1843,KanoDysfunctional,0)),"")</f>
        <v/>
      </c>
      <c r="H1843" s="31" t="str">
        <f t="array" ref="H1843">IF(C1843&lt;&gt;"",INDEX(KanoTable,MATCH(C1843,KanoFunctional,0),MATCH(D1843,KanoDysfunctional,0)),"")</f>
        <v/>
      </c>
      <c r="I1843" s="31" t="str">
        <f t="shared" si="51"/>
        <v/>
      </c>
      <c r="J1843" s="31" t="e">
        <f>VLOOKUP(B1843,#REF!,3,FALSE)</f>
        <v>#REF!</v>
      </c>
    </row>
    <row r="1844" spans="1:10" ht="15.75" customHeight="1">
      <c r="A1844" s="3"/>
      <c r="B1844" s="3"/>
      <c r="C1844" s="3"/>
      <c r="D1844" s="3"/>
      <c r="E1844" s="3"/>
      <c r="F1844" s="31" t="str">
        <f t="array" ref="F1844">IF(C1844&lt;&gt;"",INDEX(FunctionalValues,MATCH(C1844,KanoFunctional,0),2),"")</f>
        <v/>
      </c>
      <c r="G1844" s="31" t="str">
        <f t="array" ref="G1844">IF(D1844&lt;&gt;"",INDEX(DysfunctionalValues,2,MATCH(D1844,KanoDysfunctional,0)),"")</f>
        <v/>
      </c>
      <c r="H1844" s="31" t="str">
        <f t="array" ref="H1844">IF(C1844&lt;&gt;"",INDEX(KanoTable,MATCH(C1844,KanoFunctional,0),MATCH(D1844,KanoDysfunctional,0)),"")</f>
        <v/>
      </c>
      <c r="I1844" s="31" t="str">
        <f t="shared" si="51"/>
        <v/>
      </c>
      <c r="J1844" s="31" t="e">
        <f>VLOOKUP(B1844,#REF!,3,FALSE)</f>
        <v>#REF!</v>
      </c>
    </row>
    <row r="1845" spans="1:10" ht="15.75" customHeight="1">
      <c r="A1845" s="3"/>
      <c r="B1845" s="3"/>
      <c r="C1845" s="3"/>
      <c r="D1845" s="3"/>
      <c r="E1845" s="3"/>
      <c r="F1845" s="31" t="str">
        <f t="array" ref="F1845">IF(C1845&lt;&gt;"",INDEX(FunctionalValues,MATCH(C1845,KanoFunctional,0),2),"")</f>
        <v/>
      </c>
      <c r="G1845" s="31" t="str">
        <f t="array" ref="G1845">IF(D1845&lt;&gt;"",INDEX(DysfunctionalValues,2,MATCH(D1845,KanoDysfunctional,0)),"")</f>
        <v/>
      </c>
      <c r="H1845" s="31" t="str">
        <f t="array" ref="H1845">IF(C1845&lt;&gt;"",INDEX(KanoTable,MATCH(C1845,KanoFunctional,0),MATCH(D1845,KanoDysfunctional,0)),"")</f>
        <v/>
      </c>
      <c r="I1845" s="31" t="str">
        <f t="shared" si="51"/>
        <v/>
      </c>
      <c r="J1845" s="31" t="e">
        <f>VLOOKUP(B1845,#REF!,3,FALSE)</f>
        <v>#REF!</v>
      </c>
    </row>
    <row r="1846" spans="1:10" ht="15.75" customHeight="1">
      <c r="A1846" s="3"/>
      <c r="B1846" s="3"/>
      <c r="C1846" s="3"/>
      <c r="D1846" s="3"/>
      <c r="E1846" s="3"/>
      <c r="F1846" s="31" t="str">
        <f t="array" ref="F1846">IF(C1846&lt;&gt;"",INDEX(FunctionalValues,MATCH(C1846,KanoFunctional,0),2),"")</f>
        <v/>
      </c>
      <c r="G1846" s="31" t="str">
        <f t="array" ref="G1846">IF(D1846&lt;&gt;"",INDEX(DysfunctionalValues,2,MATCH(D1846,KanoDysfunctional,0)),"")</f>
        <v/>
      </c>
      <c r="H1846" s="31" t="str">
        <f t="array" ref="H1846">IF(C1846&lt;&gt;"",INDEX(KanoTable,MATCH(C1846,KanoFunctional,0),MATCH(D1846,KanoDysfunctional,0)),"")</f>
        <v/>
      </c>
      <c r="I1846" s="31" t="str">
        <f t="shared" si="51"/>
        <v/>
      </c>
      <c r="J1846" s="31" t="e">
        <f>VLOOKUP(B1846,#REF!,3,FALSE)</f>
        <v>#REF!</v>
      </c>
    </row>
    <row r="1847" spans="1:10" ht="15.75" customHeight="1">
      <c r="A1847" s="3"/>
      <c r="B1847" s="3"/>
      <c r="C1847" s="3"/>
      <c r="D1847" s="3"/>
      <c r="E1847" s="3"/>
      <c r="F1847" s="31" t="str">
        <f t="array" ref="F1847">IF(C1847&lt;&gt;"",INDEX(FunctionalValues,MATCH(C1847,KanoFunctional,0),2),"")</f>
        <v/>
      </c>
      <c r="G1847" s="31" t="str">
        <f t="array" ref="G1847">IF(D1847&lt;&gt;"",INDEX(DysfunctionalValues,2,MATCH(D1847,KanoDysfunctional,0)),"")</f>
        <v/>
      </c>
      <c r="H1847" s="31" t="str">
        <f t="array" ref="H1847">IF(C1847&lt;&gt;"",INDEX(KanoTable,MATCH(C1847,KanoFunctional,0),MATCH(D1847,KanoDysfunctional,0)),"")</f>
        <v/>
      </c>
      <c r="I1847" s="31" t="str">
        <f t="shared" si="51"/>
        <v/>
      </c>
      <c r="J1847" s="31" t="e">
        <f>VLOOKUP(B1847,#REF!,3,FALSE)</f>
        <v>#REF!</v>
      </c>
    </row>
    <row r="1848" spans="1:10" ht="15.75" customHeight="1">
      <c r="A1848" s="3"/>
      <c r="B1848" s="3"/>
      <c r="C1848" s="3"/>
      <c r="D1848" s="3"/>
      <c r="E1848" s="3"/>
      <c r="F1848" s="31" t="str">
        <f t="array" ref="F1848">IF(C1848&lt;&gt;"",INDEX(FunctionalValues,MATCH(C1848,KanoFunctional,0),2),"")</f>
        <v/>
      </c>
      <c r="G1848" s="31" t="str">
        <f t="array" ref="G1848">IF(D1848&lt;&gt;"",INDEX(DysfunctionalValues,2,MATCH(D1848,KanoDysfunctional,0)),"")</f>
        <v/>
      </c>
      <c r="H1848" s="31" t="str">
        <f t="array" ref="H1848">IF(C1848&lt;&gt;"",INDEX(KanoTable,MATCH(C1848,KanoFunctional,0),MATCH(D1848,KanoDysfunctional,0)),"")</f>
        <v/>
      </c>
      <c r="I1848" s="31" t="str">
        <f t="shared" si="51"/>
        <v/>
      </c>
      <c r="J1848" s="31" t="e">
        <f>VLOOKUP(B1848,#REF!,3,FALSE)</f>
        <v>#REF!</v>
      </c>
    </row>
    <row r="1849" spans="1:10" ht="15.75" customHeight="1">
      <c r="A1849" s="3"/>
      <c r="B1849" s="3"/>
      <c r="C1849" s="3"/>
      <c r="D1849" s="3"/>
      <c r="E1849" s="3"/>
      <c r="F1849" s="31" t="str">
        <f t="array" ref="F1849">IF(C1849&lt;&gt;"",INDEX(FunctionalValues,MATCH(C1849,KanoFunctional,0),2),"")</f>
        <v/>
      </c>
      <c r="G1849" s="31" t="str">
        <f t="array" ref="G1849">IF(D1849&lt;&gt;"",INDEX(DysfunctionalValues,2,MATCH(D1849,KanoDysfunctional,0)),"")</f>
        <v/>
      </c>
      <c r="H1849" s="31" t="str">
        <f t="array" ref="H1849">IF(C1849&lt;&gt;"",INDEX(KanoTable,MATCH(C1849,KanoFunctional,0),MATCH(D1849,KanoDysfunctional,0)),"")</f>
        <v/>
      </c>
      <c r="I1849" s="31" t="str">
        <f t="shared" si="51"/>
        <v/>
      </c>
      <c r="J1849" s="31" t="e">
        <f>VLOOKUP(B1849,#REF!,3,FALSE)</f>
        <v>#REF!</v>
      </c>
    </row>
    <row r="1850" spans="1:10" ht="15.75" customHeight="1">
      <c r="A1850" s="3"/>
      <c r="B1850" s="3"/>
      <c r="C1850" s="3"/>
      <c r="D1850" s="3"/>
      <c r="E1850" s="3"/>
      <c r="F1850" s="31" t="str">
        <f t="array" ref="F1850">IF(C1850&lt;&gt;"",INDEX(FunctionalValues,MATCH(C1850,KanoFunctional,0),2),"")</f>
        <v/>
      </c>
      <c r="G1850" s="31" t="str">
        <f t="array" ref="G1850">IF(D1850&lt;&gt;"",INDEX(DysfunctionalValues,2,MATCH(D1850,KanoDysfunctional,0)),"")</f>
        <v/>
      </c>
      <c r="H1850" s="31" t="str">
        <f t="array" ref="H1850">IF(C1850&lt;&gt;"",INDEX(KanoTable,MATCH(C1850,KanoFunctional,0),MATCH(D1850,KanoDysfunctional,0)),"")</f>
        <v/>
      </c>
      <c r="I1850" s="31" t="str">
        <f t="shared" si="51"/>
        <v/>
      </c>
      <c r="J1850" s="31" t="e">
        <f>VLOOKUP(B1850,#REF!,3,FALSE)</f>
        <v>#REF!</v>
      </c>
    </row>
    <row r="1851" spans="1:10" ht="15.75" customHeight="1">
      <c r="A1851" s="3"/>
      <c r="B1851" s="3"/>
      <c r="C1851" s="3"/>
      <c r="D1851" s="3"/>
      <c r="E1851" s="3"/>
      <c r="F1851" s="31" t="str">
        <f t="array" ref="F1851">IF(C1851&lt;&gt;"",INDEX(FunctionalValues,MATCH(C1851,KanoFunctional,0),2),"")</f>
        <v/>
      </c>
      <c r="G1851" s="31" t="str">
        <f t="array" ref="G1851">IF(D1851&lt;&gt;"",INDEX(DysfunctionalValues,2,MATCH(D1851,KanoDysfunctional,0)),"")</f>
        <v/>
      </c>
      <c r="H1851" s="31" t="str">
        <f t="array" ref="H1851">IF(C1851&lt;&gt;"",INDEX(KanoTable,MATCH(C1851,KanoFunctional,0),MATCH(D1851,KanoDysfunctional,0)),"")</f>
        <v/>
      </c>
      <c r="I1851" s="31" t="str">
        <f t="shared" si="51"/>
        <v/>
      </c>
      <c r="J1851" s="31" t="e">
        <f>VLOOKUP(B1851,#REF!,3,FALSE)</f>
        <v>#REF!</v>
      </c>
    </row>
    <row r="1852" spans="1:10" ht="15.75" customHeight="1">
      <c r="A1852" s="3"/>
      <c r="B1852" s="3"/>
      <c r="C1852" s="3"/>
      <c r="D1852" s="3"/>
      <c r="E1852" s="3"/>
      <c r="F1852" s="31" t="str">
        <f t="array" ref="F1852">IF(C1852&lt;&gt;"",INDEX(FunctionalValues,MATCH(C1852,KanoFunctional,0),2),"")</f>
        <v/>
      </c>
      <c r="G1852" s="31" t="str">
        <f t="array" ref="G1852">IF(D1852&lt;&gt;"",INDEX(DysfunctionalValues,2,MATCH(D1852,KanoDysfunctional,0)),"")</f>
        <v/>
      </c>
      <c r="H1852" s="31" t="str">
        <f t="array" ref="H1852">IF(C1852&lt;&gt;"",INDEX(KanoTable,MATCH(C1852,KanoFunctional,0),MATCH(D1852,KanoDysfunctional,0)),"")</f>
        <v/>
      </c>
      <c r="I1852" s="31" t="str">
        <f t="shared" si="51"/>
        <v/>
      </c>
      <c r="J1852" s="31" t="e">
        <f>VLOOKUP(B1852,#REF!,3,FALSE)</f>
        <v>#REF!</v>
      </c>
    </row>
    <row r="1853" spans="1:10" ht="15.75" customHeight="1">
      <c r="A1853" s="3"/>
      <c r="B1853" s="3"/>
      <c r="C1853" s="3"/>
      <c r="D1853" s="3"/>
      <c r="E1853" s="3"/>
      <c r="F1853" s="31" t="str">
        <f t="array" ref="F1853">IF(C1853&lt;&gt;"",INDEX(FunctionalValues,MATCH(C1853,KanoFunctional,0),2),"")</f>
        <v/>
      </c>
      <c r="G1853" s="31" t="str">
        <f t="array" ref="G1853">IF(D1853&lt;&gt;"",INDEX(DysfunctionalValues,2,MATCH(D1853,KanoDysfunctional,0)),"")</f>
        <v/>
      </c>
      <c r="H1853" s="31" t="str">
        <f t="array" ref="H1853">IF(C1853&lt;&gt;"",INDEX(KanoTable,MATCH(C1853,KanoFunctional,0),MATCH(D1853,KanoDysfunctional,0)),"")</f>
        <v/>
      </c>
      <c r="I1853" s="31" t="str">
        <f t="shared" si="51"/>
        <v/>
      </c>
      <c r="J1853" s="31" t="e">
        <f>VLOOKUP(B1853,#REF!,3,FALSE)</f>
        <v>#REF!</v>
      </c>
    </row>
    <row r="1854" spans="1:10" ht="15.75" customHeight="1">
      <c r="A1854" s="3"/>
      <c r="B1854" s="3"/>
      <c r="C1854" s="3"/>
      <c r="D1854" s="3"/>
      <c r="E1854" s="3"/>
      <c r="F1854" s="31" t="str">
        <f t="array" ref="F1854">IF(C1854&lt;&gt;"",INDEX(FunctionalValues,MATCH(C1854,KanoFunctional,0),2),"")</f>
        <v/>
      </c>
      <c r="G1854" s="31" t="str">
        <f t="array" ref="G1854">IF(D1854&lt;&gt;"",INDEX(DysfunctionalValues,2,MATCH(D1854,KanoDysfunctional,0)),"")</f>
        <v/>
      </c>
      <c r="H1854" s="31" t="str">
        <f t="array" ref="H1854">IF(C1854&lt;&gt;"",INDEX(KanoTable,MATCH(C1854,KanoFunctional,0),MATCH(D1854,KanoDysfunctional,0)),"")</f>
        <v/>
      </c>
      <c r="I1854" s="31" t="str">
        <f t="shared" si="51"/>
        <v/>
      </c>
      <c r="J1854" s="31" t="e">
        <f>VLOOKUP(B1854,#REF!,3,FALSE)</f>
        <v>#REF!</v>
      </c>
    </row>
    <row r="1855" spans="1:10" ht="15.75" customHeight="1">
      <c r="A1855" s="3"/>
      <c r="B1855" s="3"/>
      <c r="C1855" s="3"/>
      <c r="D1855" s="3"/>
      <c r="E1855" s="3"/>
      <c r="F1855" s="31" t="str">
        <f t="array" ref="F1855">IF(C1855&lt;&gt;"",INDEX(FunctionalValues,MATCH(C1855,KanoFunctional,0),2),"")</f>
        <v/>
      </c>
      <c r="G1855" s="31" t="str">
        <f t="array" ref="G1855">IF(D1855&lt;&gt;"",INDEX(DysfunctionalValues,2,MATCH(D1855,KanoDysfunctional,0)),"")</f>
        <v/>
      </c>
      <c r="H1855" s="31" t="str">
        <f t="array" ref="H1855">IF(C1855&lt;&gt;"",INDEX(KanoTable,MATCH(C1855,KanoFunctional,0),MATCH(D1855,KanoDysfunctional,0)),"")</f>
        <v/>
      </c>
      <c r="I1855" s="31" t="str">
        <f t="shared" si="51"/>
        <v/>
      </c>
      <c r="J1855" s="31" t="e">
        <f>VLOOKUP(B1855,#REF!,3,FALSE)</f>
        <v>#REF!</v>
      </c>
    </row>
    <row r="1856" spans="1:10" ht="15.75" customHeight="1">
      <c r="A1856" s="3"/>
      <c r="B1856" s="3"/>
      <c r="C1856" s="3"/>
      <c r="D1856" s="3"/>
      <c r="E1856" s="3"/>
      <c r="F1856" s="31" t="str">
        <f t="array" ref="F1856">IF(C1856&lt;&gt;"",INDEX(FunctionalValues,MATCH(C1856,KanoFunctional,0),2),"")</f>
        <v/>
      </c>
      <c r="G1856" s="31" t="str">
        <f t="array" ref="G1856">IF(D1856&lt;&gt;"",INDEX(DysfunctionalValues,2,MATCH(D1856,KanoDysfunctional,0)),"")</f>
        <v/>
      </c>
      <c r="H1856" s="31" t="str">
        <f t="array" ref="H1856">IF(C1856&lt;&gt;"",INDEX(KanoTable,MATCH(C1856,KanoFunctional,0),MATCH(D1856,KanoDysfunctional,0)),"")</f>
        <v/>
      </c>
      <c r="I1856" s="31" t="str">
        <f t="shared" si="51"/>
        <v/>
      </c>
      <c r="J1856" s="31" t="e">
        <f>VLOOKUP(B1856,#REF!,3,FALSE)</f>
        <v>#REF!</v>
      </c>
    </row>
    <row r="1857" spans="1:10" ht="15.75" customHeight="1">
      <c r="A1857" s="3"/>
      <c r="B1857" s="3"/>
      <c r="C1857" s="3"/>
      <c r="D1857" s="3"/>
      <c r="E1857" s="3"/>
      <c r="F1857" s="31" t="str">
        <f t="array" ref="F1857">IF(C1857&lt;&gt;"",INDEX(FunctionalValues,MATCH(C1857,KanoFunctional,0),2),"")</f>
        <v/>
      </c>
      <c r="G1857" s="31" t="str">
        <f t="array" ref="G1857">IF(D1857&lt;&gt;"",INDEX(DysfunctionalValues,2,MATCH(D1857,KanoDysfunctional,0)),"")</f>
        <v/>
      </c>
      <c r="H1857" s="31" t="str">
        <f t="array" ref="H1857">IF(C1857&lt;&gt;"",INDEX(KanoTable,MATCH(C1857,KanoFunctional,0),MATCH(D1857,KanoDysfunctional,0)),"")</f>
        <v/>
      </c>
      <c r="I1857" s="31" t="str">
        <f t="shared" si="51"/>
        <v/>
      </c>
      <c r="J1857" s="31" t="e">
        <f>VLOOKUP(B1857,#REF!,3,FALSE)</f>
        <v>#REF!</v>
      </c>
    </row>
    <row r="1858" spans="1:10" ht="15.75" customHeight="1">
      <c r="A1858" s="3"/>
      <c r="B1858" s="3"/>
      <c r="C1858" s="3"/>
      <c r="D1858" s="3"/>
      <c r="E1858" s="3"/>
      <c r="F1858" s="31" t="str">
        <f t="array" ref="F1858">IF(C1858&lt;&gt;"",INDEX(FunctionalValues,MATCH(C1858,KanoFunctional,0),2),"")</f>
        <v/>
      </c>
      <c r="G1858" s="31" t="str">
        <f t="array" ref="G1858">IF(D1858&lt;&gt;"",INDEX(DysfunctionalValues,2,MATCH(D1858,KanoDysfunctional,0)),"")</f>
        <v/>
      </c>
      <c r="H1858" s="31" t="str">
        <f t="array" ref="H1858">IF(C1858&lt;&gt;"",INDEX(KanoTable,MATCH(C1858,KanoFunctional,0),MATCH(D1858,KanoDysfunctional,0)),"")</f>
        <v/>
      </c>
      <c r="I1858" s="31" t="str">
        <f t="shared" si="51"/>
        <v/>
      </c>
      <c r="J1858" s="31" t="e">
        <f>VLOOKUP(B1858,#REF!,3,FALSE)</f>
        <v>#REF!</v>
      </c>
    </row>
    <row r="1859" spans="1:10" ht="15.75" customHeight="1">
      <c r="A1859" s="3"/>
      <c r="B1859" s="3"/>
      <c r="C1859" s="3"/>
      <c r="D1859" s="3"/>
      <c r="E1859" s="3"/>
      <c r="F1859" s="31" t="str">
        <f t="array" ref="F1859">IF(C1859&lt;&gt;"",INDEX(FunctionalValues,MATCH(C1859,KanoFunctional,0),2),"")</f>
        <v/>
      </c>
      <c r="G1859" s="31" t="str">
        <f t="array" ref="G1859">IF(D1859&lt;&gt;"",INDEX(DysfunctionalValues,2,MATCH(D1859,KanoDysfunctional,0)),"")</f>
        <v/>
      </c>
      <c r="H1859" s="31" t="str">
        <f t="array" ref="H1859">IF(C1859&lt;&gt;"",INDEX(KanoTable,MATCH(C1859,KanoFunctional,0),MATCH(D1859,KanoDysfunctional,0)),"")</f>
        <v/>
      </c>
      <c r="I1859" s="31" t="str">
        <f t="shared" si="51"/>
        <v/>
      </c>
      <c r="J1859" s="31" t="e">
        <f>VLOOKUP(B1859,#REF!,3,FALSE)</f>
        <v>#REF!</v>
      </c>
    </row>
    <row r="1860" spans="1:10" ht="15.75" customHeight="1">
      <c r="A1860" s="3"/>
      <c r="B1860" s="3"/>
      <c r="C1860" s="3"/>
      <c r="D1860" s="3"/>
      <c r="E1860" s="3"/>
      <c r="F1860" s="31" t="str">
        <f t="array" ref="F1860">IF(C1860&lt;&gt;"",INDEX(FunctionalValues,MATCH(C1860,KanoFunctional,0),2),"")</f>
        <v/>
      </c>
      <c r="G1860" s="31" t="str">
        <f t="array" ref="G1860">IF(D1860&lt;&gt;"",INDEX(DysfunctionalValues,2,MATCH(D1860,KanoDysfunctional,0)),"")</f>
        <v/>
      </c>
      <c r="H1860" s="31" t="str">
        <f t="array" ref="H1860">IF(C1860&lt;&gt;"",INDEX(KanoTable,MATCH(C1860,KanoFunctional,0),MATCH(D1860,KanoDysfunctional,0)),"")</f>
        <v/>
      </c>
      <c r="I1860" s="31" t="str">
        <f t="shared" si="51"/>
        <v/>
      </c>
      <c r="J1860" s="31" t="e">
        <f>VLOOKUP(B1860,#REF!,3,FALSE)</f>
        <v>#REF!</v>
      </c>
    </row>
    <row r="1861" spans="1:10" ht="15.75" customHeight="1">
      <c r="A1861" s="3"/>
      <c r="B1861" s="3"/>
      <c r="C1861" s="3"/>
      <c r="D1861" s="3"/>
      <c r="E1861" s="3"/>
      <c r="F1861" s="31" t="str">
        <f t="array" ref="F1861">IF(C1861&lt;&gt;"",INDEX(FunctionalValues,MATCH(C1861,KanoFunctional,0),2),"")</f>
        <v/>
      </c>
      <c r="G1861" s="31" t="str">
        <f t="array" ref="G1861">IF(D1861&lt;&gt;"",INDEX(DysfunctionalValues,2,MATCH(D1861,KanoDysfunctional,0)),"")</f>
        <v/>
      </c>
      <c r="H1861" s="31" t="str">
        <f t="array" ref="H1861">IF(C1861&lt;&gt;"",INDEX(KanoTable,MATCH(C1861,KanoFunctional,0),MATCH(D1861,KanoDysfunctional,0)),"")</f>
        <v/>
      </c>
      <c r="I1861" s="31" t="str">
        <f t="shared" si="51"/>
        <v/>
      </c>
      <c r="J1861" s="31" t="e">
        <f>VLOOKUP(B1861,#REF!,3,FALSE)</f>
        <v>#REF!</v>
      </c>
    </row>
    <row r="1862" spans="1:10" ht="15.75" customHeight="1">
      <c r="A1862" s="3"/>
      <c r="B1862" s="3"/>
      <c r="C1862" s="3"/>
      <c r="D1862" s="3"/>
      <c r="E1862" s="3"/>
      <c r="F1862" s="31" t="str">
        <f t="array" ref="F1862">IF(C1862&lt;&gt;"",INDEX(FunctionalValues,MATCH(C1862,KanoFunctional,0),2),"")</f>
        <v/>
      </c>
      <c r="G1862" s="31" t="str">
        <f t="array" ref="G1862">IF(D1862&lt;&gt;"",INDEX(DysfunctionalValues,2,MATCH(D1862,KanoDysfunctional,0)),"")</f>
        <v/>
      </c>
      <c r="H1862" s="31" t="str">
        <f t="array" ref="H1862">IF(C1862&lt;&gt;"",INDEX(KanoTable,MATCH(C1862,KanoFunctional,0),MATCH(D1862,KanoDysfunctional,0)),"")</f>
        <v/>
      </c>
      <c r="I1862" s="31" t="str">
        <f t="shared" si="51"/>
        <v/>
      </c>
      <c r="J1862" s="31" t="e">
        <f>VLOOKUP(B1862,#REF!,3,FALSE)</f>
        <v>#REF!</v>
      </c>
    </row>
    <row r="1863" spans="1:10" ht="15.75" customHeight="1">
      <c r="A1863" s="3"/>
      <c r="B1863" s="3"/>
      <c r="C1863" s="3"/>
      <c r="D1863" s="3"/>
      <c r="E1863" s="3"/>
      <c r="F1863" s="31" t="str">
        <f t="array" ref="F1863">IF(C1863&lt;&gt;"",INDEX(FunctionalValues,MATCH(C1863,KanoFunctional,0),2),"")</f>
        <v/>
      </c>
      <c r="G1863" s="31" t="str">
        <f t="array" ref="G1863">IF(D1863&lt;&gt;"",INDEX(DysfunctionalValues,2,MATCH(D1863,KanoDysfunctional,0)),"")</f>
        <v/>
      </c>
      <c r="H1863" s="31" t="str">
        <f t="array" ref="H1863">IF(C1863&lt;&gt;"",INDEX(KanoTable,MATCH(C1863,KanoFunctional,0),MATCH(D1863,KanoDysfunctional,0)),"")</f>
        <v/>
      </c>
      <c r="I1863" s="31" t="str">
        <f t="shared" si="51"/>
        <v/>
      </c>
      <c r="J1863" s="31" t="e">
        <f>VLOOKUP(B1863,#REF!,3,FALSE)</f>
        <v>#REF!</v>
      </c>
    </row>
    <row r="1864" spans="1:10" ht="15.75" customHeight="1">
      <c r="A1864" s="3"/>
      <c r="B1864" s="3"/>
      <c r="C1864" s="3"/>
      <c r="D1864" s="3"/>
      <c r="E1864" s="3"/>
      <c r="F1864" s="31" t="str">
        <f t="array" ref="F1864">IF(C1864&lt;&gt;"",INDEX(FunctionalValues,MATCH(C1864,KanoFunctional,0),2),"")</f>
        <v/>
      </c>
      <c r="G1864" s="31" t="str">
        <f t="array" ref="G1864">IF(D1864&lt;&gt;"",INDEX(DysfunctionalValues,2,MATCH(D1864,KanoDysfunctional,0)),"")</f>
        <v/>
      </c>
      <c r="H1864" s="31" t="str">
        <f t="array" ref="H1864">IF(C1864&lt;&gt;"",INDEX(KanoTable,MATCH(C1864,KanoFunctional,0),MATCH(D1864,KanoDysfunctional,0)),"")</f>
        <v/>
      </c>
      <c r="I1864" s="31" t="str">
        <f t="shared" si="51"/>
        <v/>
      </c>
      <c r="J1864" s="31" t="e">
        <f>VLOOKUP(B1864,#REF!,3,FALSE)</f>
        <v>#REF!</v>
      </c>
    </row>
    <row r="1865" spans="1:10" ht="15.75" customHeight="1">
      <c r="A1865" s="3"/>
      <c r="B1865" s="3"/>
      <c r="C1865" s="3"/>
      <c r="D1865" s="3"/>
      <c r="E1865" s="3"/>
      <c r="F1865" s="31" t="str">
        <f t="array" ref="F1865">IF(C1865&lt;&gt;"",INDEX(FunctionalValues,MATCH(C1865,KanoFunctional,0),2),"")</f>
        <v/>
      </c>
      <c r="G1865" s="31" t="str">
        <f t="array" ref="G1865">IF(D1865&lt;&gt;"",INDEX(DysfunctionalValues,2,MATCH(D1865,KanoDysfunctional,0)),"")</f>
        <v/>
      </c>
      <c r="H1865" s="31" t="str">
        <f t="array" ref="H1865">IF(C1865&lt;&gt;"",INDEX(KanoTable,MATCH(C1865,KanoFunctional,0),MATCH(D1865,KanoDysfunctional,0)),"")</f>
        <v/>
      </c>
      <c r="I1865" s="31" t="str">
        <f t="shared" si="51"/>
        <v/>
      </c>
      <c r="J1865" s="31" t="e">
        <f>VLOOKUP(B1865,#REF!,3,FALSE)</f>
        <v>#REF!</v>
      </c>
    </row>
    <row r="1866" spans="1:10" ht="15.75" customHeight="1">
      <c r="A1866" s="3"/>
      <c r="B1866" s="3"/>
      <c r="C1866" s="3"/>
      <c r="D1866" s="3"/>
      <c r="E1866" s="3"/>
      <c r="F1866" s="31" t="str">
        <f t="array" ref="F1866">IF(C1866&lt;&gt;"",INDEX(FunctionalValues,MATCH(C1866,KanoFunctional,0),2),"")</f>
        <v/>
      </c>
      <c r="G1866" s="31" t="str">
        <f t="array" ref="G1866">IF(D1866&lt;&gt;"",INDEX(DysfunctionalValues,2,MATCH(D1866,KanoDysfunctional,0)),"")</f>
        <v/>
      </c>
      <c r="H1866" s="31" t="str">
        <f t="array" ref="H1866">IF(C1866&lt;&gt;"",INDEX(KanoTable,MATCH(C1866,KanoFunctional,0),MATCH(D1866,KanoDysfunctional,0)),"")</f>
        <v/>
      </c>
      <c r="I1866" s="31" t="str">
        <f t="shared" si="51"/>
        <v/>
      </c>
      <c r="J1866" s="31" t="e">
        <f>VLOOKUP(B1866,#REF!,3,FALSE)</f>
        <v>#REF!</v>
      </c>
    </row>
    <row r="1867" spans="1:10" ht="15.75" customHeight="1">
      <c r="A1867" s="3"/>
      <c r="B1867" s="3"/>
      <c r="C1867" s="3"/>
      <c r="D1867" s="3"/>
      <c r="E1867" s="3"/>
      <c r="F1867" s="31" t="str">
        <f t="array" ref="F1867">IF(C1867&lt;&gt;"",INDEX(FunctionalValues,MATCH(C1867,KanoFunctional,0),2),"")</f>
        <v/>
      </c>
      <c r="G1867" s="31" t="str">
        <f t="array" ref="G1867">IF(D1867&lt;&gt;"",INDEX(DysfunctionalValues,2,MATCH(D1867,KanoDysfunctional,0)),"")</f>
        <v/>
      </c>
      <c r="H1867" s="31" t="str">
        <f t="array" ref="H1867">IF(C1867&lt;&gt;"",INDEX(KanoTable,MATCH(C1867,KanoFunctional,0),MATCH(D1867,KanoDysfunctional,0)),"")</f>
        <v/>
      </c>
      <c r="I1867" s="31" t="str">
        <f t="shared" si="51"/>
        <v/>
      </c>
      <c r="J1867" s="31" t="e">
        <f>VLOOKUP(B1867,#REF!,3,FALSE)</f>
        <v>#REF!</v>
      </c>
    </row>
    <row r="1868" spans="1:10" ht="15.75" customHeight="1">
      <c r="A1868" s="3"/>
      <c r="B1868" s="3"/>
      <c r="C1868" s="3"/>
      <c r="D1868" s="3"/>
      <c r="E1868" s="3"/>
      <c r="F1868" s="31" t="str">
        <f t="array" ref="F1868">IF(C1868&lt;&gt;"",INDEX(FunctionalValues,MATCH(C1868,KanoFunctional,0),2),"")</f>
        <v/>
      </c>
      <c r="G1868" s="31" t="str">
        <f t="array" ref="G1868">IF(D1868&lt;&gt;"",INDEX(DysfunctionalValues,2,MATCH(D1868,KanoDysfunctional,0)),"")</f>
        <v/>
      </c>
      <c r="H1868" s="31" t="str">
        <f t="array" ref="H1868">IF(C1868&lt;&gt;"",INDEX(KanoTable,MATCH(C1868,KanoFunctional,0),MATCH(D1868,KanoDysfunctional,0)),"")</f>
        <v/>
      </c>
      <c r="I1868" s="31" t="str">
        <f t="shared" si="51"/>
        <v/>
      </c>
      <c r="J1868" s="31" t="e">
        <f>VLOOKUP(B1868,#REF!,3,FALSE)</f>
        <v>#REF!</v>
      </c>
    </row>
    <row r="1869" spans="1:10" ht="15.75" customHeight="1">
      <c r="A1869" s="3"/>
      <c r="B1869" s="3"/>
      <c r="C1869" s="3"/>
      <c r="D1869" s="3"/>
      <c r="E1869" s="3"/>
      <c r="F1869" s="31" t="str">
        <f t="array" ref="F1869">IF(C1869&lt;&gt;"",INDEX(FunctionalValues,MATCH(C1869,KanoFunctional,0),2),"")</f>
        <v/>
      </c>
      <c r="G1869" s="31" t="str">
        <f t="array" ref="G1869">IF(D1869&lt;&gt;"",INDEX(DysfunctionalValues,2,MATCH(D1869,KanoDysfunctional,0)),"")</f>
        <v/>
      </c>
      <c r="H1869" s="31" t="str">
        <f t="array" ref="H1869">IF(C1869&lt;&gt;"",INDEX(KanoTable,MATCH(C1869,KanoFunctional,0),MATCH(D1869,KanoDysfunctional,0)),"")</f>
        <v/>
      </c>
      <c r="I1869" s="31" t="str">
        <f t="shared" si="51"/>
        <v/>
      </c>
      <c r="J1869" s="31" t="e">
        <f>VLOOKUP(B1869,#REF!,3,FALSE)</f>
        <v>#REF!</v>
      </c>
    </row>
    <row r="1870" spans="1:10" ht="15.75" customHeight="1">
      <c r="A1870" s="3"/>
      <c r="B1870" s="3"/>
      <c r="C1870" s="3"/>
      <c r="D1870" s="3"/>
      <c r="E1870" s="3"/>
      <c r="F1870" s="31" t="str">
        <f t="array" ref="F1870">IF(C1870&lt;&gt;"",INDEX(FunctionalValues,MATCH(C1870,KanoFunctional,0),2),"")</f>
        <v/>
      </c>
      <c r="G1870" s="31" t="str">
        <f t="array" ref="G1870">IF(D1870&lt;&gt;"",INDEX(DysfunctionalValues,2,MATCH(D1870,KanoDysfunctional,0)),"")</f>
        <v/>
      </c>
      <c r="H1870" s="31" t="str">
        <f t="array" ref="H1870">IF(C1870&lt;&gt;"",INDEX(KanoTable,MATCH(C1870,KanoFunctional,0),MATCH(D1870,KanoDysfunctional,0)),"")</f>
        <v/>
      </c>
      <c r="I1870" s="31" t="str">
        <f t="shared" si="51"/>
        <v/>
      </c>
      <c r="J1870" s="31" t="e">
        <f>VLOOKUP(B1870,#REF!,3,FALSE)</f>
        <v>#REF!</v>
      </c>
    </row>
    <row r="1871" spans="1:10" ht="15.75" customHeight="1">
      <c r="A1871" s="3"/>
      <c r="B1871" s="3"/>
      <c r="C1871" s="3"/>
      <c r="D1871" s="3"/>
      <c r="E1871" s="3"/>
      <c r="F1871" s="31" t="str">
        <f t="array" ref="F1871">IF(C1871&lt;&gt;"",INDEX(FunctionalValues,MATCH(C1871,KanoFunctional,0),2),"")</f>
        <v/>
      </c>
      <c r="G1871" s="31" t="str">
        <f t="array" ref="G1871">IF(D1871&lt;&gt;"",INDEX(DysfunctionalValues,2,MATCH(D1871,KanoDysfunctional,0)),"")</f>
        <v/>
      </c>
      <c r="H1871" s="31" t="str">
        <f t="array" ref="H1871">IF(C1871&lt;&gt;"",INDEX(KanoTable,MATCH(C1871,KanoFunctional,0),MATCH(D1871,KanoDysfunctional,0)),"")</f>
        <v/>
      </c>
      <c r="I1871" s="31" t="str">
        <f t="shared" si="51"/>
        <v/>
      </c>
      <c r="J1871" s="31" t="e">
        <f>VLOOKUP(B1871,#REF!,3,FALSE)</f>
        <v>#REF!</v>
      </c>
    </row>
    <row r="1872" spans="1:10" ht="15.75" customHeight="1">
      <c r="A1872" s="3"/>
      <c r="B1872" s="3"/>
      <c r="C1872" s="3"/>
      <c r="D1872" s="3"/>
      <c r="E1872" s="3"/>
      <c r="F1872" s="31" t="str">
        <f t="array" ref="F1872">IF(C1872&lt;&gt;"",INDEX(FunctionalValues,MATCH(C1872,KanoFunctional,0),2),"")</f>
        <v/>
      </c>
      <c r="G1872" s="31" t="str">
        <f t="array" ref="G1872">IF(D1872&lt;&gt;"",INDEX(DysfunctionalValues,2,MATCH(D1872,KanoDysfunctional,0)),"")</f>
        <v/>
      </c>
      <c r="H1872" s="31" t="str">
        <f t="array" ref="H1872">IF(C1872&lt;&gt;"",INDEX(KanoTable,MATCH(C1872,KanoFunctional,0),MATCH(D1872,KanoDysfunctional,0)),"")</f>
        <v/>
      </c>
      <c r="I1872" s="31" t="str">
        <f t="shared" si="51"/>
        <v/>
      </c>
      <c r="J1872" s="31" t="e">
        <f>VLOOKUP(B1872,#REF!,3,FALSE)</f>
        <v>#REF!</v>
      </c>
    </row>
    <row r="1873" spans="1:10" ht="15.75" customHeight="1">
      <c r="A1873" s="3"/>
      <c r="B1873" s="3"/>
      <c r="C1873" s="3"/>
      <c r="D1873" s="3"/>
      <c r="E1873" s="3"/>
      <c r="F1873" s="31" t="str">
        <f t="array" ref="F1873">IF(C1873&lt;&gt;"",INDEX(FunctionalValues,MATCH(C1873,KanoFunctional,0),2),"")</f>
        <v/>
      </c>
      <c r="G1873" s="31" t="str">
        <f t="array" ref="G1873">IF(D1873&lt;&gt;"",INDEX(DysfunctionalValues,2,MATCH(D1873,KanoDysfunctional,0)),"")</f>
        <v/>
      </c>
      <c r="H1873" s="31" t="str">
        <f t="array" ref="H1873">IF(C1873&lt;&gt;"",INDEX(KanoTable,MATCH(C1873,KanoFunctional,0),MATCH(D1873,KanoDysfunctional,0)),"")</f>
        <v/>
      </c>
      <c r="I1873" s="31" t="str">
        <f t="shared" si="51"/>
        <v/>
      </c>
      <c r="J1873" s="31" t="e">
        <f>VLOOKUP(B1873,#REF!,3,FALSE)</f>
        <v>#REF!</v>
      </c>
    </row>
    <row r="1874" spans="1:10" ht="15.75" customHeight="1">
      <c r="A1874" s="3"/>
      <c r="B1874" s="3"/>
      <c r="C1874" s="3"/>
      <c r="D1874" s="3"/>
      <c r="E1874" s="3"/>
      <c r="F1874" s="31" t="str">
        <f t="array" ref="F1874">IF(C1874&lt;&gt;"",INDEX(FunctionalValues,MATCH(C1874,KanoFunctional,0),2),"")</f>
        <v/>
      </c>
      <c r="G1874" s="31" t="str">
        <f t="array" ref="G1874">IF(D1874&lt;&gt;"",INDEX(DysfunctionalValues,2,MATCH(D1874,KanoDysfunctional,0)),"")</f>
        <v/>
      </c>
      <c r="H1874" s="31" t="str">
        <f t="array" ref="H1874">IF(C1874&lt;&gt;"",INDEX(KanoTable,MATCH(C1874,KanoFunctional,0),MATCH(D1874,KanoDysfunctional,0)),"")</f>
        <v/>
      </c>
      <c r="I1874" s="31" t="str">
        <f t="shared" si="51"/>
        <v/>
      </c>
      <c r="J1874" s="31" t="e">
        <f>VLOOKUP(B1874,#REF!,3,FALSE)</f>
        <v>#REF!</v>
      </c>
    </row>
    <row r="1875" spans="1:10" ht="15.75" customHeight="1">
      <c r="A1875" s="3"/>
      <c r="B1875" s="3"/>
      <c r="C1875" s="3"/>
      <c r="D1875" s="3"/>
      <c r="E1875" s="3"/>
      <c r="F1875" s="31" t="str">
        <f t="array" ref="F1875">IF(C1875&lt;&gt;"",INDEX(FunctionalValues,MATCH(C1875,KanoFunctional,0),2),"")</f>
        <v/>
      </c>
      <c r="G1875" s="31" t="str">
        <f t="array" ref="G1875">IF(D1875&lt;&gt;"",INDEX(DysfunctionalValues,2,MATCH(D1875,KanoDysfunctional,0)),"")</f>
        <v/>
      </c>
      <c r="H1875" s="31" t="str">
        <f t="array" ref="H1875">IF(C1875&lt;&gt;"",INDEX(KanoTable,MATCH(C1875,KanoFunctional,0),MATCH(D1875,KanoDysfunctional,0)),"")</f>
        <v/>
      </c>
      <c r="I1875" s="31" t="str">
        <f t="shared" si="51"/>
        <v/>
      </c>
      <c r="J1875" s="31" t="e">
        <f>VLOOKUP(B1875,#REF!,3,FALSE)</f>
        <v>#REF!</v>
      </c>
    </row>
    <row r="1876" spans="1:10" ht="15.75" customHeight="1">
      <c r="A1876" s="3"/>
      <c r="B1876" s="3"/>
      <c r="C1876" s="3"/>
      <c r="D1876" s="3"/>
      <c r="E1876" s="3"/>
      <c r="F1876" s="31" t="str">
        <f t="array" ref="F1876">IF(C1876&lt;&gt;"",INDEX(FunctionalValues,MATCH(C1876,KanoFunctional,0),2),"")</f>
        <v/>
      </c>
      <c r="G1876" s="31" t="str">
        <f t="array" ref="G1876">IF(D1876&lt;&gt;"",INDEX(DysfunctionalValues,2,MATCH(D1876,KanoDysfunctional,0)),"")</f>
        <v/>
      </c>
      <c r="H1876" s="31" t="str">
        <f t="array" ref="H1876">IF(C1876&lt;&gt;"",INDEX(KanoTable,MATCH(C1876,KanoFunctional,0),MATCH(D1876,KanoDysfunctional,0)),"")</f>
        <v/>
      </c>
      <c r="I1876" s="31" t="str">
        <f t="shared" si="51"/>
        <v/>
      </c>
      <c r="J1876" s="31" t="e">
        <f>VLOOKUP(B1876,#REF!,3,FALSE)</f>
        <v>#REF!</v>
      </c>
    </row>
    <row r="1877" spans="1:10" ht="15.75" customHeight="1">
      <c r="A1877" s="3"/>
      <c r="B1877" s="3"/>
      <c r="C1877" s="3"/>
      <c r="D1877" s="3"/>
      <c r="E1877" s="3"/>
      <c r="F1877" s="31" t="str">
        <f t="array" ref="F1877">IF(C1877&lt;&gt;"",INDEX(FunctionalValues,MATCH(C1877,KanoFunctional,0),2),"")</f>
        <v/>
      </c>
      <c r="G1877" s="31" t="str">
        <f t="array" ref="G1877">IF(D1877&lt;&gt;"",INDEX(DysfunctionalValues,2,MATCH(D1877,KanoDysfunctional,0)),"")</f>
        <v/>
      </c>
      <c r="H1877" s="31" t="str">
        <f t="array" ref="H1877">IF(C1877&lt;&gt;"",INDEX(KanoTable,MATCH(C1877,KanoFunctional,0),MATCH(D1877,KanoDysfunctional,0)),"")</f>
        <v/>
      </c>
      <c r="I1877" s="31" t="str">
        <f t="shared" si="51"/>
        <v/>
      </c>
      <c r="J1877" s="31" t="e">
        <f>VLOOKUP(B1877,#REF!,3,FALSE)</f>
        <v>#REF!</v>
      </c>
    </row>
    <row r="1878" spans="1:10" ht="15.75" customHeight="1">
      <c r="A1878" s="3"/>
      <c r="B1878" s="3"/>
      <c r="C1878" s="3"/>
      <c r="D1878" s="3"/>
      <c r="E1878" s="3"/>
      <c r="F1878" s="31" t="str">
        <f t="array" ref="F1878">IF(C1878&lt;&gt;"",INDEX(FunctionalValues,MATCH(C1878,KanoFunctional,0),2),"")</f>
        <v/>
      </c>
      <c r="G1878" s="31" t="str">
        <f t="array" ref="G1878">IF(D1878&lt;&gt;"",INDEX(DysfunctionalValues,2,MATCH(D1878,KanoDysfunctional,0)),"")</f>
        <v/>
      </c>
      <c r="H1878" s="31" t="str">
        <f t="array" ref="H1878">IF(C1878&lt;&gt;"",INDEX(KanoTable,MATCH(C1878,KanoFunctional,0),MATCH(D1878,KanoDysfunctional,0)),"")</f>
        <v/>
      </c>
      <c r="I1878" s="31" t="str">
        <f t="shared" si="51"/>
        <v/>
      </c>
      <c r="J1878" s="31" t="e">
        <f>VLOOKUP(B1878,#REF!,3,FALSE)</f>
        <v>#REF!</v>
      </c>
    </row>
    <row r="1879" spans="1:10" ht="15.75" customHeight="1">
      <c r="A1879" s="3"/>
      <c r="B1879" s="3"/>
      <c r="C1879" s="3"/>
      <c r="D1879" s="3"/>
      <c r="E1879" s="3"/>
      <c r="F1879" s="31" t="str">
        <f t="array" ref="F1879">IF(C1879&lt;&gt;"",INDEX(FunctionalValues,MATCH(C1879,KanoFunctional,0),2),"")</f>
        <v/>
      </c>
      <c r="G1879" s="31" t="str">
        <f t="array" ref="G1879">IF(D1879&lt;&gt;"",INDEX(DysfunctionalValues,2,MATCH(D1879,KanoDysfunctional,0)),"")</f>
        <v/>
      </c>
      <c r="H1879" s="31" t="str">
        <f t="array" ref="H1879">IF(C1879&lt;&gt;"",INDEX(KanoTable,MATCH(C1879,KanoFunctional,0),MATCH(D1879,KanoDysfunctional,0)),"")</f>
        <v/>
      </c>
      <c r="I1879" s="31" t="str">
        <f t="shared" si="51"/>
        <v/>
      </c>
      <c r="J1879" s="31" t="e">
        <f>VLOOKUP(B1879,#REF!,3,FALSE)</f>
        <v>#REF!</v>
      </c>
    </row>
    <row r="1880" spans="1:10" ht="15.75" customHeight="1">
      <c r="A1880" s="3"/>
      <c r="B1880" s="3"/>
      <c r="C1880" s="3"/>
      <c r="D1880" s="3"/>
      <c r="E1880" s="3"/>
      <c r="F1880" s="31" t="str">
        <f t="array" ref="F1880">IF(C1880&lt;&gt;"",INDEX(FunctionalValues,MATCH(C1880,KanoFunctional,0),2),"")</f>
        <v/>
      </c>
      <c r="G1880" s="31" t="str">
        <f t="array" ref="G1880">IF(D1880&lt;&gt;"",INDEX(DysfunctionalValues,2,MATCH(D1880,KanoDysfunctional,0)),"")</f>
        <v/>
      </c>
      <c r="H1880" s="31" t="str">
        <f t="array" ref="H1880">IF(C1880&lt;&gt;"",INDEX(KanoTable,MATCH(C1880,KanoFunctional,0),MATCH(D1880,KanoDysfunctional,0)),"")</f>
        <v/>
      </c>
      <c r="I1880" s="31" t="str">
        <f t="shared" si="51"/>
        <v/>
      </c>
      <c r="J1880" s="31" t="e">
        <f>VLOOKUP(B1880,#REF!,3,FALSE)</f>
        <v>#REF!</v>
      </c>
    </row>
    <row r="1881" spans="1:10" ht="15.75" customHeight="1">
      <c r="A1881" s="3"/>
      <c r="B1881" s="3"/>
      <c r="C1881" s="3"/>
      <c r="D1881" s="3"/>
      <c r="E1881" s="3"/>
      <c r="F1881" s="31" t="str">
        <f t="array" ref="F1881">IF(C1881&lt;&gt;"",INDEX(FunctionalValues,MATCH(C1881,KanoFunctional,0),2),"")</f>
        <v/>
      </c>
      <c r="G1881" s="31" t="str">
        <f t="array" ref="G1881">IF(D1881&lt;&gt;"",INDEX(DysfunctionalValues,2,MATCH(D1881,KanoDysfunctional,0)),"")</f>
        <v/>
      </c>
      <c r="H1881" s="31" t="str">
        <f t="array" ref="H1881">IF(C1881&lt;&gt;"",INDEX(KanoTable,MATCH(C1881,KanoFunctional,0),MATCH(D1881,KanoDysfunctional,0)),"")</f>
        <v/>
      </c>
      <c r="I1881" s="31" t="str">
        <f t="shared" si="51"/>
        <v/>
      </c>
      <c r="J1881" s="31" t="e">
        <f>VLOOKUP(B1881,#REF!,3,FALSE)</f>
        <v>#REF!</v>
      </c>
    </row>
    <row r="1882" spans="1:10" ht="15.75" customHeight="1">
      <c r="A1882" s="3"/>
      <c r="B1882" s="3"/>
      <c r="C1882" s="3"/>
      <c r="D1882" s="3"/>
      <c r="E1882" s="3"/>
      <c r="F1882" s="31" t="str">
        <f t="array" ref="F1882">IF(C1882&lt;&gt;"",INDEX(FunctionalValues,MATCH(C1882,KanoFunctional,0),2),"")</f>
        <v/>
      </c>
      <c r="G1882" s="31" t="str">
        <f t="array" ref="G1882">IF(D1882&lt;&gt;"",INDEX(DysfunctionalValues,2,MATCH(D1882,KanoDysfunctional,0)),"")</f>
        <v/>
      </c>
      <c r="H1882" s="31" t="str">
        <f t="array" ref="H1882">IF(C1882&lt;&gt;"",INDEX(KanoTable,MATCH(C1882,KanoFunctional,0),MATCH(D1882,KanoDysfunctional,0)),"")</f>
        <v/>
      </c>
      <c r="I1882" s="31" t="str">
        <f t="shared" si="51"/>
        <v/>
      </c>
      <c r="J1882" s="31" t="e">
        <f>VLOOKUP(B1882,#REF!,3,FALSE)</f>
        <v>#REF!</v>
      </c>
    </row>
    <row r="1883" spans="1:10" ht="15.75" customHeight="1">
      <c r="A1883" s="3"/>
      <c r="B1883" s="3"/>
      <c r="C1883" s="3"/>
      <c r="D1883" s="3"/>
      <c r="E1883" s="3"/>
      <c r="F1883" s="31" t="str">
        <f t="array" ref="F1883">IF(C1883&lt;&gt;"",INDEX(FunctionalValues,MATCH(C1883,KanoFunctional,0),2),"")</f>
        <v/>
      </c>
      <c r="G1883" s="31" t="str">
        <f t="array" ref="G1883">IF(D1883&lt;&gt;"",INDEX(DysfunctionalValues,2,MATCH(D1883,KanoDysfunctional,0)),"")</f>
        <v/>
      </c>
      <c r="H1883" s="31" t="str">
        <f t="array" ref="H1883">IF(C1883&lt;&gt;"",INDEX(KanoTable,MATCH(C1883,KanoFunctional,0),MATCH(D1883,KanoDysfunctional,0)),"")</f>
        <v/>
      </c>
      <c r="I1883" s="31" t="str">
        <f t="shared" si="51"/>
        <v/>
      </c>
      <c r="J1883" s="31" t="e">
        <f>VLOOKUP(B1883,#REF!,3,FALSE)</f>
        <v>#REF!</v>
      </c>
    </row>
    <row r="1884" spans="1:10" ht="15.75" customHeight="1">
      <c r="A1884" s="3"/>
      <c r="B1884" s="3"/>
      <c r="C1884" s="3"/>
      <c r="D1884" s="3"/>
      <c r="E1884" s="3"/>
      <c r="F1884" s="31" t="str">
        <f t="array" ref="F1884">IF(C1884&lt;&gt;"",INDEX(FunctionalValues,MATCH(C1884,KanoFunctional,0),2),"")</f>
        <v/>
      </c>
      <c r="G1884" s="31" t="str">
        <f t="array" ref="G1884">IF(D1884&lt;&gt;"",INDEX(DysfunctionalValues,2,MATCH(D1884,KanoDysfunctional,0)),"")</f>
        <v/>
      </c>
      <c r="H1884" s="31" t="str">
        <f t="array" ref="H1884">IF(C1884&lt;&gt;"",INDEX(KanoTable,MATCH(C1884,KanoFunctional,0),MATCH(D1884,KanoDysfunctional,0)),"")</f>
        <v/>
      </c>
      <c r="I1884" s="31" t="str">
        <f t="shared" si="51"/>
        <v/>
      </c>
      <c r="J1884" s="31" t="e">
        <f>VLOOKUP(B1884,#REF!,3,FALSE)</f>
        <v>#REF!</v>
      </c>
    </row>
    <row r="1885" spans="1:10" ht="15.75" customHeight="1">
      <c r="A1885" s="3"/>
      <c r="B1885" s="3"/>
      <c r="C1885" s="3"/>
      <c r="D1885" s="3"/>
      <c r="E1885" s="3"/>
      <c r="F1885" s="31" t="str">
        <f t="array" ref="F1885">IF(C1885&lt;&gt;"",INDEX(FunctionalValues,MATCH(C1885,KanoFunctional,0),2),"")</f>
        <v/>
      </c>
      <c r="G1885" s="31" t="str">
        <f t="array" ref="G1885">IF(D1885&lt;&gt;"",INDEX(DysfunctionalValues,2,MATCH(D1885,KanoDysfunctional,0)),"")</f>
        <v/>
      </c>
      <c r="H1885" s="31" t="str">
        <f t="array" ref="H1885">IF(C1885&lt;&gt;"",INDEX(KanoTable,MATCH(C1885,KanoFunctional,0),MATCH(D1885,KanoDysfunctional,0)),"")</f>
        <v/>
      </c>
      <c r="I1885" s="31" t="str">
        <f t="shared" si="51"/>
        <v/>
      </c>
      <c r="J1885" s="31" t="e">
        <f>VLOOKUP(B1885,#REF!,3,FALSE)</f>
        <v>#REF!</v>
      </c>
    </row>
    <row r="1886" spans="1:10" ht="15.75" customHeight="1">
      <c r="A1886" s="3"/>
      <c r="B1886" s="3"/>
      <c r="C1886" s="3"/>
      <c r="D1886" s="3"/>
      <c r="E1886" s="3"/>
      <c r="F1886" s="31" t="str">
        <f t="array" ref="F1886">IF(C1886&lt;&gt;"",INDEX(FunctionalValues,MATCH(C1886,KanoFunctional,0),2),"")</f>
        <v/>
      </c>
      <c r="G1886" s="31" t="str">
        <f t="array" ref="G1886">IF(D1886&lt;&gt;"",INDEX(DysfunctionalValues,2,MATCH(D1886,KanoDysfunctional,0)),"")</f>
        <v/>
      </c>
      <c r="H1886" s="31" t="str">
        <f t="array" ref="H1886">IF(C1886&lt;&gt;"",INDEX(KanoTable,MATCH(C1886,KanoFunctional,0),MATCH(D1886,KanoDysfunctional,0)),"")</f>
        <v/>
      </c>
      <c r="I1886" s="31" t="str">
        <f t="shared" si="51"/>
        <v/>
      </c>
      <c r="J1886" s="31" t="e">
        <f>VLOOKUP(B1886,#REF!,3,FALSE)</f>
        <v>#REF!</v>
      </c>
    </row>
    <row r="1887" spans="1:10" ht="15.75" customHeight="1">
      <c r="A1887" s="3"/>
      <c r="B1887" s="3"/>
      <c r="C1887" s="3"/>
      <c r="D1887" s="3"/>
      <c r="E1887" s="3"/>
      <c r="F1887" s="31" t="str">
        <f t="array" ref="F1887">IF(C1887&lt;&gt;"",INDEX(FunctionalValues,MATCH(C1887,KanoFunctional,0),2),"")</f>
        <v/>
      </c>
      <c r="G1887" s="31" t="str">
        <f t="array" ref="G1887">IF(D1887&lt;&gt;"",INDEX(DysfunctionalValues,2,MATCH(D1887,KanoDysfunctional,0)),"")</f>
        <v/>
      </c>
      <c r="H1887" s="31" t="str">
        <f t="array" ref="H1887">IF(C1887&lt;&gt;"",INDEX(KanoTable,MATCH(C1887,KanoFunctional,0),MATCH(D1887,KanoDysfunctional,0)),"")</f>
        <v/>
      </c>
      <c r="I1887" s="31" t="str">
        <f t="shared" si="51"/>
        <v/>
      </c>
      <c r="J1887" s="31" t="e">
        <f>VLOOKUP(B1887,#REF!,3,FALSE)</f>
        <v>#REF!</v>
      </c>
    </row>
    <row r="1888" spans="1:10" ht="15.75" customHeight="1">
      <c r="A1888" s="3"/>
      <c r="B1888" s="3"/>
      <c r="C1888" s="3"/>
      <c r="D1888" s="3"/>
      <c r="E1888" s="3"/>
      <c r="F1888" s="31" t="str">
        <f t="array" ref="F1888">IF(C1888&lt;&gt;"",INDEX(FunctionalValues,MATCH(C1888,KanoFunctional,0),2),"")</f>
        <v/>
      </c>
      <c r="G1888" s="31" t="str">
        <f t="array" ref="G1888">IF(D1888&lt;&gt;"",INDEX(DysfunctionalValues,2,MATCH(D1888,KanoDysfunctional,0)),"")</f>
        <v/>
      </c>
      <c r="H1888" s="31" t="str">
        <f t="array" ref="H1888">IF(C1888&lt;&gt;"",INDEX(KanoTable,MATCH(C1888,KanoFunctional,0),MATCH(D1888,KanoDysfunctional,0)),"")</f>
        <v/>
      </c>
      <c r="I1888" s="31" t="str">
        <f t="shared" si="51"/>
        <v/>
      </c>
      <c r="J1888" s="31" t="e">
        <f>VLOOKUP(B1888,#REF!,3,FALSE)</f>
        <v>#REF!</v>
      </c>
    </row>
    <row r="1889" spans="1:10" ht="15.75" customHeight="1">
      <c r="A1889" s="3"/>
      <c r="B1889" s="3"/>
      <c r="C1889" s="3"/>
      <c r="D1889" s="3"/>
      <c r="E1889" s="3"/>
      <c r="F1889" s="31" t="str">
        <f t="array" ref="F1889">IF(C1889&lt;&gt;"",INDEX(FunctionalValues,MATCH(C1889,KanoFunctional,0),2),"")</f>
        <v/>
      </c>
      <c r="G1889" s="31" t="str">
        <f t="array" ref="G1889">IF(D1889&lt;&gt;"",INDEX(DysfunctionalValues,2,MATCH(D1889,KanoDysfunctional,0)),"")</f>
        <v/>
      </c>
      <c r="H1889" s="31" t="str">
        <f t="array" ref="H1889">IF(C1889&lt;&gt;"",INDEX(KanoTable,MATCH(C1889,KanoFunctional,0),MATCH(D1889,KanoDysfunctional,0)),"")</f>
        <v/>
      </c>
      <c r="I1889" s="31" t="str">
        <f t="shared" si="51"/>
        <v/>
      </c>
      <c r="J1889" s="31" t="e">
        <f>VLOOKUP(B1889,#REF!,3,FALSE)</f>
        <v>#REF!</v>
      </c>
    </row>
    <row r="1890" spans="1:10" ht="15.75" customHeight="1">
      <c r="A1890" s="3"/>
      <c r="B1890" s="3"/>
      <c r="C1890" s="3"/>
      <c r="D1890" s="3"/>
      <c r="E1890" s="3"/>
      <c r="F1890" s="31" t="str">
        <f t="array" ref="F1890">IF(C1890&lt;&gt;"",INDEX(FunctionalValues,MATCH(C1890,KanoFunctional,0),2),"")</f>
        <v/>
      </c>
      <c r="G1890" s="31" t="str">
        <f t="array" ref="G1890">IF(D1890&lt;&gt;"",INDEX(DysfunctionalValues,2,MATCH(D1890,KanoDysfunctional,0)),"")</f>
        <v/>
      </c>
      <c r="H1890" s="31" t="str">
        <f t="array" ref="H1890">IF(C1890&lt;&gt;"",INDEX(KanoTable,MATCH(C1890,KanoFunctional,0),MATCH(D1890,KanoDysfunctional,0)),"")</f>
        <v/>
      </c>
      <c r="I1890" s="31" t="str">
        <f t="shared" si="51"/>
        <v/>
      </c>
      <c r="J1890" s="31" t="e">
        <f>VLOOKUP(B1890,#REF!,3,FALSE)</f>
        <v>#REF!</v>
      </c>
    </row>
    <row r="1891" spans="1:10" ht="15.75" customHeight="1">
      <c r="A1891" s="3"/>
      <c r="B1891" s="3"/>
      <c r="C1891" s="3"/>
      <c r="D1891" s="3"/>
      <c r="E1891" s="3"/>
      <c r="F1891" s="31" t="str">
        <f t="array" ref="F1891">IF(C1891&lt;&gt;"",INDEX(FunctionalValues,MATCH(C1891,KanoFunctional,0),2),"")</f>
        <v/>
      </c>
      <c r="G1891" s="31" t="str">
        <f t="array" ref="G1891">IF(D1891&lt;&gt;"",INDEX(DysfunctionalValues,2,MATCH(D1891,KanoDysfunctional,0)),"")</f>
        <v/>
      </c>
      <c r="H1891" s="31" t="str">
        <f t="array" ref="H1891">IF(C1891&lt;&gt;"",INDEX(KanoTable,MATCH(C1891,KanoFunctional,0),MATCH(D1891,KanoDysfunctional,0)),"")</f>
        <v/>
      </c>
      <c r="I1891" s="31" t="str">
        <f t="shared" si="51"/>
        <v/>
      </c>
      <c r="J1891" s="31" t="e">
        <f>VLOOKUP(B1891,#REF!,3,FALSE)</f>
        <v>#REF!</v>
      </c>
    </row>
    <row r="1892" spans="1:10" ht="15.75" customHeight="1">
      <c r="A1892" s="3"/>
      <c r="B1892" s="3"/>
      <c r="C1892" s="3"/>
      <c r="D1892" s="3"/>
      <c r="E1892" s="3"/>
      <c r="F1892" s="31" t="str">
        <f t="array" ref="F1892">IF(C1892&lt;&gt;"",INDEX(FunctionalValues,MATCH(C1892,KanoFunctional,0),2),"")</f>
        <v/>
      </c>
      <c r="G1892" s="31" t="str">
        <f t="array" ref="G1892">IF(D1892&lt;&gt;"",INDEX(DysfunctionalValues,2,MATCH(D1892,KanoDysfunctional,0)),"")</f>
        <v/>
      </c>
      <c r="H1892" s="31" t="str">
        <f t="array" ref="H1892">IF(C1892&lt;&gt;"",INDEX(KanoTable,MATCH(C1892,KanoFunctional,0),MATCH(D1892,KanoDysfunctional,0)),"")</f>
        <v/>
      </c>
      <c r="I1892" s="31" t="str">
        <f t="shared" si="51"/>
        <v/>
      </c>
      <c r="J1892" s="31" t="e">
        <f>VLOOKUP(B1892,#REF!,3,FALSE)</f>
        <v>#REF!</v>
      </c>
    </row>
    <row r="1893" spans="1:10" ht="15.75" customHeight="1">
      <c r="A1893" s="3"/>
      <c r="B1893" s="3"/>
      <c r="C1893" s="3"/>
      <c r="D1893" s="3"/>
      <c r="E1893" s="3"/>
      <c r="F1893" s="31" t="str">
        <f t="array" ref="F1893">IF(C1893&lt;&gt;"",INDEX(FunctionalValues,MATCH(C1893,KanoFunctional,0),2),"")</f>
        <v/>
      </c>
      <c r="G1893" s="31" t="str">
        <f t="array" ref="G1893">IF(D1893&lt;&gt;"",INDEX(DysfunctionalValues,2,MATCH(D1893,KanoDysfunctional,0)),"")</f>
        <v/>
      </c>
      <c r="H1893" s="31" t="str">
        <f t="array" ref="H1893">IF(C1893&lt;&gt;"",INDEX(KanoTable,MATCH(C1893,KanoFunctional,0),MATCH(D1893,KanoDysfunctional,0)),"")</f>
        <v/>
      </c>
      <c r="I1893" s="31" t="str">
        <f t="shared" si="51"/>
        <v/>
      </c>
      <c r="J1893" s="31" t="e">
        <f>VLOOKUP(B1893,#REF!,3,FALSE)</f>
        <v>#REF!</v>
      </c>
    </row>
    <row r="1894" spans="1:10" ht="15.75" customHeight="1">
      <c r="A1894" s="3"/>
      <c r="B1894" s="3"/>
      <c r="C1894" s="3"/>
      <c r="D1894" s="3"/>
      <c r="E1894" s="3"/>
      <c r="F1894" s="31" t="str">
        <f t="array" ref="F1894">IF(C1894&lt;&gt;"",INDEX(FunctionalValues,MATCH(C1894,KanoFunctional,0),2),"")</f>
        <v/>
      </c>
      <c r="G1894" s="31" t="str">
        <f t="array" ref="G1894">IF(D1894&lt;&gt;"",INDEX(DysfunctionalValues,2,MATCH(D1894,KanoDysfunctional,0)),"")</f>
        <v/>
      </c>
      <c r="H1894" s="31" t="str">
        <f t="array" ref="H1894">IF(C1894&lt;&gt;"",INDEX(KanoTable,MATCH(C1894,KanoFunctional,0),MATCH(D1894,KanoDysfunctional,0)),"")</f>
        <v/>
      </c>
      <c r="I1894" s="31" t="str">
        <f t="shared" si="51"/>
        <v/>
      </c>
      <c r="J1894" s="31" t="e">
        <f>VLOOKUP(B1894,#REF!,3,FALSE)</f>
        <v>#REF!</v>
      </c>
    </row>
    <row r="1895" spans="1:10" ht="15.75" customHeight="1">
      <c r="A1895" s="3"/>
      <c r="B1895" s="3"/>
      <c r="C1895" s="3"/>
      <c r="D1895" s="3"/>
      <c r="E1895" s="3"/>
      <c r="F1895" s="31" t="str">
        <f t="array" ref="F1895">IF(C1895&lt;&gt;"",INDEX(FunctionalValues,MATCH(C1895,KanoFunctional,0),2),"")</f>
        <v/>
      </c>
      <c r="G1895" s="31" t="str">
        <f t="array" ref="G1895">IF(D1895&lt;&gt;"",INDEX(DysfunctionalValues,2,MATCH(D1895,KanoDysfunctional,0)),"")</f>
        <v/>
      </c>
      <c r="H1895" s="31" t="str">
        <f t="array" ref="H1895">IF(C1895&lt;&gt;"",INDEX(KanoTable,MATCH(C1895,KanoFunctional,0),MATCH(D1895,KanoDysfunctional,0)),"")</f>
        <v/>
      </c>
      <c r="I1895" s="31" t="str">
        <f t="shared" si="51"/>
        <v/>
      </c>
      <c r="J1895" s="31" t="e">
        <f>VLOOKUP(B1895,#REF!,3,FALSE)</f>
        <v>#REF!</v>
      </c>
    </row>
    <row r="1896" spans="1:10" ht="15.75" customHeight="1">
      <c r="A1896" s="3"/>
      <c r="B1896" s="3"/>
      <c r="C1896" s="3"/>
      <c r="D1896" s="3"/>
      <c r="E1896" s="3"/>
      <c r="F1896" s="31" t="str">
        <f t="array" ref="F1896">IF(C1896&lt;&gt;"",INDEX(FunctionalValues,MATCH(C1896,KanoFunctional,0),2),"")</f>
        <v/>
      </c>
      <c r="G1896" s="31" t="str">
        <f t="array" ref="G1896">IF(D1896&lt;&gt;"",INDEX(DysfunctionalValues,2,MATCH(D1896,KanoDysfunctional,0)),"")</f>
        <v/>
      </c>
      <c r="H1896" s="31" t="str">
        <f t="array" ref="H1896">IF(C1896&lt;&gt;"",INDEX(KanoTable,MATCH(C1896,KanoFunctional,0),MATCH(D1896,KanoDysfunctional,0)),"")</f>
        <v/>
      </c>
      <c r="I1896" s="31" t="str">
        <f t="shared" si="51"/>
        <v/>
      </c>
      <c r="J1896" s="31" t="e">
        <f>VLOOKUP(B1896,#REF!,3,FALSE)</f>
        <v>#REF!</v>
      </c>
    </row>
    <row r="1897" spans="1:10" ht="15.75" customHeight="1">
      <c r="A1897" s="3"/>
      <c r="B1897" s="3"/>
      <c r="C1897" s="3"/>
      <c r="D1897" s="3"/>
      <c r="E1897" s="3"/>
      <c r="F1897" s="31" t="str">
        <f t="array" ref="F1897">IF(C1897&lt;&gt;"",INDEX(FunctionalValues,MATCH(C1897,KanoFunctional,0),2),"")</f>
        <v/>
      </c>
      <c r="G1897" s="31" t="str">
        <f t="array" ref="G1897">IF(D1897&lt;&gt;"",INDEX(DysfunctionalValues,2,MATCH(D1897,KanoDysfunctional,0)),"")</f>
        <v/>
      </c>
      <c r="H1897" s="31" t="str">
        <f t="array" ref="H1897">IF(C1897&lt;&gt;"",INDEX(KanoTable,MATCH(C1897,KanoFunctional,0),MATCH(D1897,KanoDysfunctional,0)),"")</f>
        <v/>
      </c>
      <c r="I1897" s="31" t="str">
        <f t="shared" si="51"/>
        <v/>
      </c>
      <c r="J1897" s="31" t="e">
        <f>VLOOKUP(B1897,#REF!,3,FALSE)</f>
        <v>#REF!</v>
      </c>
    </row>
    <row r="1898" spans="1:10" ht="15.75" customHeight="1">
      <c r="A1898" s="3"/>
      <c r="B1898" s="3"/>
      <c r="C1898" s="3"/>
      <c r="D1898" s="3"/>
      <c r="E1898" s="3"/>
      <c r="F1898" s="31" t="str">
        <f t="array" ref="F1898">IF(C1898&lt;&gt;"",INDEX(FunctionalValues,MATCH(C1898,KanoFunctional,0),2),"")</f>
        <v/>
      </c>
      <c r="G1898" s="31" t="str">
        <f t="array" ref="G1898">IF(D1898&lt;&gt;"",INDEX(DysfunctionalValues,2,MATCH(D1898,KanoDysfunctional,0)),"")</f>
        <v/>
      </c>
      <c r="H1898" s="31" t="str">
        <f t="array" ref="H1898">IF(C1898&lt;&gt;"",INDEX(KanoTable,MATCH(C1898,KanoFunctional,0),MATCH(D1898,KanoDysfunctional,0)),"")</f>
        <v/>
      </c>
      <c r="I1898" s="31" t="str">
        <f t="shared" ref="I1898:I1961" si="52">IF(C1898&lt;&gt;"",MATCH(H1898,KanoResultCodes,0),"")</f>
        <v/>
      </c>
      <c r="J1898" s="31" t="e">
        <f>VLOOKUP(B1898,#REF!,3,FALSE)</f>
        <v>#REF!</v>
      </c>
    </row>
    <row r="1899" spans="1:10" ht="15.75" customHeight="1">
      <c r="A1899" s="3"/>
      <c r="B1899" s="3"/>
      <c r="C1899" s="3"/>
      <c r="D1899" s="3"/>
      <c r="E1899" s="3"/>
      <c r="F1899" s="31" t="str">
        <f t="array" ref="F1899">IF(C1899&lt;&gt;"",INDEX(FunctionalValues,MATCH(C1899,KanoFunctional,0),2),"")</f>
        <v/>
      </c>
      <c r="G1899" s="31" t="str">
        <f t="array" ref="G1899">IF(D1899&lt;&gt;"",INDEX(DysfunctionalValues,2,MATCH(D1899,KanoDysfunctional,0)),"")</f>
        <v/>
      </c>
      <c r="H1899" s="31" t="str">
        <f t="array" ref="H1899">IF(C1899&lt;&gt;"",INDEX(KanoTable,MATCH(C1899,KanoFunctional,0),MATCH(D1899,KanoDysfunctional,0)),"")</f>
        <v/>
      </c>
      <c r="I1899" s="31" t="str">
        <f t="shared" si="52"/>
        <v/>
      </c>
      <c r="J1899" s="31" t="e">
        <f>VLOOKUP(B1899,#REF!,3,FALSE)</f>
        <v>#REF!</v>
      </c>
    </row>
    <row r="1900" spans="1:10" ht="15.75" customHeight="1">
      <c r="A1900" s="3"/>
      <c r="B1900" s="3"/>
      <c r="C1900" s="3"/>
      <c r="D1900" s="3"/>
      <c r="E1900" s="3"/>
      <c r="F1900" s="31" t="str">
        <f t="array" ref="F1900">IF(C1900&lt;&gt;"",INDEX(FunctionalValues,MATCH(C1900,KanoFunctional,0),2),"")</f>
        <v/>
      </c>
      <c r="G1900" s="31" t="str">
        <f t="array" ref="G1900">IF(D1900&lt;&gt;"",INDEX(DysfunctionalValues,2,MATCH(D1900,KanoDysfunctional,0)),"")</f>
        <v/>
      </c>
      <c r="H1900" s="31" t="str">
        <f t="array" ref="H1900">IF(C1900&lt;&gt;"",INDEX(KanoTable,MATCH(C1900,KanoFunctional,0),MATCH(D1900,KanoDysfunctional,0)),"")</f>
        <v/>
      </c>
      <c r="I1900" s="31" t="str">
        <f t="shared" si="52"/>
        <v/>
      </c>
      <c r="J1900" s="31" t="e">
        <f>VLOOKUP(B1900,#REF!,3,FALSE)</f>
        <v>#REF!</v>
      </c>
    </row>
    <row r="1901" spans="1:10" ht="15.75" customHeight="1">
      <c r="A1901" s="3"/>
      <c r="B1901" s="3"/>
      <c r="C1901" s="3"/>
      <c r="D1901" s="3"/>
      <c r="E1901" s="3"/>
      <c r="F1901" s="31" t="str">
        <f t="array" ref="F1901">IF(C1901&lt;&gt;"",INDEX(FunctionalValues,MATCH(C1901,KanoFunctional,0),2),"")</f>
        <v/>
      </c>
      <c r="G1901" s="31" t="str">
        <f t="array" ref="G1901">IF(D1901&lt;&gt;"",INDEX(DysfunctionalValues,2,MATCH(D1901,KanoDysfunctional,0)),"")</f>
        <v/>
      </c>
      <c r="H1901" s="31" t="str">
        <f t="array" ref="H1901">IF(C1901&lt;&gt;"",INDEX(KanoTable,MATCH(C1901,KanoFunctional,0),MATCH(D1901,KanoDysfunctional,0)),"")</f>
        <v/>
      </c>
      <c r="I1901" s="31" t="str">
        <f t="shared" si="52"/>
        <v/>
      </c>
      <c r="J1901" s="31" t="e">
        <f>VLOOKUP(B1901,#REF!,3,FALSE)</f>
        <v>#REF!</v>
      </c>
    </row>
    <row r="1902" spans="1:10" ht="15.75" customHeight="1">
      <c r="A1902" s="3"/>
      <c r="B1902" s="3"/>
      <c r="C1902" s="3"/>
      <c r="D1902" s="3"/>
      <c r="E1902" s="3"/>
      <c r="F1902" s="31" t="str">
        <f t="array" ref="F1902">IF(C1902&lt;&gt;"",INDEX(FunctionalValues,MATCH(C1902,KanoFunctional,0),2),"")</f>
        <v/>
      </c>
      <c r="G1902" s="31" t="str">
        <f t="array" ref="G1902">IF(D1902&lt;&gt;"",INDEX(DysfunctionalValues,2,MATCH(D1902,KanoDysfunctional,0)),"")</f>
        <v/>
      </c>
      <c r="H1902" s="31" t="str">
        <f t="array" ref="H1902">IF(C1902&lt;&gt;"",INDEX(KanoTable,MATCH(C1902,KanoFunctional,0),MATCH(D1902,KanoDysfunctional,0)),"")</f>
        <v/>
      </c>
      <c r="I1902" s="31" t="str">
        <f t="shared" si="52"/>
        <v/>
      </c>
      <c r="J1902" s="31" t="e">
        <f>VLOOKUP(B1902,#REF!,3,FALSE)</f>
        <v>#REF!</v>
      </c>
    </row>
    <row r="1903" spans="1:10" ht="15.75" customHeight="1">
      <c r="A1903" s="3"/>
      <c r="B1903" s="3"/>
      <c r="C1903" s="3"/>
      <c r="D1903" s="3"/>
      <c r="E1903" s="3"/>
      <c r="F1903" s="31" t="str">
        <f t="array" ref="F1903">IF(C1903&lt;&gt;"",INDEX(FunctionalValues,MATCH(C1903,KanoFunctional,0),2),"")</f>
        <v/>
      </c>
      <c r="G1903" s="31" t="str">
        <f t="array" ref="G1903">IF(D1903&lt;&gt;"",INDEX(DysfunctionalValues,2,MATCH(D1903,KanoDysfunctional,0)),"")</f>
        <v/>
      </c>
      <c r="H1903" s="31" t="str">
        <f t="array" ref="H1903">IF(C1903&lt;&gt;"",INDEX(KanoTable,MATCH(C1903,KanoFunctional,0),MATCH(D1903,KanoDysfunctional,0)),"")</f>
        <v/>
      </c>
      <c r="I1903" s="31" t="str">
        <f t="shared" si="52"/>
        <v/>
      </c>
      <c r="J1903" s="31" t="e">
        <f>VLOOKUP(B1903,#REF!,3,FALSE)</f>
        <v>#REF!</v>
      </c>
    </row>
    <row r="1904" spans="1:10" ht="15.75" customHeight="1">
      <c r="A1904" s="3"/>
      <c r="B1904" s="3"/>
      <c r="C1904" s="3"/>
      <c r="D1904" s="3"/>
      <c r="E1904" s="3"/>
      <c r="F1904" s="31" t="str">
        <f t="array" ref="F1904">IF(C1904&lt;&gt;"",INDEX(FunctionalValues,MATCH(C1904,KanoFunctional,0),2),"")</f>
        <v/>
      </c>
      <c r="G1904" s="31" t="str">
        <f t="array" ref="G1904">IF(D1904&lt;&gt;"",INDEX(DysfunctionalValues,2,MATCH(D1904,KanoDysfunctional,0)),"")</f>
        <v/>
      </c>
      <c r="H1904" s="31" t="str">
        <f t="array" ref="H1904">IF(C1904&lt;&gt;"",INDEX(KanoTable,MATCH(C1904,KanoFunctional,0),MATCH(D1904,KanoDysfunctional,0)),"")</f>
        <v/>
      </c>
      <c r="I1904" s="31" t="str">
        <f t="shared" si="52"/>
        <v/>
      </c>
      <c r="J1904" s="31" t="e">
        <f>VLOOKUP(B1904,#REF!,3,FALSE)</f>
        <v>#REF!</v>
      </c>
    </row>
    <row r="1905" spans="1:10" ht="15.75" customHeight="1">
      <c r="A1905" s="3"/>
      <c r="B1905" s="3"/>
      <c r="C1905" s="3"/>
      <c r="D1905" s="3"/>
      <c r="E1905" s="3"/>
      <c r="F1905" s="31" t="str">
        <f t="array" ref="F1905">IF(C1905&lt;&gt;"",INDEX(FunctionalValues,MATCH(C1905,KanoFunctional,0),2),"")</f>
        <v/>
      </c>
      <c r="G1905" s="31" t="str">
        <f t="array" ref="G1905">IF(D1905&lt;&gt;"",INDEX(DysfunctionalValues,2,MATCH(D1905,KanoDysfunctional,0)),"")</f>
        <v/>
      </c>
      <c r="H1905" s="31" t="str">
        <f t="array" ref="H1905">IF(C1905&lt;&gt;"",INDEX(KanoTable,MATCH(C1905,KanoFunctional,0),MATCH(D1905,KanoDysfunctional,0)),"")</f>
        <v/>
      </c>
      <c r="I1905" s="31" t="str">
        <f t="shared" si="52"/>
        <v/>
      </c>
      <c r="J1905" s="31" t="e">
        <f>VLOOKUP(B1905,#REF!,3,FALSE)</f>
        <v>#REF!</v>
      </c>
    </row>
    <row r="1906" spans="1:10" ht="15.75" customHeight="1">
      <c r="A1906" s="3"/>
      <c r="B1906" s="3"/>
      <c r="C1906" s="3"/>
      <c r="D1906" s="3"/>
      <c r="E1906" s="3"/>
      <c r="F1906" s="31" t="str">
        <f t="array" ref="F1906">IF(C1906&lt;&gt;"",INDEX(FunctionalValues,MATCH(C1906,KanoFunctional,0),2),"")</f>
        <v/>
      </c>
      <c r="G1906" s="31" t="str">
        <f t="array" ref="G1906">IF(D1906&lt;&gt;"",INDEX(DysfunctionalValues,2,MATCH(D1906,KanoDysfunctional,0)),"")</f>
        <v/>
      </c>
      <c r="H1906" s="31" t="str">
        <f t="array" ref="H1906">IF(C1906&lt;&gt;"",INDEX(KanoTable,MATCH(C1906,KanoFunctional,0),MATCH(D1906,KanoDysfunctional,0)),"")</f>
        <v/>
      </c>
      <c r="I1906" s="31" t="str">
        <f t="shared" si="52"/>
        <v/>
      </c>
      <c r="J1906" s="31" t="e">
        <f>VLOOKUP(B1906,#REF!,3,FALSE)</f>
        <v>#REF!</v>
      </c>
    </row>
    <row r="1907" spans="1:10" ht="15.75" customHeight="1">
      <c r="A1907" s="3"/>
      <c r="B1907" s="3"/>
      <c r="C1907" s="3"/>
      <c r="D1907" s="3"/>
      <c r="E1907" s="3"/>
      <c r="F1907" s="31" t="str">
        <f t="array" ref="F1907">IF(C1907&lt;&gt;"",INDEX(FunctionalValues,MATCH(C1907,KanoFunctional,0),2),"")</f>
        <v/>
      </c>
      <c r="G1907" s="31" t="str">
        <f t="array" ref="G1907">IF(D1907&lt;&gt;"",INDEX(DysfunctionalValues,2,MATCH(D1907,KanoDysfunctional,0)),"")</f>
        <v/>
      </c>
      <c r="H1907" s="31" t="str">
        <f t="array" ref="H1907">IF(C1907&lt;&gt;"",INDEX(KanoTable,MATCH(C1907,KanoFunctional,0),MATCH(D1907,KanoDysfunctional,0)),"")</f>
        <v/>
      </c>
      <c r="I1907" s="31" t="str">
        <f t="shared" si="52"/>
        <v/>
      </c>
      <c r="J1907" s="31" t="e">
        <f>VLOOKUP(B1907,#REF!,3,FALSE)</f>
        <v>#REF!</v>
      </c>
    </row>
    <row r="1908" spans="1:10" ht="15.75" customHeight="1">
      <c r="A1908" s="3"/>
      <c r="B1908" s="3"/>
      <c r="C1908" s="3"/>
      <c r="D1908" s="3"/>
      <c r="E1908" s="3"/>
      <c r="F1908" s="31" t="str">
        <f t="array" ref="F1908">IF(C1908&lt;&gt;"",INDEX(FunctionalValues,MATCH(C1908,KanoFunctional,0),2),"")</f>
        <v/>
      </c>
      <c r="G1908" s="31" t="str">
        <f t="array" ref="G1908">IF(D1908&lt;&gt;"",INDEX(DysfunctionalValues,2,MATCH(D1908,KanoDysfunctional,0)),"")</f>
        <v/>
      </c>
      <c r="H1908" s="31" t="str">
        <f t="array" ref="H1908">IF(C1908&lt;&gt;"",INDEX(KanoTable,MATCH(C1908,KanoFunctional,0),MATCH(D1908,KanoDysfunctional,0)),"")</f>
        <v/>
      </c>
      <c r="I1908" s="31" t="str">
        <f t="shared" si="52"/>
        <v/>
      </c>
      <c r="J1908" s="31" t="e">
        <f>VLOOKUP(B1908,#REF!,3,FALSE)</f>
        <v>#REF!</v>
      </c>
    </row>
    <row r="1909" spans="1:10" ht="15.75" customHeight="1">
      <c r="A1909" s="3"/>
      <c r="B1909" s="3"/>
      <c r="C1909" s="3"/>
      <c r="D1909" s="3"/>
      <c r="E1909" s="3"/>
      <c r="F1909" s="31" t="str">
        <f t="array" ref="F1909">IF(C1909&lt;&gt;"",INDEX(FunctionalValues,MATCH(C1909,KanoFunctional,0),2),"")</f>
        <v/>
      </c>
      <c r="G1909" s="31" t="str">
        <f t="array" ref="G1909">IF(D1909&lt;&gt;"",INDEX(DysfunctionalValues,2,MATCH(D1909,KanoDysfunctional,0)),"")</f>
        <v/>
      </c>
      <c r="H1909" s="31" t="str">
        <f t="array" ref="H1909">IF(C1909&lt;&gt;"",INDEX(KanoTable,MATCH(C1909,KanoFunctional,0),MATCH(D1909,KanoDysfunctional,0)),"")</f>
        <v/>
      </c>
      <c r="I1909" s="31" t="str">
        <f t="shared" si="52"/>
        <v/>
      </c>
      <c r="J1909" s="31" t="e">
        <f>VLOOKUP(B1909,#REF!,3,FALSE)</f>
        <v>#REF!</v>
      </c>
    </row>
    <row r="1910" spans="1:10" ht="15.75" customHeight="1">
      <c r="A1910" s="3"/>
      <c r="B1910" s="3"/>
      <c r="C1910" s="3"/>
      <c r="D1910" s="3"/>
      <c r="E1910" s="3"/>
      <c r="F1910" s="31" t="str">
        <f t="array" ref="F1910">IF(C1910&lt;&gt;"",INDEX(FunctionalValues,MATCH(C1910,KanoFunctional,0),2),"")</f>
        <v/>
      </c>
      <c r="G1910" s="31" t="str">
        <f t="array" ref="G1910">IF(D1910&lt;&gt;"",INDEX(DysfunctionalValues,2,MATCH(D1910,KanoDysfunctional,0)),"")</f>
        <v/>
      </c>
      <c r="H1910" s="31" t="str">
        <f t="array" ref="H1910">IF(C1910&lt;&gt;"",INDEX(KanoTable,MATCH(C1910,KanoFunctional,0),MATCH(D1910,KanoDysfunctional,0)),"")</f>
        <v/>
      </c>
      <c r="I1910" s="31" t="str">
        <f t="shared" si="52"/>
        <v/>
      </c>
      <c r="J1910" s="31" t="e">
        <f>VLOOKUP(B1910,#REF!,3,FALSE)</f>
        <v>#REF!</v>
      </c>
    </row>
    <row r="1911" spans="1:10" ht="15.75" customHeight="1">
      <c r="A1911" s="3"/>
      <c r="B1911" s="3"/>
      <c r="C1911" s="3"/>
      <c r="D1911" s="3"/>
      <c r="E1911" s="3"/>
      <c r="F1911" s="31" t="str">
        <f t="array" ref="F1911">IF(C1911&lt;&gt;"",INDEX(FunctionalValues,MATCH(C1911,KanoFunctional,0),2),"")</f>
        <v/>
      </c>
      <c r="G1911" s="31" t="str">
        <f t="array" ref="G1911">IF(D1911&lt;&gt;"",INDEX(DysfunctionalValues,2,MATCH(D1911,KanoDysfunctional,0)),"")</f>
        <v/>
      </c>
      <c r="H1911" s="31" t="str">
        <f t="array" ref="H1911">IF(C1911&lt;&gt;"",INDEX(KanoTable,MATCH(C1911,KanoFunctional,0),MATCH(D1911,KanoDysfunctional,0)),"")</f>
        <v/>
      </c>
      <c r="I1911" s="31" t="str">
        <f t="shared" si="52"/>
        <v/>
      </c>
      <c r="J1911" s="31" t="e">
        <f>VLOOKUP(B1911,#REF!,3,FALSE)</f>
        <v>#REF!</v>
      </c>
    </row>
    <row r="1912" spans="1:10" ht="15.75" customHeight="1">
      <c r="A1912" s="3"/>
      <c r="B1912" s="3"/>
      <c r="C1912" s="3"/>
      <c r="D1912" s="3"/>
      <c r="E1912" s="3"/>
      <c r="F1912" s="31" t="str">
        <f t="array" ref="F1912">IF(C1912&lt;&gt;"",INDEX(FunctionalValues,MATCH(C1912,KanoFunctional,0),2),"")</f>
        <v/>
      </c>
      <c r="G1912" s="31" t="str">
        <f t="array" ref="G1912">IF(D1912&lt;&gt;"",INDEX(DysfunctionalValues,2,MATCH(D1912,KanoDysfunctional,0)),"")</f>
        <v/>
      </c>
      <c r="H1912" s="31" t="str">
        <f t="array" ref="H1912">IF(C1912&lt;&gt;"",INDEX(KanoTable,MATCH(C1912,KanoFunctional,0),MATCH(D1912,KanoDysfunctional,0)),"")</f>
        <v/>
      </c>
      <c r="I1912" s="31" t="str">
        <f t="shared" si="52"/>
        <v/>
      </c>
      <c r="J1912" s="31" t="e">
        <f>VLOOKUP(B1912,#REF!,3,FALSE)</f>
        <v>#REF!</v>
      </c>
    </row>
    <row r="1913" spans="1:10" ht="15.75" customHeight="1">
      <c r="A1913" s="3"/>
      <c r="B1913" s="3"/>
      <c r="C1913" s="3"/>
      <c r="D1913" s="3"/>
      <c r="E1913" s="3"/>
      <c r="F1913" s="31" t="str">
        <f t="array" ref="F1913">IF(C1913&lt;&gt;"",INDEX(FunctionalValues,MATCH(C1913,KanoFunctional,0),2),"")</f>
        <v/>
      </c>
      <c r="G1913" s="31" t="str">
        <f t="array" ref="G1913">IF(D1913&lt;&gt;"",INDEX(DysfunctionalValues,2,MATCH(D1913,KanoDysfunctional,0)),"")</f>
        <v/>
      </c>
      <c r="H1913" s="31" t="str">
        <f t="array" ref="H1913">IF(C1913&lt;&gt;"",INDEX(KanoTable,MATCH(C1913,KanoFunctional,0),MATCH(D1913,KanoDysfunctional,0)),"")</f>
        <v/>
      </c>
      <c r="I1913" s="31" t="str">
        <f t="shared" si="52"/>
        <v/>
      </c>
      <c r="J1913" s="31" t="e">
        <f>VLOOKUP(B1913,#REF!,3,FALSE)</f>
        <v>#REF!</v>
      </c>
    </row>
    <row r="1914" spans="1:10" ht="15.75" customHeight="1">
      <c r="A1914" s="3"/>
      <c r="B1914" s="3"/>
      <c r="C1914" s="3"/>
      <c r="D1914" s="3"/>
      <c r="E1914" s="3"/>
      <c r="F1914" s="31" t="str">
        <f t="array" ref="F1914">IF(C1914&lt;&gt;"",INDEX(FunctionalValues,MATCH(C1914,KanoFunctional,0),2),"")</f>
        <v/>
      </c>
      <c r="G1914" s="31" t="str">
        <f t="array" ref="G1914">IF(D1914&lt;&gt;"",INDEX(DysfunctionalValues,2,MATCH(D1914,KanoDysfunctional,0)),"")</f>
        <v/>
      </c>
      <c r="H1914" s="31" t="str">
        <f t="array" ref="H1914">IF(C1914&lt;&gt;"",INDEX(KanoTable,MATCH(C1914,KanoFunctional,0),MATCH(D1914,KanoDysfunctional,0)),"")</f>
        <v/>
      </c>
      <c r="I1914" s="31" t="str">
        <f t="shared" si="52"/>
        <v/>
      </c>
      <c r="J1914" s="31" t="e">
        <f>VLOOKUP(B1914,#REF!,3,FALSE)</f>
        <v>#REF!</v>
      </c>
    </row>
    <row r="1915" spans="1:10" ht="15.75" customHeight="1">
      <c r="A1915" s="3"/>
      <c r="B1915" s="3"/>
      <c r="C1915" s="3"/>
      <c r="D1915" s="3"/>
      <c r="E1915" s="3"/>
      <c r="F1915" s="31" t="str">
        <f t="array" ref="F1915">IF(C1915&lt;&gt;"",INDEX(FunctionalValues,MATCH(C1915,KanoFunctional,0),2),"")</f>
        <v/>
      </c>
      <c r="G1915" s="31" t="str">
        <f t="array" ref="G1915">IF(D1915&lt;&gt;"",INDEX(DysfunctionalValues,2,MATCH(D1915,KanoDysfunctional,0)),"")</f>
        <v/>
      </c>
      <c r="H1915" s="31" t="str">
        <f t="array" ref="H1915">IF(C1915&lt;&gt;"",INDEX(KanoTable,MATCH(C1915,KanoFunctional,0),MATCH(D1915,KanoDysfunctional,0)),"")</f>
        <v/>
      </c>
      <c r="I1915" s="31" t="str">
        <f t="shared" si="52"/>
        <v/>
      </c>
      <c r="J1915" s="31" t="e">
        <f>VLOOKUP(B1915,#REF!,3,FALSE)</f>
        <v>#REF!</v>
      </c>
    </row>
    <row r="1916" spans="1:10" ht="15.75" customHeight="1">
      <c r="A1916" s="3"/>
      <c r="B1916" s="3"/>
      <c r="C1916" s="3"/>
      <c r="D1916" s="3"/>
      <c r="E1916" s="3"/>
      <c r="F1916" s="31" t="str">
        <f t="array" ref="F1916">IF(C1916&lt;&gt;"",INDEX(FunctionalValues,MATCH(C1916,KanoFunctional,0),2),"")</f>
        <v/>
      </c>
      <c r="G1916" s="31" t="str">
        <f t="array" ref="G1916">IF(D1916&lt;&gt;"",INDEX(DysfunctionalValues,2,MATCH(D1916,KanoDysfunctional,0)),"")</f>
        <v/>
      </c>
      <c r="H1916" s="31" t="str">
        <f t="array" ref="H1916">IF(C1916&lt;&gt;"",INDEX(KanoTable,MATCH(C1916,KanoFunctional,0),MATCH(D1916,KanoDysfunctional,0)),"")</f>
        <v/>
      </c>
      <c r="I1916" s="31" t="str">
        <f t="shared" si="52"/>
        <v/>
      </c>
      <c r="J1916" s="31" t="e">
        <f>VLOOKUP(B1916,#REF!,3,FALSE)</f>
        <v>#REF!</v>
      </c>
    </row>
    <row r="1917" spans="1:10" ht="15.75" customHeight="1">
      <c r="A1917" s="3"/>
      <c r="B1917" s="3"/>
      <c r="C1917" s="3"/>
      <c r="D1917" s="3"/>
      <c r="E1917" s="3"/>
      <c r="F1917" s="31" t="str">
        <f t="array" ref="F1917">IF(C1917&lt;&gt;"",INDEX(FunctionalValues,MATCH(C1917,KanoFunctional,0),2),"")</f>
        <v/>
      </c>
      <c r="G1917" s="31" t="str">
        <f t="array" ref="G1917">IF(D1917&lt;&gt;"",INDEX(DysfunctionalValues,2,MATCH(D1917,KanoDysfunctional,0)),"")</f>
        <v/>
      </c>
      <c r="H1917" s="31" t="str">
        <f t="array" ref="H1917">IF(C1917&lt;&gt;"",INDEX(KanoTable,MATCH(C1917,KanoFunctional,0),MATCH(D1917,KanoDysfunctional,0)),"")</f>
        <v/>
      </c>
      <c r="I1917" s="31" t="str">
        <f t="shared" si="52"/>
        <v/>
      </c>
      <c r="J1917" s="31" t="e">
        <f>VLOOKUP(B1917,#REF!,3,FALSE)</f>
        <v>#REF!</v>
      </c>
    </row>
    <row r="1918" spans="1:10" ht="15.75" customHeight="1">
      <c r="A1918" s="3"/>
      <c r="B1918" s="3"/>
      <c r="C1918" s="3"/>
      <c r="D1918" s="3"/>
      <c r="E1918" s="3"/>
      <c r="F1918" s="31" t="str">
        <f t="array" ref="F1918">IF(C1918&lt;&gt;"",INDEX(FunctionalValues,MATCH(C1918,KanoFunctional,0),2),"")</f>
        <v/>
      </c>
      <c r="G1918" s="31" t="str">
        <f t="array" ref="G1918">IF(D1918&lt;&gt;"",INDEX(DysfunctionalValues,2,MATCH(D1918,KanoDysfunctional,0)),"")</f>
        <v/>
      </c>
      <c r="H1918" s="31" t="str">
        <f t="array" ref="H1918">IF(C1918&lt;&gt;"",INDEX(KanoTable,MATCH(C1918,KanoFunctional,0),MATCH(D1918,KanoDysfunctional,0)),"")</f>
        <v/>
      </c>
      <c r="I1918" s="31" t="str">
        <f t="shared" si="52"/>
        <v/>
      </c>
      <c r="J1918" s="31" t="e">
        <f>VLOOKUP(B1918,#REF!,3,FALSE)</f>
        <v>#REF!</v>
      </c>
    </row>
    <row r="1919" spans="1:10" ht="15.75" customHeight="1">
      <c r="A1919" s="3"/>
      <c r="B1919" s="3"/>
      <c r="C1919" s="3"/>
      <c r="D1919" s="3"/>
      <c r="E1919" s="3"/>
      <c r="F1919" s="31" t="str">
        <f t="array" ref="F1919">IF(C1919&lt;&gt;"",INDEX(FunctionalValues,MATCH(C1919,KanoFunctional,0),2),"")</f>
        <v/>
      </c>
      <c r="G1919" s="31" t="str">
        <f t="array" ref="G1919">IF(D1919&lt;&gt;"",INDEX(DysfunctionalValues,2,MATCH(D1919,KanoDysfunctional,0)),"")</f>
        <v/>
      </c>
      <c r="H1919" s="31" t="str">
        <f t="array" ref="H1919">IF(C1919&lt;&gt;"",INDEX(KanoTable,MATCH(C1919,KanoFunctional,0),MATCH(D1919,KanoDysfunctional,0)),"")</f>
        <v/>
      </c>
      <c r="I1919" s="31" t="str">
        <f t="shared" si="52"/>
        <v/>
      </c>
      <c r="J1919" s="31" t="e">
        <f>VLOOKUP(B1919,#REF!,3,FALSE)</f>
        <v>#REF!</v>
      </c>
    </row>
    <row r="1920" spans="1:10" ht="15.75" customHeight="1">
      <c r="A1920" s="3"/>
      <c r="B1920" s="3"/>
      <c r="C1920" s="3"/>
      <c r="D1920" s="3"/>
      <c r="E1920" s="3"/>
      <c r="F1920" s="31" t="str">
        <f t="array" ref="F1920">IF(C1920&lt;&gt;"",INDEX(FunctionalValues,MATCH(C1920,KanoFunctional,0),2),"")</f>
        <v/>
      </c>
      <c r="G1920" s="31" t="str">
        <f t="array" ref="G1920">IF(D1920&lt;&gt;"",INDEX(DysfunctionalValues,2,MATCH(D1920,KanoDysfunctional,0)),"")</f>
        <v/>
      </c>
      <c r="H1920" s="31" t="str">
        <f t="array" ref="H1920">IF(C1920&lt;&gt;"",INDEX(KanoTable,MATCH(C1920,KanoFunctional,0),MATCH(D1920,KanoDysfunctional,0)),"")</f>
        <v/>
      </c>
      <c r="I1920" s="31" t="str">
        <f t="shared" si="52"/>
        <v/>
      </c>
      <c r="J1920" s="31" t="e">
        <f>VLOOKUP(B1920,#REF!,3,FALSE)</f>
        <v>#REF!</v>
      </c>
    </row>
    <row r="1921" spans="1:10" ht="15.75" customHeight="1">
      <c r="A1921" s="3"/>
      <c r="B1921" s="3"/>
      <c r="C1921" s="3"/>
      <c r="D1921" s="3"/>
      <c r="E1921" s="3"/>
      <c r="F1921" s="31" t="str">
        <f t="array" ref="F1921">IF(C1921&lt;&gt;"",INDEX(FunctionalValues,MATCH(C1921,KanoFunctional,0),2),"")</f>
        <v/>
      </c>
      <c r="G1921" s="31" t="str">
        <f t="array" ref="G1921">IF(D1921&lt;&gt;"",INDEX(DysfunctionalValues,2,MATCH(D1921,KanoDysfunctional,0)),"")</f>
        <v/>
      </c>
      <c r="H1921" s="31" t="str">
        <f t="array" ref="H1921">IF(C1921&lt;&gt;"",INDEX(KanoTable,MATCH(C1921,KanoFunctional,0),MATCH(D1921,KanoDysfunctional,0)),"")</f>
        <v/>
      </c>
      <c r="I1921" s="31" t="str">
        <f t="shared" si="52"/>
        <v/>
      </c>
      <c r="J1921" s="31" t="e">
        <f>VLOOKUP(B1921,#REF!,3,FALSE)</f>
        <v>#REF!</v>
      </c>
    </row>
    <row r="1922" spans="1:10" ht="15.75" customHeight="1">
      <c r="A1922" s="3"/>
      <c r="B1922" s="3"/>
      <c r="C1922" s="3"/>
      <c r="D1922" s="3"/>
      <c r="E1922" s="3"/>
      <c r="F1922" s="31" t="str">
        <f t="array" ref="F1922">IF(C1922&lt;&gt;"",INDEX(FunctionalValues,MATCH(C1922,KanoFunctional,0),2),"")</f>
        <v/>
      </c>
      <c r="G1922" s="31" t="str">
        <f t="array" ref="G1922">IF(D1922&lt;&gt;"",INDEX(DysfunctionalValues,2,MATCH(D1922,KanoDysfunctional,0)),"")</f>
        <v/>
      </c>
      <c r="H1922" s="31" t="str">
        <f t="array" ref="H1922">IF(C1922&lt;&gt;"",INDEX(KanoTable,MATCH(C1922,KanoFunctional,0),MATCH(D1922,KanoDysfunctional,0)),"")</f>
        <v/>
      </c>
      <c r="I1922" s="31" t="str">
        <f t="shared" si="52"/>
        <v/>
      </c>
      <c r="J1922" s="31" t="e">
        <f>VLOOKUP(B1922,#REF!,3,FALSE)</f>
        <v>#REF!</v>
      </c>
    </row>
    <row r="1923" spans="1:10" ht="15.75" customHeight="1">
      <c r="A1923" s="3"/>
      <c r="B1923" s="3"/>
      <c r="C1923" s="3"/>
      <c r="D1923" s="3"/>
      <c r="E1923" s="3"/>
      <c r="F1923" s="31" t="str">
        <f t="array" ref="F1923">IF(C1923&lt;&gt;"",INDEX(FunctionalValues,MATCH(C1923,KanoFunctional,0),2),"")</f>
        <v/>
      </c>
      <c r="G1923" s="31" t="str">
        <f t="array" ref="G1923">IF(D1923&lt;&gt;"",INDEX(DysfunctionalValues,2,MATCH(D1923,KanoDysfunctional,0)),"")</f>
        <v/>
      </c>
      <c r="H1923" s="31" t="str">
        <f t="array" ref="H1923">IF(C1923&lt;&gt;"",INDEX(KanoTable,MATCH(C1923,KanoFunctional,0),MATCH(D1923,KanoDysfunctional,0)),"")</f>
        <v/>
      </c>
      <c r="I1923" s="31" t="str">
        <f t="shared" si="52"/>
        <v/>
      </c>
      <c r="J1923" s="31" t="e">
        <f>VLOOKUP(B1923,#REF!,3,FALSE)</f>
        <v>#REF!</v>
      </c>
    </row>
    <row r="1924" spans="1:10" ht="15.75" customHeight="1">
      <c r="A1924" s="3"/>
      <c r="B1924" s="3"/>
      <c r="C1924" s="3"/>
      <c r="D1924" s="3"/>
      <c r="E1924" s="3"/>
      <c r="F1924" s="31" t="str">
        <f t="array" ref="F1924">IF(C1924&lt;&gt;"",INDEX(FunctionalValues,MATCH(C1924,KanoFunctional,0),2),"")</f>
        <v/>
      </c>
      <c r="G1924" s="31" t="str">
        <f t="array" ref="G1924">IF(D1924&lt;&gt;"",INDEX(DysfunctionalValues,2,MATCH(D1924,KanoDysfunctional,0)),"")</f>
        <v/>
      </c>
      <c r="H1924" s="31" t="str">
        <f t="array" ref="H1924">IF(C1924&lt;&gt;"",INDEX(KanoTable,MATCH(C1924,KanoFunctional,0),MATCH(D1924,KanoDysfunctional,0)),"")</f>
        <v/>
      </c>
      <c r="I1924" s="31" t="str">
        <f t="shared" si="52"/>
        <v/>
      </c>
      <c r="J1924" s="31" t="e">
        <f>VLOOKUP(B1924,#REF!,3,FALSE)</f>
        <v>#REF!</v>
      </c>
    </row>
    <row r="1925" spans="1:10" ht="15.75" customHeight="1">
      <c r="A1925" s="3"/>
      <c r="B1925" s="3"/>
      <c r="C1925" s="3"/>
      <c r="D1925" s="3"/>
      <c r="E1925" s="3"/>
      <c r="F1925" s="31" t="str">
        <f t="array" ref="F1925">IF(C1925&lt;&gt;"",INDEX(FunctionalValues,MATCH(C1925,KanoFunctional,0),2),"")</f>
        <v/>
      </c>
      <c r="G1925" s="31" t="str">
        <f t="array" ref="G1925">IF(D1925&lt;&gt;"",INDEX(DysfunctionalValues,2,MATCH(D1925,KanoDysfunctional,0)),"")</f>
        <v/>
      </c>
      <c r="H1925" s="31" t="str">
        <f t="array" ref="H1925">IF(C1925&lt;&gt;"",INDEX(KanoTable,MATCH(C1925,KanoFunctional,0),MATCH(D1925,KanoDysfunctional,0)),"")</f>
        <v/>
      </c>
      <c r="I1925" s="31" t="str">
        <f t="shared" si="52"/>
        <v/>
      </c>
      <c r="J1925" s="31" t="e">
        <f>VLOOKUP(B1925,#REF!,3,FALSE)</f>
        <v>#REF!</v>
      </c>
    </row>
    <row r="1926" spans="1:10" ht="15.75" customHeight="1">
      <c r="A1926" s="3"/>
      <c r="B1926" s="3"/>
      <c r="C1926" s="3"/>
      <c r="D1926" s="3"/>
      <c r="E1926" s="3"/>
      <c r="F1926" s="31" t="str">
        <f t="array" ref="F1926">IF(C1926&lt;&gt;"",INDEX(FunctionalValues,MATCH(C1926,KanoFunctional,0),2),"")</f>
        <v/>
      </c>
      <c r="G1926" s="31" t="str">
        <f t="array" ref="G1926">IF(D1926&lt;&gt;"",INDEX(DysfunctionalValues,2,MATCH(D1926,KanoDysfunctional,0)),"")</f>
        <v/>
      </c>
      <c r="H1926" s="31" t="str">
        <f t="array" ref="H1926">IF(C1926&lt;&gt;"",INDEX(KanoTable,MATCH(C1926,KanoFunctional,0),MATCH(D1926,KanoDysfunctional,0)),"")</f>
        <v/>
      </c>
      <c r="I1926" s="31" t="str">
        <f t="shared" si="52"/>
        <v/>
      </c>
      <c r="J1926" s="31" t="e">
        <f>VLOOKUP(B1926,#REF!,3,FALSE)</f>
        <v>#REF!</v>
      </c>
    </row>
    <row r="1927" spans="1:10" ht="15.75" customHeight="1">
      <c r="A1927" s="3"/>
      <c r="B1927" s="3"/>
      <c r="C1927" s="3"/>
      <c r="D1927" s="3"/>
      <c r="E1927" s="3"/>
      <c r="F1927" s="31" t="str">
        <f t="array" ref="F1927">IF(C1927&lt;&gt;"",INDEX(FunctionalValues,MATCH(C1927,KanoFunctional,0),2),"")</f>
        <v/>
      </c>
      <c r="G1927" s="31" t="str">
        <f t="array" ref="G1927">IF(D1927&lt;&gt;"",INDEX(DysfunctionalValues,2,MATCH(D1927,KanoDysfunctional,0)),"")</f>
        <v/>
      </c>
      <c r="H1927" s="31" t="str">
        <f t="array" ref="H1927">IF(C1927&lt;&gt;"",INDEX(KanoTable,MATCH(C1927,KanoFunctional,0),MATCH(D1927,KanoDysfunctional,0)),"")</f>
        <v/>
      </c>
      <c r="I1927" s="31" t="str">
        <f t="shared" si="52"/>
        <v/>
      </c>
      <c r="J1927" s="31" t="e">
        <f>VLOOKUP(B1927,#REF!,3,FALSE)</f>
        <v>#REF!</v>
      </c>
    </row>
    <row r="1928" spans="1:10" ht="15.75" customHeight="1">
      <c r="A1928" s="3"/>
      <c r="B1928" s="3"/>
      <c r="C1928" s="3"/>
      <c r="D1928" s="3"/>
      <c r="E1928" s="3"/>
      <c r="F1928" s="31" t="str">
        <f t="array" ref="F1928">IF(C1928&lt;&gt;"",INDEX(FunctionalValues,MATCH(C1928,KanoFunctional,0),2),"")</f>
        <v/>
      </c>
      <c r="G1928" s="31" t="str">
        <f t="array" ref="G1928">IF(D1928&lt;&gt;"",INDEX(DysfunctionalValues,2,MATCH(D1928,KanoDysfunctional,0)),"")</f>
        <v/>
      </c>
      <c r="H1928" s="31" t="str">
        <f t="array" ref="H1928">IF(C1928&lt;&gt;"",INDEX(KanoTable,MATCH(C1928,KanoFunctional,0),MATCH(D1928,KanoDysfunctional,0)),"")</f>
        <v/>
      </c>
      <c r="I1928" s="31" t="str">
        <f t="shared" si="52"/>
        <v/>
      </c>
      <c r="J1928" s="31" t="e">
        <f>VLOOKUP(B1928,#REF!,3,FALSE)</f>
        <v>#REF!</v>
      </c>
    </row>
    <row r="1929" spans="1:10" ht="15.75" customHeight="1">
      <c r="A1929" s="3"/>
      <c r="B1929" s="3"/>
      <c r="C1929" s="3"/>
      <c r="D1929" s="3"/>
      <c r="E1929" s="3"/>
      <c r="F1929" s="31" t="str">
        <f t="array" ref="F1929">IF(C1929&lt;&gt;"",INDEX(FunctionalValues,MATCH(C1929,KanoFunctional,0),2),"")</f>
        <v/>
      </c>
      <c r="G1929" s="31" t="str">
        <f t="array" ref="G1929">IF(D1929&lt;&gt;"",INDEX(DysfunctionalValues,2,MATCH(D1929,KanoDysfunctional,0)),"")</f>
        <v/>
      </c>
      <c r="H1929" s="31" t="str">
        <f t="array" ref="H1929">IF(C1929&lt;&gt;"",INDEX(KanoTable,MATCH(C1929,KanoFunctional,0),MATCH(D1929,KanoDysfunctional,0)),"")</f>
        <v/>
      </c>
      <c r="I1929" s="31" t="str">
        <f t="shared" si="52"/>
        <v/>
      </c>
      <c r="J1929" s="31" t="e">
        <f>VLOOKUP(B1929,#REF!,3,FALSE)</f>
        <v>#REF!</v>
      </c>
    </row>
    <row r="1930" spans="1:10" ht="15.75" customHeight="1">
      <c r="A1930" s="3"/>
      <c r="B1930" s="3"/>
      <c r="C1930" s="3"/>
      <c r="D1930" s="3"/>
      <c r="E1930" s="3"/>
      <c r="F1930" s="31" t="str">
        <f t="array" ref="F1930">IF(C1930&lt;&gt;"",INDEX(FunctionalValues,MATCH(C1930,KanoFunctional,0),2),"")</f>
        <v/>
      </c>
      <c r="G1930" s="31" t="str">
        <f t="array" ref="G1930">IF(D1930&lt;&gt;"",INDEX(DysfunctionalValues,2,MATCH(D1930,KanoDysfunctional,0)),"")</f>
        <v/>
      </c>
      <c r="H1930" s="31" t="str">
        <f t="array" ref="H1930">IF(C1930&lt;&gt;"",INDEX(KanoTable,MATCH(C1930,KanoFunctional,0),MATCH(D1930,KanoDysfunctional,0)),"")</f>
        <v/>
      </c>
      <c r="I1930" s="31" t="str">
        <f t="shared" si="52"/>
        <v/>
      </c>
      <c r="J1930" s="31" t="e">
        <f>VLOOKUP(B1930,#REF!,3,FALSE)</f>
        <v>#REF!</v>
      </c>
    </row>
    <row r="1931" spans="1:10" ht="15.75" customHeight="1">
      <c r="A1931" s="3"/>
      <c r="B1931" s="3"/>
      <c r="C1931" s="3"/>
      <c r="D1931" s="3"/>
      <c r="E1931" s="3"/>
      <c r="F1931" s="31" t="str">
        <f t="array" ref="F1931">IF(C1931&lt;&gt;"",INDEX(FunctionalValues,MATCH(C1931,KanoFunctional,0),2),"")</f>
        <v/>
      </c>
      <c r="G1931" s="31" t="str">
        <f t="array" ref="G1931">IF(D1931&lt;&gt;"",INDEX(DysfunctionalValues,2,MATCH(D1931,KanoDysfunctional,0)),"")</f>
        <v/>
      </c>
      <c r="H1931" s="31" t="str">
        <f t="array" ref="H1931">IF(C1931&lt;&gt;"",INDEX(KanoTable,MATCH(C1931,KanoFunctional,0),MATCH(D1931,KanoDysfunctional,0)),"")</f>
        <v/>
      </c>
      <c r="I1931" s="31" t="str">
        <f t="shared" si="52"/>
        <v/>
      </c>
      <c r="J1931" s="31" t="e">
        <f>VLOOKUP(B1931,#REF!,3,FALSE)</f>
        <v>#REF!</v>
      </c>
    </row>
    <row r="1932" spans="1:10" ht="15.75" customHeight="1">
      <c r="A1932" s="3"/>
      <c r="B1932" s="3"/>
      <c r="C1932" s="3"/>
      <c r="D1932" s="3"/>
      <c r="E1932" s="3"/>
      <c r="F1932" s="31" t="str">
        <f t="array" ref="F1932">IF(C1932&lt;&gt;"",INDEX(FunctionalValues,MATCH(C1932,KanoFunctional,0),2),"")</f>
        <v/>
      </c>
      <c r="G1932" s="31" t="str">
        <f t="array" ref="G1932">IF(D1932&lt;&gt;"",INDEX(DysfunctionalValues,2,MATCH(D1932,KanoDysfunctional,0)),"")</f>
        <v/>
      </c>
      <c r="H1932" s="31" t="str">
        <f t="array" ref="H1932">IF(C1932&lt;&gt;"",INDEX(KanoTable,MATCH(C1932,KanoFunctional,0),MATCH(D1932,KanoDysfunctional,0)),"")</f>
        <v/>
      </c>
      <c r="I1932" s="31" t="str">
        <f t="shared" si="52"/>
        <v/>
      </c>
      <c r="J1932" s="31" t="e">
        <f>VLOOKUP(B1932,#REF!,3,FALSE)</f>
        <v>#REF!</v>
      </c>
    </row>
    <row r="1933" spans="1:10" ht="15.75" customHeight="1">
      <c r="A1933" s="3"/>
      <c r="B1933" s="3"/>
      <c r="C1933" s="3"/>
      <c r="D1933" s="3"/>
      <c r="E1933" s="3"/>
      <c r="F1933" s="31" t="str">
        <f t="array" ref="F1933">IF(C1933&lt;&gt;"",INDEX(FunctionalValues,MATCH(C1933,KanoFunctional,0),2),"")</f>
        <v/>
      </c>
      <c r="G1933" s="31" t="str">
        <f t="array" ref="G1933">IF(D1933&lt;&gt;"",INDEX(DysfunctionalValues,2,MATCH(D1933,KanoDysfunctional,0)),"")</f>
        <v/>
      </c>
      <c r="H1933" s="31" t="str">
        <f t="array" ref="H1933">IF(C1933&lt;&gt;"",INDEX(KanoTable,MATCH(C1933,KanoFunctional,0),MATCH(D1933,KanoDysfunctional,0)),"")</f>
        <v/>
      </c>
      <c r="I1933" s="31" t="str">
        <f t="shared" si="52"/>
        <v/>
      </c>
      <c r="J1933" s="31" t="e">
        <f>VLOOKUP(B1933,#REF!,3,FALSE)</f>
        <v>#REF!</v>
      </c>
    </row>
    <row r="1934" spans="1:10" ht="15.75" customHeight="1">
      <c r="A1934" s="3"/>
      <c r="B1934" s="3"/>
      <c r="C1934" s="3"/>
      <c r="D1934" s="3"/>
      <c r="E1934" s="3"/>
      <c r="F1934" s="31" t="str">
        <f t="array" ref="F1934">IF(C1934&lt;&gt;"",INDEX(FunctionalValues,MATCH(C1934,KanoFunctional,0),2),"")</f>
        <v/>
      </c>
      <c r="G1934" s="31" t="str">
        <f t="array" ref="G1934">IF(D1934&lt;&gt;"",INDEX(DysfunctionalValues,2,MATCH(D1934,KanoDysfunctional,0)),"")</f>
        <v/>
      </c>
      <c r="H1934" s="31" t="str">
        <f t="array" ref="H1934">IF(C1934&lt;&gt;"",INDEX(KanoTable,MATCH(C1934,KanoFunctional,0),MATCH(D1934,KanoDysfunctional,0)),"")</f>
        <v/>
      </c>
      <c r="I1934" s="31" t="str">
        <f t="shared" si="52"/>
        <v/>
      </c>
      <c r="J1934" s="31" t="e">
        <f>VLOOKUP(B1934,#REF!,3,FALSE)</f>
        <v>#REF!</v>
      </c>
    </row>
    <row r="1935" spans="1:10" ht="15.75" customHeight="1">
      <c r="A1935" s="3"/>
      <c r="B1935" s="3"/>
      <c r="C1935" s="3"/>
      <c r="D1935" s="3"/>
      <c r="E1935" s="3"/>
      <c r="F1935" s="31" t="str">
        <f t="array" ref="F1935">IF(C1935&lt;&gt;"",INDEX(FunctionalValues,MATCH(C1935,KanoFunctional,0),2),"")</f>
        <v/>
      </c>
      <c r="G1935" s="31" t="str">
        <f t="array" ref="G1935">IF(D1935&lt;&gt;"",INDEX(DysfunctionalValues,2,MATCH(D1935,KanoDysfunctional,0)),"")</f>
        <v/>
      </c>
      <c r="H1935" s="31" t="str">
        <f t="array" ref="H1935">IF(C1935&lt;&gt;"",INDEX(KanoTable,MATCH(C1935,KanoFunctional,0),MATCH(D1935,KanoDysfunctional,0)),"")</f>
        <v/>
      </c>
      <c r="I1935" s="31" t="str">
        <f t="shared" si="52"/>
        <v/>
      </c>
      <c r="J1935" s="31" t="e">
        <f>VLOOKUP(B1935,#REF!,3,FALSE)</f>
        <v>#REF!</v>
      </c>
    </row>
    <row r="1936" spans="1:10" ht="15.75" customHeight="1">
      <c r="A1936" s="3"/>
      <c r="B1936" s="3"/>
      <c r="C1936" s="3"/>
      <c r="D1936" s="3"/>
      <c r="E1936" s="3"/>
      <c r="F1936" s="31" t="str">
        <f t="array" ref="F1936">IF(C1936&lt;&gt;"",INDEX(FunctionalValues,MATCH(C1936,KanoFunctional,0),2),"")</f>
        <v/>
      </c>
      <c r="G1936" s="31" t="str">
        <f t="array" ref="G1936">IF(D1936&lt;&gt;"",INDEX(DysfunctionalValues,2,MATCH(D1936,KanoDysfunctional,0)),"")</f>
        <v/>
      </c>
      <c r="H1936" s="31" t="str">
        <f t="array" ref="H1936">IF(C1936&lt;&gt;"",INDEX(KanoTable,MATCH(C1936,KanoFunctional,0),MATCH(D1936,KanoDysfunctional,0)),"")</f>
        <v/>
      </c>
      <c r="I1936" s="31" t="str">
        <f t="shared" si="52"/>
        <v/>
      </c>
      <c r="J1936" s="31" t="e">
        <f>VLOOKUP(B1936,#REF!,3,FALSE)</f>
        <v>#REF!</v>
      </c>
    </row>
    <row r="1937" spans="1:10" ht="15.75" customHeight="1">
      <c r="A1937" s="3"/>
      <c r="B1937" s="3"/>
      <c r="C1937" s="3"/>
      <c r="D1937" s="3"/>
      <c r="E1937" s="3"/>
      <c r="F1937" s="31" t="str">
        <f t="array" ref="F1937">IF(C1937&lt;&gt;"",INDEX(FunctionalValues,MATCH(C1937,KanoFunctional,0),2),"")</f>
        <v/>
      </c>
      <c r="G1937" s="31" t="str">
        <f t="array" ref="G1937">IF(D1937&lt;&gt;"",INDEX(DysfunctionalValues,2,MATCH(D1937,KanoDysfunctional,0)),"")</f>
        <v/>
      </c>
      <c r="H1937" s="31" t="str">
        <f t="array" ref="H1937">IF(C1937&lt;&gt;"",INDEX(KanoTable,MATCH(C1937,KanoFunctional,0),MATCH(D1937,KanoDysfunctional,0)),"")</f>
        <v/>
      </c>
      <c r="I1937" s="31" t="str">
        <f t="shared" si="52"/>
        <v/>
      </c>
      <c r="J1937" s="31" t="e">
        <f>VLOOKUP(B1937,#REF!,3,FALSE)</f>
        <v>#REF!</v>
      </c>
    </row>
    <row r="1938" spans="1:10" ht="15.75" customHeight="1">
      <c r="A1938" s="3"/>
      <c r="B1938" s="3"/>
      <c r="C1938" s="3"/>
      <c r="D1938" s="3"/>
      <c r="E1938" s="3"/>
      <c r="F1938" s="31" t="str">
        <f t="array" ref="F1938">IF(C1938&lt;&gt;"",INDEX(FunctionalValues,MATCH(C1938,KanoFunctional,0),2),"")</f>
        <v/>
      </c>
      <c r="G1938" s="31" t="str">
        <f t="array" ref="G1938">IF(D1938&lt;&gt;"",INDEX(DysfunctionalValues,2,MATCH(D1938,KanoDysfunctional,0)),"")</f>
        <v/>
      </c>
      <c r="H1938" s="31" t="str">
        <f t="array" ref="H1938">IF(C1938&lt;&gt;"",INDEX(KanoTable,MATCH(C1938,KanoFunctional,0),MATCH(D1938,KanoDysfunctional,0)),"")</f>
        <v/>
      </c>
      <c r="I1938" s="31" t="str">
        <f t="shared" si="52"/>
        <v/>
      </c>
      <c r="J1938" s="31" t="e">
        <f>VLOOKUP(B1938,#REF!,3,FALSE)</f>
        <v>#REF!</v>
      </c>
    </row>
    <row r="1939" spans="1:10" ht="15.75" customHeight="1">
      <c r="A1939" s="3"/>
      <c r="B1939" s="3"/>
      <c r="C1939" s="3"/>
      <c r="D1939" s="3"/>
      <c r="E1939" s="3"/>
      <c r="F1939" s="31" t="str">
        <f t="array" ref="F1939">IF(C1939&lt;&gt;"",INDEX(FunctionalValues,MATCH(C1939,KanoFunctional,0),2),"")</f>
        <v/>
      </c>
      <c r="G1939" s="31" t="str">
        <f t="array" ref="G1939">IF(D1939&lt;&gt;"",INDEX(DysfunctionalValues,2,MATCH(D1939,KanoDysfunctional,0)),"")</f>
        <v/>
      </c>
      <c r="H1939" s="31" t="str">
        <f t="array" ref="H1939">IF(C1939&lt;&gt;"",INDEX(KanoTable,MATCH(C1939,KanoFunctional,0),MATCH(D1939,KanoDysfunctional,0)),"")</f>
        <v/>
      </c>
      <c r="I1939" s="31" t="str">
        <f t="shared" si="52"/>
        <v/>
      </c>
      <c r="J1939" s="31" t="e">
        <f>VLOOKUP(B1939,#REF!,3,FALSE)</f>
        <v>#REF!</v>
      </c>
    </row>
    <row r="1940" spans="1:10" ht="15.75" customHeight="1">
      <c r="A1940" s="3"/>
      <c r="B1940" s="3"/>
      <c r="C1940" s="3"/>
      <c r="D1940" s="3"/>
      <c r="E1940" s="3"/>
      <c r="F1940" s="31" t="str">
        <f t="array" ref="F1940">IF(C1940&lt;&gt;"",INDEX(FunctionalValues,MATCH(C1940,KanoFunctional,0),2),"")</f>
        <v/>
      </c>
      <c r="G1940" s="31" t="str">
        <f t="array" ref="G1940">IF(D1940&lt;&gt;"",INDEX(DysfunctionalValues,2,MATCH(D1940,KanoDysfunctional,0)),"")</f>
        <v/>
      </c>
      <c r="H1940" s="31" t="str">
        <f t="array" ref="H1940">IF(C1940&lt;&gt;"",INDEX(KanoTable,MATCH(C1940,KanoFunctional,0),MATCH(D1940,KanoDysfunctional,0)),"")</f>
        <v/>
      </c>
      <c r="I1940" s="31" t="str">
        <f t="shared" si="52"/>
        <v/>
      </c>
      <c r="J1940" s="31" t="e">
        <f>VLOOKUP(B1940,#REF!,3,FALSE)</f>
        <v>#REF!</v>
      </c>
    </row>
    <row r="1941" spans="1:10" ht="15.75" customHeight="1">
      <c r="A1941" s="3"/>
      <c r="B1941" s="3"/>
      <c r="C1941" s="3"/>
      <c r="D1941" s="3"/>
      <c r="E1941" s="3"/>
      <c r="F1941" s="31" t="str">
        <f t="array" ref="F1941">IF(C1941&lt;&gt;"",INDEX(FunctionalValues,MATCH(C1941,KanoFunctional,0),2),"")</f>
        <v/>
      </c>
      <c r="G1941" s="31" t="str">
        <f t="array" ref="G1941">IF(D1941&lt;&gt;"",INDEX(DysfunctionalValues,2,MATCH(D1941,KanoDysfunctional,0)),"")</f>
        <v/>
      </c>
      <c r="H1941" s="31" t="str">
        <f t="array" ref="H1941">IF(C1941&lt;&gt;"",INDEX(KanoTable,MATCH(C1941,KanoFunctional,0),MATCH(D1941,KanoDysfunctional,0)),"")</f>
        <v/>
      </c>
      <c r="I1941" s="31" t="str">
        <f t="shared" si="52"/>
        <v/>
      </c>
      <c r="J1941" s="31" t="e">
        <f>VLOOKUP(B1941,#REF!,3,FALSE)</f>
        <v>#REF!</v>
      </c>
    </row>
    <row r="1942" spans="1:10" ht="15.75" customHeight="1">
      <c r="A1942" s="3"/>
      <c r="B1942" s="3"/>
      <c r="C1942" s="3"/>
      <c r="D1942" s="3"/>
      <c r="E1942" s="3"/>
      <c r="F1942" s="31" t="str">
        <f t="array" ref="F1942">IF(C1942&lt;&gt;"",INDEX(FunctionalValues,MATCH(C1942,KanoFunctional,0),2),"")</f>
        <v/>
      </c>
      <c r="G1942" s="31" t="str">
        <f t="array" ref="G1942">IF(D1942&lt;&gt;"",INDEX(DysfunctionalValues,2,MATCH(D1942,KanoDysfunctional,0)),"")</f>
        <v/>
      </c>
      <c r="H1942" s="31" t="str">
        <f t="array" ref="H1942">IF(C1942&lt;&gt;"",INDEX(KanoTable,MATCH(C1942,KanoFunctional,0),MATCH(D1942,KanoDysfunctional,0)),"")</f>
        <v/>
      </c>
      <c r="I1942" s="31" t="str">
        <f t="shared" si="52"/>
        <v/>
      </c>
      <c r="J1942" s="31" t="e">
        <f>VLOOKUP(B1942,#REF!,3,FALSE)</f>
        <v>#REF!</v>
      </c>
    </row>
    <row r="1943" spans="1:10" ht="15.75" customHeight="1">
      <c r="A1943" s="3"/>
      <c r="B1943" s="3"/>
      <c r="C1943" s="3"/>
      <c r="D1943" s="3"/>
      <c r="E1943" s="3"/>
      <c r="F1943" s="31" t="str">
        <f t="array" ref="F1943">IF(C1943&lt;&gt;"",INDEX(FunctionalValues,MATCH(C1943,KanoFunctional,0),2),"")</f>
        <v/>
      </c>
      <c r="G1943" s="31" t="str">
        <f t="array" ref="G1943">IF(D1943&lt;&gt;"",INDEX(DysfunctionalValues,2,MATCH(D1943,KanoDysfunctional,0)),"")</f>
        <v/>
      </c>
      <c r="H1943" s="31" t="str">
        <f t="array" ref="H1943">IF(C1943&lt;&gt;"",INDEX(KanoTable,MATCH(C1943,KanoFunctional,0),MATCH(D1943,KanoDysfunctional,0)),"")</f>
        <v/>
      </c>
      <c r="I1943" s="31" t="str">
        <f t="shared" si="52"/>
        <v/>
      </c>
      <c r="J1943" s="31" t="e">
        <f>VLOOKUP(B1943,#REF!,3,FALSE)</f>
        <v>#REF!</v>
      </c>
    </row>
    <row r="1944" spans="1:10" ht="15.75" customHeight="1">
      <c r="A1944" s="3"/>
      <c r="B1944" s="3"/>
      <c r="C1944" s="3"/>
      <c r="D1944" s="3"/>
      <c r="E1944" s="3"/>
      <c r="F1944" s="31" t="str">
        <f t="array" ref="F1944">IF(C1944&lt;&gt;"",INDEX(FunctionalValues,MATCH(C1944,KanoFunctional,0),2),"")</f>
        <v/>
      </c>
      <c r="G1944" s="31" t="str">
        <f t="array" ref="G1944">IF(D1944&lt;&gt;"",INDEX(DysfunctionalValues,2,MATCH(D1944,KanoDysfunctional,0)),"")</f>
        <v/>
      </c>
      <c r="H1944" s="31" t="str">
        <f t="array" ref="H1944">IF(C1944&lt;&gt;"",INDEX(KanoTable,MATCH(C1944,KanoFunctional,0),MATCH(D1944,KanoDysfunctional,0)),"")</f>
        <v/>
      </c>
      <c r="I1944" s="31" t="str">
        <f t="shared" si="52"/>
        <v/>
      </c>
      <c r="J1944" s="31" t="e">
        <f>VLOOKUP(B1944,#REF!,3,FALSE)</f>
        <v>#REF!</v>
      </c>
    </row>
    <row r="1945" spans="1:10" ht="15.75" customHeight="1">
      <c r="A1945" s="3"/>
      <c r="B1945" s="3"/>
      <c r="C1945" s="3"/>
      <c r="D1945" s="3"/>
      <c r="E1945" s="3"/>
      <c r="F1945" s="31" t="str">
        <f t="array" ref="F1945">IF(C1945&lt;&gt;"",INDEX(FunctionalValues,MATCH(C1945,KanoFunctional,0),2),"")</f>
        <v/>
      </c>
      <c r="G1945" s="31" t="str">
        <f t="array" ref="G1945">IF(D1945&lt;&gt;"",INDEX(DysfunctionalValues,2,MATCH(D1945,KanoDysfunctional,0)),"")</f>
        <v/>
      </c>
      <c r="H1945" s="31" t="str">
        <f t="array" ref="H1945">IF(C1945&lt;&gt;"",INDEX(KanoTable,MATCH(C1945,KanoFunctional,0),MATCH(D1945,KanoDysfunctional,0)),"")</f>
        <v/>
      </c>
      <c r="I1945" s="31" t="str">
        <f t="shared" si="52"/>
        <v/>
      </c>
      <c r="J1945" s="31" t="e">
        <f>VLOOKUP(B1945,#REF!,3,FALSE)</f>
        <v>#REF!</v>
      </c>
    </row>
    <row r="1946" spans="1:10" ht="15.75" customHeight="1">
      <c r="A1946" s="3"/>
      <c r="B1946" s="3"/>
      <c r="C1946" s="3"/>
      <c r="D1946" s="3"/>
      <c r="E1946" s="3"/>
      <c r="F1946" s="31" t="str">
        <f t="array" ref="F1946">IF(C1946&lt;&gt;"",INDEX(FunctionalValues,MATCH(C1946,KanoFunctional,0),2),"")</f>
        <v/>
      </c>
      <c r="G1946" s="31" t="str">
        <f t="array" ref="G1946">IF(D1946&lt;&gt;"",INDEX(DysfunctionalValues,2,MATCH(D1946,KanoDysfunctional,0)),"")</f>
        <v/>
      </c>
      <c r="H1946" s="31" t="str">
        <f t="array" ref="H1946">IF(C1946&lt;&gt;"",INDEX(KanoTable,MATCH(C1946,KanoFunctional,0),MATCH(D1946,KanoDysfunctional,0)),"")</f>
        <v/>
      </c>
      <c r="I1946" s="31" t="str">
        <f t="shared" si="52"/>
        <v/>
      </c>
      <c r="J1946" s="31" t="e">
        <f>VLOOKUP(B1946,#REF!,3,FALSE)</f>
        <v>#REF!</v>
      </c>
    </row>
    <row r="1947" spans="1:10" ht="15.75" customHeight="1">
      <c r="A1947" s="3"/>
      <c r="B1947" s="3"/>
      <c r="C1947" s="3"/>
      <c r="D1947" s="3"/>
      <c r="E1947" s="3"/>
      <c r="F1947" s="31" t="str">
        <f t="array" ref="F1947">IF(C1947&lt;&gt;"",INDEX(FunctionalValues,MATCH(C1947,KanoFunctional,0),2),"")</f>
        <v/>
      </c>
      <c r="G1947" s="31" t="str">
        <f t="array" ref="G1947">IF(D1947&lt;&gt;"",INDEX(DysfunctionalValues,2,MATCH(D1947,KanoDysfunctional,0)),"")</f>
        <v/>
      </c>
      <c r="H1947" s="31" t="str">
        <f t="array" ref="H1947">IF(C1947&lt;&gt;"",INDEX(KanoTable,MATCH(C1947,KanoFunctional,0),MATCH(D1947,KanoDysfunctional,0)),"")</f>
        <v/>
      </c>
      <c r="I1947" s="31" t="str">
        <f t="shared" si="52"/>
        <v/>
      </c>
      <c r="J1947" s="31" t="e">
        <f>VLOOKUP(B1947,#REF!,3,FALSE)</f>
        <v>#REF!</v>
      </c>
    </row>
    <row r="1948" spans="1:10" ht="15.75" customHeight="1">
      <c r="A1948" s="3"/>
      <c r="B1948" s="3"/>
      <c r="C1948" s="3"/>
      <c r="D1948" s="3"/>
      <c r="E1948" s="3"/>
      <c r="F1948" s="31" t="str">
        <f t="array" ref="F1948">IF(C1948&lt;&gt;"",INDEX(FunctionalValues,MATCH(C1948,KanoFunctional,0),2),"")</f>
        <v/>
      </c>
      <c r="G1948" s="31" t="str">
        <f t="array" ref="G1948">IF(D1948&lt;&gt;"",INDEX(DysfunctionalValues,2,MATCH(D1948,KanoDysfunctional,0)),"")</f>
        <v/>
      </c>
      <c r="H1948" s="31" t="str">
        <f t="array" ref="H1948">IF(C1948&lt;&gt;"",INDEX(KanoTable,MATCH(C1948,KanoFunctional,0),MATCH(D1948,KanoDysfunctional,0)),"")</f>
        <v/>
      </c>
      <c r="I1948" s="31" t="str">
        <f t="shared" si="52"/>
        <v/>
      </c>
      <c r="J1948" s="31" t="e">
        <f>VLOOKUP(B1948,#REF!,3,FALSE)</f>
        <v>#REF!</v>
      </c>
    </row>
    <row r="1949" spans="1:10" ht="15.75" customHeight="1">
      <c r="A1949" s="3"/>
      <c r="B1949" s="3"/>
      <c r="C1949" s="3"/>
      <c r="D1949" s="3"/>
      <c r="E1949" s="3"/>
      <c r="F1949" s="31" t="str">
        <f t="array" ref="F1949">IF(C1949&lt;&gt;"",INDEX(FunctionalValues,MATCH(C1949,KanoFunctional,0),2),"")</f>
        <v/>
      </c>
      <c r="G1949" s="31" t="str">
        <f t="array" ref="G1949">IF(D1949&lt;&gt;"",INDEX(DysfunctionalValues,2,MATCH(D1949,KanoDysfunctional,0)),"")</f>
        <v/>
      </c>
      <c r="H1949" s="31" t="str">
        <f t="array" ref="H1949">IF(C1949&lt;&gt;"",INDEX(KanoTable,MATCH(C1949,KanoFunctional,0),MATCH(D1949,KanoDysfunctional,0)),"")</f>
        <v/>
      </c>
      <c r="I1949" s="31" t="str">
        <f t="shared" si="52"/>
        <v/>
      </c>
      <c r="J1949" s="31" t="e">
        <f>VLOOKUP(B1949,#REF!,3,FALSE)</f>
        <v>#REF!</v>
      </c>
    </row>
    <row r="1950" spans="1:10" ht="15.75" customHeight="1">
      <c r="A1950" s="3"/>
      <c r="B1950" s="3"/>
      <c r="C1950" s="3"/>
      <c r="D1950" s="3"/>
      <c r="E1950" s="3"/>
      <c r="F1950" s="31" t="str">
        <f t="array" ref="F1950">IF(C1950&lt;&gt;"",INDEX(FunctionalValues,MATCH(C1950,KanoFunctional,0),2),"")</f>
        <v/>
      </c>
      <c r="G1950" s="31" t="str">
        <f t="array" ref="G1950">IF(D1950&lt;&gt;"",INDEX(DysfunctionalValues,2,MATCH(D1950,KanoDysfunctional,0)),"")</f>
        <v/>
      </c>
      <c r="H1950" s="31" t="str">
        <f t="array" ref="H1950">IF(C1950&lt;&gt;"",INDEX(KanoTable,MATCH(C1950,KanoFunctional,0),MATCH(D1950,KanoDysfunctional,0)),"")</f>
        <v/>
      </c>
      <c r="I1950" s="31" t="str">
        <f t="shared" si="52"/>
        <v/>
      </c>
      <c r="J1950" s="31" t="e">
        <f>VLOOKUP(B1950,#REF!,3,FALSE)</f>
        <v>#REF!</v>
      </c>
    </row>
    <row r="1951" spans="1:10" ht="15.75" customHeight="1">
      <c r="A1951" s="3"/>
      <c r="B1951" s="3"/>
      <c r="C1951" s="3"/>
      <c r="D1951" s="3"/>
      <c r="E1951" s="3"/>
      <c r="F1951" s="31" t="str">
        <f t="array" ref="F1951">IF(C1951&lt;&gt;"",INDEX(FunctionalValues,MATCH(C1951,KanoFunctional,0),2),"")</f>
        <v/>
      </c>
      <c r="G1951" s="31" t="str">
        <f t="array" ref="G1951">IF(D1951&lt;&gt;"",INDEX(DysfunctionalValues,2,MATCH(D1951,KanoDysfunctional,0)),"")</f>
        <v/>
      </c>
      <c r="H1951" s="31" t="str">
        <f t="array" ref="H1951">IF(C1951&lt;&gt;"",INDEX(KanoTable,MATCH(C1951,KanoFunctional,0),MATCH(D1951,KanoDysfunctional,0)),"")</f>
        <v/>
      </c>
      <c r="I1951" s="31" t="str">
        <f t="shared" si="52"/>
        <v/>
      </c>
      <c r="J1951" s="31" t="e">
        <f>VLOOKUP(B1951,#REF!,3,FALSE)</f>
        <v>#REF!</v>
      </c>
    </row>
    <row r="1952" spans="1:10" ht="15.75" customHeight="1">
      <c r="A1952" s="3"/>
      <c r="B1952" s="3"/>
      <c r="C1952" s="3"/>
      <c r="D1952" s="3"/>
      <c r="E1952" s="3"/>
      <c r="F1952" s="31" t="str">
        <f t="array" ref="F1952">IF(C1952&lt;&gt;"",INDEX(FunctionalValues,MATCH(C1952,KanoFunctional,0),2),"")</f>
        <v/>
      </c>
      <c r="G1952" s="31" t="str">
        <f t="array" ref="G1952">IF(D1952&lt;&gt;"",INDEX(DysfunctionalValues,2,MATCH(D1952,KanoDysfunctional,0)),"")</f>
        <v/>
      </c>
      <c r="H1952" s="31" t="str">
        <f t="array" ref="H1952">IF(C1952&lt;&gt;"",INDEX(KanoTable,MATCH(C1952,KanoFunctional,0),MATCH(D1952,KanoDysfunctional,0)),"")</f>
        <v/>
      </c>
      <c r="I1952" s="31" t="str">
        <f t="shared" si="52"/>
        <v/>
      </c>
      <c r="J1952" s="31" t="e">
        <f>VLOOKUP(B1952,#REF!,3,FALSE)</f>
        <v>#REF!</v>
      </c>
    </row>
    <row r="1953" spans="1:10" ht="15.75" customHeight="1">
      <c r="A1953" s="3"/>
      <c r="B1953" s="3"/>
      <c r="C1953" s="3"/>
      <c r="D1953" s="3"/>
      <c r="E1953" s="3"/>
      <c r="F1953" s="31" t="str">
        <f t="array" ref="F1953">IF(C1953&lt;&gt;"",INDEX(FunctionalValues,MATCH(C1953,KanoFunctional,0),2),"")</f>
        <v/>
      </c>
      <c r="G1953" s="31" t="str">
        <f t="array" ref="G1953">IF(D1953&lt;&gt;"",INDEX(DysfunctionalValues,2,MATCH(D1953,KanoDysfunctional,0)),"")</f>
        <v/>
      </c>
      <c r="H1953" s="31" t="str">
        <f t="array" ref="H1953">IF(C1953&lt;&gt;"",INDEX(KanoTable,MATCH(C1953,KanoFunctional,0),MATCH(D1953,KanoDysfunctional,0)),"")</f>
        <v/>
      </c>
      <c r="I1953" s="31" t="str">
        <f t="shared" si="52"/>
        <v/>
      </c>
      <c r="J1953" s="31" t="e">
        <f>VLOOKUP(B1953,#REF!,3,FALSE)</f>
        <v>#REF!</v>
      </c>
    </row>
    <row r="1954" spans="1:10" ht="15.75" customHeight="1">
      <c r="A1954" s="3"/>
      <c r="B1954" s="3"/>
      <c r="C1954" s="3"/>
      <c r="D1954" s="3"/>
      <c r="E1954" s="3"/>
      <c r="F1954" s="31" t="str">
        <f t="array" ref="F1954">IF(C1954&lt;&gt;"",INDEX(FunctionalValues,MATCH(C1954,KanoFunctional,0),2),"")</f>
        <v/>
      </c>
      <c r="G1954" s="31" t="str">
        <f t="array" ref="G1954">IF(D1954&lt;&gt;"",INDEX(DysfunctionalValues,2,MATCH(D1954,KanoDysfunctional,0)),"")</f>
        <v/>
      </c>
      <c r="H1954" s="31" t="str">
        <f t="array" ref="H1954">IF(C1954&lt;&gt;"",INDEX(KanoTable,MATCH(C1954,KanoFunctional,0),MATCH(D1954,KanoDysfunctional,0)),"")</f>
        <v/>
      </c>
      <c r="I1954" s="31" t="str">
        <f t="shared" si="52"/>
        <v/>
      </c>
      <c r="J1954" s="31" t="e">
        <f>VLOOKUP(B1954,#REF!,3,FALSE)</f>
        <v>#REF!</v>
      </c>
    </row>
    <row r="1955" spans="1:10" ht="15.75" customHeight="1">
      <c r="A1955" s="3"/>
      <c r="B1955" s="3"/>
      <c r="C1955" s="3"/>
      <c r="D1955" s="3"/>
      <c r="E1955" s="3"/>
      <c r="F1955" s="31" t="str">
        <f t="array" ref="F1955">IF(C1955&lt;&gt;"",INDEX(FunctionalValues,MATCH(C1955,KanoFunctional,0),2),"")</f>
        <v/>
      </c>
      <c r="G1955" s="31" t="str">
        <f t="array" ref="G1955">IF(D1955&lt;&gt;"",INDEX(DysfunctionalValues,2,MATCH(D1955,KanoDysfunctional,0)),"")</f>
        <v/>
      </c>
      <c r="H1955" s="31" t="str">
        <f t="array" ref="H1955">IF(C1955&lt;&gt;"",INDEX(KanoTable,MATCH(C1955,KanoFunctional,0),MATCH(D1955,KanoDysfunctional,0)),"")</f>
        <v/>
      </c>
      <c r="I1955" s="31" t="str">
        <f t="shared" si="52"/>
        <v/>
      </c>
      <c r="J1955" s="31" t="e">
        <f>VLOOKUP(B1955,#REF!,3,FALSE)</f>
        <v>#REF!</v>
      </c>
    </row>
    <row r="1956" spans="1:10" ht="15.75" customHeight="1">
      <c r="A1956" s="3"/>
      <c r="B1956" s="3"/>
      <c r="C1956" s="3"/>
      <c r="D1956" s="3"/>
      <c r="E1956" s="3"/>
      <c r="F1956" s="31" t="str">
        <f t="array" ref="F1956">IF(C1956&lt;&gt;"",INDEX(FunctionalValues,MATCH(C1956,KanoFunctional,0),2),"")</f>
        <v/>
      </c>
      <c r="G1956" s="31" t="str">
        <f t="array" ref="G1956">IF(D1956&lt;&gt;"",INDEX(DysfunctionalValues,2,MATCH(D1956,KanoDysfunctional,0)),"")</f>
        <v/>
      </c>
      <c r="H1956" s="31" t="str">
        <f t="array" ref="H1956">IF(C1956&lt;&gt;"",INDEX(KanoTable,MATCH(C1956,KanoFunctional,0),MATCH(D1956,KanoDysfunctional,0)),"")</f>
        <v/>
      </c>
      <c r="I1956" s="31" t="str">
        <f t="shared" si="52"/>
        <v/>
      </c>
      <c r="J1956" s="31" t="e">
        <f>VLOOKUP(B1956,#REF!,3,FALSE)</f>
        <v>#REF!</v>
      </c>
    </row>
    <row r="1957" spans="1:10" ht="15.75" customHeight="1">
      <c r="A1957" s="3"/>
      <c r="B1957" s="3"/>
      <c r="C1957" s="3"/>
      <c r="D1957" s="3"/>
      <c r="E1957" s="3"/>
      <c r="F1957" s="31" t="str">
        <f t="array" ref="F1957">IF(C1957&lt;&gt;"",INDEX(FunctionalValues,MATCH(C1957,KanoFunctional,0),2),"")</f>
        <v/>
      </c>
      <c r="G1957" s="31" t="str">
        <f t="array" ref="G1957">IF(D1957&lt;&gt;"",INDEX(DysfunctionalValues,2,MATCH(D1957,KanoDysfunctional,0)),"")</f>
        <v/>
      </c>
      <c r="H1957" s="31" t="str">
        <f t="array" ref="H1957">IF(C1957&lt;&gt;"",INDEX(KanoTable,MATCH(C1957,KanoFunctional,0),MATCH(D1957,KanoDysfunctional,0)),"")</f>
        <v/>
      </c>
      <c r="I1957" s="31" t="str">
        <f t="shared" si="52"/>
        <v/>
      </c>
      <c r="J1957" s="31" t="e">
        <f>VLOOKUP(B1957,#REF!,3,FALSE)</f>
        <v>#REF!</v>
      </c>
    </row>
    <row r="1958" spans="1:10" ht="15.75" customHeight="1">
      <c r="A1958" s="3"/>
      <c r="B1958" s="3"/>
      <c r="C1958" s="3"/>
      <c r="D1958" s="3"/>
      <c r="E1958" s="3"/>
      <c r="F1958" s="31" t="str">
        <f t="array" ref="F1958">IF(C1958&lt;&gt;"",INDEX(FunctionalValues,MATCH(C1958,KanoFunctional,0),2),"")</f>
        <v/>
      </c>
      <c r="G1958" s="31" t="str">
        <f t="array" ref="G1958">IF(D1958&lt;&gt;"",INDEX(DysfunctionalValues,2,MATCH(D1958,KanoDysfunctional,0)),"")</f>
        <v/>
      </c>
      <c r="H1958" s="31" t="str">
        <f t="array" ref="H1958">IF(C1958&lt;&gt;"",INDEX(KanoTable,MATCH(C1958,KanoFunctional,0),MATCH(D1958,KanoDysfunctional,0)),"")</f>
        <v/>
      </c>
      <c r="I1958" s="31" t="str">
        <f t="shared" si="52"/>
        <v/>
      </c>
      <c r="J1958" s="31" t="e">
        <f>VLOOKUP(B1958,#REF!,3,FALSE)</f>
        <v>#REF!</v>
      </c>
    </row>
    <row r="1959" spans="1:10" ht="15.75" customHeight="1">
      <c r="A1959" s="3"/>
      <c r="B1959" s="3"/>
      <c r="C1959" s="3"/>
      <c r="D1959" s="3"/>
      <c r="E1959" s="3"/>
      <c r="F1959" s="31" t="str">
        <f t="array" ref="F1959">IF(C1959&lt;&gt;"",INDEX(FunctionalValues,MATCH(C1959,KanoFunctional,0),2),"")</f>
        <v/>
      </c>
      <c r="G1959" s="31" t="str">
        <f t="array" ref="G1959">IF(D1959&lt;&gt;"",INDEX(DysfunctionalValues,2,MATCH(D1959,KanoDysfunctional,0)),"")</f>
        <v/>
      </c>
      <c r="H1959" s="31" t="str">
        <f t="array" ref="H1959">IF(C1959&lt;&gt;"",INDEX(KanoTable,MATCH(C1959,KanoFunctional,0),MATCH(D1959,KanoDysfunctional,0)),"")</f>
        <v/>
      </c>
      <c r="I1959" s="31" t="str">
        <f t="shared" si="52"/>
        <v/>
      </c>
      <c r="J1959" s="31" t="e">
        <f>VLOOKUP(B1959,#REF!,3,FALSE)</f>
        <v>#REF!</v>
      </c>
    </row>
    <row r="1960" spans="1:10" ht="15.75" customHeight="1">
      <c r="A1960" s="3"/>
      <c r="B1960" s="3"/>
      <c r="C1960" s="3"/>
      <c r="D1960" s="3"/>
      <c r="E1960" s="3"/>
      <c r="F1960" s="31" t="str">
        <f t="array" ref="F1960">IF(C1960&lt;&gt;"",INDEX(FunctionalValues,MATCH(C1960,KanoFunctional,0),2),"")</f>
        <v/>
      </c>
      <c r="G1960" s="31" t="str">
        <f t="array" ref="G1960">IF(D1960&lt;&gt;"",INDEX(DysfunctionalValues,2,MATCH(D1960,KanoDysfunctional,0)),"")</f>
        <v/>
      </c>
      <c r="H1960" s="31" t="str">
        <f t="array" ref="H1960">IF(C1960&lt;&gt;"",INDEX(KanoTable,MATCH(C1960,KanoFunctional,0),MATCH(D1960,KanoDysfunctional,0)),"")</f>
        <v/>
      </c>
      <c r="I1960" s="31" t="str">
        <f t="shared" si="52"/>
        <v/>
      </c>
      <c r="J1960" s="31" t="e">
        <f>VLOOKUP(B1960,#REF!,3,FALSE)</f>
        <v>#REF!</v>
      </c>
    </row>
    <row r="1961" spans="1:10" ht="15.75" customHeight="1">
      <c r="A1961" s="3"/>
      <c r="B1961" s="3"/>
      <c r="C1961" s="3"/>
      <c r="D1961" s="3"/>
      <c r="E1961" s="3"/>
      <c r="F1961" s="31" t="str">
        <f t="array" ref="F1961">IF(C1961&lt;&gt;"",INDEX(FunctionalValues,MATCH(C1961,KanoFunctional,0),2),"")</f>
        <v/>
      </c>
      <c r="G1961" s="31" t="str">
        <f t="array" ref="G1961">IF(D1961&lt;&gt;"",INDEX(DysfunctionalValues,2,MATCH(D1961,KanoDysfunctional,0)),"")</f>
        <v/>
      </c>
      <c r="H1961" s="31" t="str">
        <f t="array" ref="H1961">IF(C1961&lt;&gt;"",INDEX(KanoTable,MATCH(C1961,KanoFunctional,0),MATCH(D1961,KanoDysfunctional,0)),"")</f>
        <v/>
      </c>
      <c r="I1961" s="31" t="str">
        <f t="shared" si="52"/>
        <v/>
      </c>
      <c r="J1961" s="31" t="e">
        <f>VLOOKUP(B1961,#REF!,3,FALSE)</f>
        <v>#REF!</v>
      </c>
    </row>
    <row r="1962" spans="1:10" ht="15.75" customHeight="1">
      <c r="A1962" s="3"/>
      <c r="B1962" s="3"/>
      <c r="C1962" s="3"/>
      <c r="D1962" s="3"/>
      <c r="E1962" s="3"/>
      <c r="F1962" s="31" t="str">
        <f t="array" ref="F1962">IF(C1962&lt;&gt;"",INDEX(FunctionalValues,MATCH(C1962,KanoFunctional,0),2),"")</f>
        <v/>
      </c>
      <c r="G1962" s="31" t="str">
        <f t="array" ref="G1962">IF(D1962&lt;&gt;"",INDEX(DysfunctionalValues,2,MATCH(D1962,KanoDysfunctional,0)),"")</f>
        <v/>
      </c>
      <c r="H1962" s="31" t="str">
        <f t="array" ref="H1962">IF(C1962&lt;&gt;"",INDEX(KanoTable,MATCH(C1962,KanoFunctional,0),MATCH(D1962,KanoDysfunctional,0)),"")</f>
        <v/>
      </c>
      <c r="I1962" s="31" t="str">
        <f t="shared" ref="I1962:I2025" si="53">IF(C1962&lt;&gt;"",MATCH(H1962,KanoResultCodes,0),"")</f>
        <v/>
      </c>
      <c r="J1962" s="31" t="e">
        <f>VLOOKUP(B1962,#REF!,3,FALSE)</f>
        <v>#REF!</v>
      </c>
    </row>
    <row r="1963" spans="1:10" ht="15.75" customHeight="1">
      <c r="A1963" s="3"/>
      <c r="B1963" s="3"/>
      <c r="C1963" s="3"/>
      <c r="D1963" s="3"/>
      <c r="E1963" s="3"/>
      <c r="F1963" s="31" t="str">
        <f t="array" ref="F1963">IF(C1963&lt;&gt;"",INDEX(FunctionalValues,MATCH(C1963,KanoFunctional,0),2),"")</f>
        <v/>
      </c>
      <c r="G1963" s="31" t="str">
        <f t="array" ref="G1963">IF(D1963&lt;&gt;"",INDEX(DysfunctionalValues,2,MATCH(D1963,KanoDysfunctional,0)),"")</f>
        <v/>
      </c>
      <c r="H1963" s="31" t="str">
        <f t="array" ref="H1963">IF(C1963&lt;&gt;"",INDEX(KanoTable,MATCH(C1963,KanoFunctional,0),MATCH(D1963,KanoDysfunctional,0)),"")</f>
        <v/>
      </c>
      <c r="I1963" s="31" t="str">
        <f t="shared" si="53"/>
        <v/>
      </c>
      <c r="J1963" s="31" t="e">
        <f>VLOOKUP(B1963,#REF!,3,FALSE)</f>
        <v>#REF!</v>
      </c>
    </row>
    <row r="1964" spans="1:10" ht="15.75" customHeight="1">
      <c r="A1964" s="3"/>
      <c r="B1964" s="3"/>
      <c r="C1964" s="3"/>
      <c r="D1964" s="3"/>
      <c r="E1964" s="3"/>
      <c r="F1964" s="31" t="str">
        <f t="array" ref="F1964">IF(C1964&lt;&gt;"",INDEX(FunctionalValues,MATCH(C1964,KanoFunctional,0),2),"")</f>
        <v/>
      </c>
      <c r="G1964" s="31" t="str">
        <f t="array" ref="G1964">IF(D1964&lt;&gt;"",INDEX(DysfunctionalValues,2,MATCH(D1964,KanoDysfunctional,0)),"")</f>
        <v/>
      </c>
      <c r="H1964" s="31" t="str">
        <f t="array" ref="H1964">IF(C1964&lt;&gt;"",INDEX(KanoTable,MATCH(C1964,KanoFunctional,0),MATCH(D1964,KanoDysfunctional,0)),"")</f>
        <v/>
      </c>
      <c r="I1964" s="31" t="str">
        <f t="shared" si="53"/>
        <v/>
      </c>
      <c r="J1964" s="31" t="e">
        <f>VLOOKUP(B1964,#REF!,3,FALSE)</f>
        <v>#REF!</v>
      </c>
    </row>
    <row r="1965" spans="1:10" ht="15.75" customHeight="1">
      <c r="A1965" s="3"/>
      <c r="B1965" s="3"/>
      <c r="C1965" s="3"/>
      <c r="D1965" s="3"/>
      <c r="E1965" s="3"/>
      <c r="F1965" s="31" t="str">
        <f t="array" ref="F1965">IF(C1965&lt;&gt;"",INDEX(FunctionalValues,MATCH(C1965,KanoFunctional,0),2),"")</f>
        <v/>
      </c>
      <c r="G1965" s="31" t="str">
        <f t="array" ref="G1965">IF(D1965&lt;&gt;"",INDEX(DysfunctionalValues,2,MATCH(D1965,KanoDysfunctional,0)),"")</f>
        <v/>
      </c>
      <c r="H1965" s="31" t="str">
        <f t="array" ref="H1965">IF(C1965&lt;&gt;"",INDEX(KanoTable,MATCH(C1965,KanoFunctional,0),MATCH(D1965,KanoDysfunctional,0)),"")</f>
        <v/>
      </c>
      <c r="I1965" s="31" t="str">
        <f t="shared" si="53"/>
        <v/>
      </c>
      <c r="J1965" s="31" t="e">
        <f>VLOOKUP(B1965,#REF!,3,FALSE)</f>
        <v>#REF!</v>
      </c>
    </row>
    <row r="1966" spans="1:10" ht="15.75" customHeight="1">
      <c r="A1966" s="3"/>
      <c r="B1966" s="3"/>
      <c r="C1966" s="3"/>
      <c r="D1966" s="3"/>
      <c r="E1966" s="3"/>
      <c r="F1966" s="31" t="str">
        <f t="array" ref="F1966">IF(C1966&lt;&gt;"",INDEX(FunctionalValues,MATCH(C1966,KanoFunctional,0),2),"")</f>
        <v/>
      </c>
      <c r="G1966" s="31" t="str">
        <f t="array" ref="G1966">IF(D1966&lt;&gt;"",INDEX(DysfunctionalValues,2,MATCH(D1966,KanoDysfunctional,0)),"")</f>
        <v/>
      </c>
      <c r="H1966" s="31" t="str">
        <f t="array" ref="H1966">IF(C1966&lt;&gt;"",INDEX(KanoTable,MATCH(C1966,KanoFunctional,0),MATCH(D1966,KanoDysfunctional,0)),"")</f>
        <v/>
      </c>
      <c r="I1966" s="31" t="str">
        <f t="shared" si="53"/>
        <v/>
      </c>
      <c r="J1966" s="31" t="e">
        <f>VLOOKUP(B1966,#REF!,3,FALSE)</f>
        <v>#REF!</v>
      </c>
    </row>
    <row r="1967" spans="1:10" ht="15.75" customHeight="1">
      <c r="A1967" s="3"/>
      <c r="B1967" s="3"/>
      <c r="C1967" s="3"/>
      <c r="D1967" s="3"/>
      <c r="E1967" s="3"/>
      <c r="F1967" s="31" t="str">
        <f t="array" ref="F1967">IF(C1967&lt;&gt;"",INDEX(FunctionalValues,MATCH(C1967,KanoFunctional,0),2),"")</f>
        <v/>
      </c>
      <c r="G1967" s="31" t="str">
        <f t="array" ref="G1967">IF(D1967&lt;&gt;"",INDEX(DysfunctionalValues,2,MATCH(D1967,KanoDysfunctional,0)),"")</f>
        <v/>
      </c>
      <c r="H1967" s="31" t="str">
        <f t="array" ref="H1967">IF(C1967&lt;&gt;"",INDEX(KanoTable,MATCH(C1967,KanoFunctional,0),MATCH(D1967,KanoDysfunctional,0)),"")</f>
        <v/>
      </c>
      <c r="I1967" s="31" t="str">
        <f t="shared" si="53"/>
        <v/>
      </c>
      <c r="J1967" s="31" t="e">
        <f>VLOOKUP(B1967,#REF!,3,FALSE)</f>
        <v>#REF!</v>
      </c>
    </row>
    <row r="1968" spans="1:10" ht="15.75" customHeight="1">
      <c r="A1968" s="3"/>
      <c r="B1968" s="3"/>
      <c r="C1968" s="3"/>
      <c r="D1968" s="3"/>
      <c r="E1968" s="3"/>
      <c r="F1968" s="31" t="str">
        <f t="array" ref="F1968">IF(C1968&lt;&gt;"",INDEX(FunctionalValues,MATCH(C1968,KanoFunctional,0),2),"")</f>
        <v/>
      </c>
      <c r="G1968" s="31" t="str">
        <f t="array" ref="G1968">IF(D1968&lt;&gt;"",INDEX(DysfunctionalValues,2,MATCH(D1968,KanoDysfunctional,0)),"")</f>
        <v/>
      </c>
      <c r="H1968" s="31" t="str">
        <f t="array" ref="H1968">IF(C1968&lt;&gt;"",INDEX(KanoTable,MATCH(C1968,KanoFunctional,0),MATCH(D1968,KanoDysfunctional,0)),"")</f>
        <v/>
      </c>
      <c r="I1968" s="31" t="str">
        <f t="shared" si="53"/>
        <v/>
      </c>
      <c r="J1968" s="31" t="e">
        <f>VLOOKUP(B1968,#REF!,3,FALSE)</f>
        <v>#REF!</v>
      </c>
    </row>
    <row r="1969" spans="1:10" ht="15.75" customHeight="1">
      <c r="A1969" s="3"/>
      <c r="B1969" s="3"/>
      <c r="C1969" s="3"/>
      <c r="D1969" s="3"/>
      <c r="E1969" s="3"/>
      <c r="F1969" s="31" t="str">
        <f t="array" ref="F1969">IF(C1969&lt;&gt;"",INDEX(FunctionalValues,MATCH(C1969,KanoFunctional,0),2),"")</f>
        <v/>
      </c>
      <c r="G1969" s="31" t="str">
        <f t="array" ref="G1969">IF(D1969&lt;&gt;"",INDEX(DysfunctionalValues,2,MATCH(D1969,KanoDysfunctional,0)),"")</f>
        <v/>
      </c>
      <c r="H1969" s="31" t="str">
        <f t="array" ref="H1969">IF(C1969&lt;&gt;"",INDEX(KanoTable,MATCH(C1969,KanoFunctional,0),MATCH(D1969,KanoDysfunctional,0)),"")</f>
        <v/>
      </c>
      <c r="I1969" s="31" t="str">
        <f t="shared" si="53"/>
        <v/>
      </c>
      <c r="J1969" s="31" t="e">
        <f>VLOOKUP(B1969,#REF!,3,FALSE)</f>
        <v>#REF!</v>
      </c>
    </row>
    <row r="1970" spans="1:10" ht="15.75" customHeight="1">
      <c r="A1970" s="3"/>
      <c r="B1970" s="3"/>
      <c r="C1970" s="3"/>
      <c r="D1970" s="3"/>
      <c r="E1970" s="3"/>
      <c r="F1970" s="31" t="str">
        <f t="array" ref="F1970">IF(C1970&lt;&gt;"",INDEX(FunctionalValues,MATCH(C1970,KanoFunctional,0),2),"")</f>
        <v/>
      </c>
      <c r="G1970" s="31" t="str">
        <f t="array" ref="G1970">IF(D1970&lt;&gt;"",INDEX(DysfunctionalValues,2,MATCH(D1970,KanoDysfunctional,0)),"")</f>
        <v/>
      </c>
      <c r="H1970" s="31" t="str">
        <f t="array" ref="H1970">IF(C1970&lt;&gt;"",INDEX(KanoTable,MATCH(C1970,KanoFunctional,0),MATCH(D1970,KanoDysfunctional,0)),"")</f>
        <v/>
      </c>
      <c r="I1970" s="31" t="str">
        <f t="shared" si="53"/>
        <v/>
      </c>
      <c r="J1970" s="31" t="e">
        <f>VLOOKUP(B1970,#REF!,3,FALSE)</f>
        <v>#REF!</v>
      </c>
    </row>
    <row r="1971" spans="1:10" ht="15.75" customHeight="1">
      <c r="A1971" s="3"/>
      <c r="B1971" s="3"/>
      <c r="C1971" s="3"/>
      <c r="D1971" s="3"/>
      <c r="E1971" s="3"/>
      <c r="F1971" s="31" t="str">
        <f t="array" ref="F1971">IF(C1971&lt;&gt;"",INDEX(FunctionalValues,MATCH(C1971,KanoFunctional,0),2),"")</f>
        <v/>
      </c>
      <c r="G1971" s="31" t="str">
        <f t="array" ref="G1971">IF(D1971&lt;&gt;"",INDEX(DysfunctionalValues,2,MATCH(D1971,KanoDysfunctional,0)),"")</f>
        <v/>
      </c>
      <c r="H1971" s="31" t="str">
        <f t="array" ref="H1971">IF(C1971&lt;&gt;"",INDEX(KanoTable,MATCH(C1971,KanoFunctional,0),MATCH(D1971,KanoDysfunctional,0)),"")</f>
        <v/>
      </c>
      <c r="I1971" s="31" t="str">
        <f t="shared" si="53"/>
        <v/>
      </c>
      <c r="J1971" s="31" t="e">
        <f>VLOOKUP(B1971,#REF!,3,FALSE)</f>
        <v>#REF!</v>
      </c>
    </row>
    <row r="1972" spans="1:10" ht="15.75" customHeight="1">
      <c r="A1972" s="3"/>
      <c r="B1972" s="3"/>
      <c r="C1972" s="3"/>
      <c r="D1972" s="3"/>
      <c r="E1972" s="3"/>
      <c r="F1972" s="31" t="str">
        <f t="array" ref="F1972">IF(C1972&lt;&gt;"",INDEX(FunctionalValues,MATCH(C1972,KanoFunctional,0),2),"")</f>
        <v/>
      </c>
      <c r="G1972" s="31" t="str">
        <f t="array" ref="G1972">IF(D1972&lt;&gt;"",INDEX(DysfunctionalValues,2,MATCH(D1972,KanoDysfunctional,0)),"")</f>
        <v/>
      </c>
      <c r="H1972" s="31" t="str">
        <f t="array" ref="H1972">IF(C1972&lt;&gt;"",INDEX(KanoTable,MATCH(C1972,KanoFunctional,0),MATCH(D1972,KanoDysfunctional,0)),"")</f>
        <v/>
      </c>
      <c r="I1972" s="31" t="str">
        <f t="shared" si="53"/>
        <v/>
      </c>
      <c r="J1972" s="31" t="e">
        <f>VLOOKUP(B1972,#REF!,3,FALSE)</f>
        <v>#REF!</v>
      </c>
    </row>
    <row r="1973" spans="1:10" ht="15.75" customHeight="1">
      <c r="A1973" s="3"/>
      <c r="B1973" s="3"/>
      <c r="C1973" s="3"/>
      <c r="D1973" s="3"/>
      <c r="E1973" s="3"/>
      <c r="F1973" s="31" t="str">
        <f t="array" ref="F1973">IF(C1973&lt;&gt;"",INDEX(FunctionalValues,MATCH(C1973,KanoFunctional,0),2),"")</f>
        <v/>
      </c>
      <c r="G1973" s="31" t="str">
        <f t="array" ref="G1973">IF(D1973&lt;&gt;"",INDEX(DysfunctionalValues,2,MATCH(D1973,KanoDysfunctional,0)),"")</f>
        <v/>
      </c>
      <c r="H1973" s="31" t="str">
        <f t="array" ref="H1973">IF(C1973&lt;&gt;"",INDEX(KanoTable,MATCH(C1973,KanoFunctional,0),MATCH(D1973,KanoDysfunctional,0)),"")</f>
        <v/>
      </c>
      <c r="I1973" s="31" t="str">
        <f t="shared" si="53"/>
        <v/>
      </c>
      <c r="J1973" s="31" t="e">
        <f>VLOOKUP(B1973,#REF!,3,FALSE)</f>
        <v>#REF!</v>
      </c>
    </row>
    <row r="1974" spans="1:10" ht="15.75" customHeight="1">
      <c r="A1974" s="3"/>
      <c r="B1974" s="3"/>
      <c r="C1974" s="3"/>
      <c r="D1974" s="3"/>
      <c r="E1974" s="3"/>
      <c r="F1974" s="31" t="str">
        <f t="array" ref="F1974">IF(C1974&lt;&gt;"",INDEX(FunctionalValues,MATCH(C1974,KanoFunctional,0),2),"")</f>
        <v/>
      </c>
      <c r="G1974" s="31" t="str">
        <f t="array" ref="G1974">IF(D1974&lt;&gt;"",INDEX(DysfunctionalValues,2,MATCH(D1974,KanoDysfunctional,0)),"")</f>
        <v/>
      </c>
      <c r="H1974" s="31" t="str">
        <f t="array" ref="H1974">IF(C1974&lt;&gt;"",INDEX(KanoTable,MATCH(C1974,KanoFunctional,0),MATCH(D1974,KanoDysfunctional,0)),"")</f>
        <v/>
      </c>
      <c r="I1974" s="31" t="str">
        <f t="shared" si="53"/>
        <v/>
      </c>
      <c r="J1974" s="31" t="e">
        <f>VLOOKUP(B1974,#REF!,3,FALSE)</f>
        <v>#REF!</v>
      </c>
    </row>
    <row r="1975" spans="1:10" ht="15.75" customHeight="1">
      <c r="A1975" s="3"/>
      <c r="B1975" s="3"/>
      <c r="C1975" s="3"/>
      <c r="D1975" s="3"/>
      <c r="E1975" s="3"/>
      <c r="F1975" s="31" t="str">
        <f t="array" ref="F1975">IF(C1975&lt;&gt;"",INDEX(FunctionalValues,MATCH(C1975,KanoFunctional,0),2),"")</f>
        <v/>
      </c>
      <c r="G1975" s="31" t="str">
        <f t="array" ref="G1975">IF(D1975&lt;&gt;"",INDEX(DysfunctionalValues,2,MATCH(D1975,KanoDysfunctional,0)),"")</f>
        <v/>
      </c>
      <c r="H1975" s="31" t="str">
        <f t="array" ref="H1975">IF(C1975&lt;&gt;"",INDEX(KanoTable,MATCH(C1975,KanoFunctional,0),MATCH(D1975,KanoDysfunctional,0)),"")</f>
        <v/>
      </c>
      <c r="I1975" s="31" t="str">
        <f t="shared" si="53"/>
        <v/>
      </c>
      <c r="J1975" s="31" t="e">
        <f>VLOOKUP(B1975,#REF!,3,FALSE)</f>
        <v>#REF!</v>
      </c>
    </row>
    <row r="1976" spans="1:10" ht="15.75" customHeight="1">
      <c r="A1976" s="3"/>
      <c r="B1976" s="3"/>
      <c r="C1976" s="3"/>
      <c r="D1976" s="3"/>
      <c r="E1976" s="3"/>
      <c r="F1976" s="31" t="str">
        <f t="array" ref="F1976">IF(C1976&lt;&gt;"",INDEX(FunctionalValues,MATCH(C1976,KanoFunctional,0),2),"")</f>
        <v/>
      </c>
      <c r="G1976" s="31" t="str">
        <f t="array" ref="G1976">IF(D1976&lt;&gt;"",INDEX(DysfunctionalValues,2,MATCH(D1976,KanoDysfunctional,0)),"")</f>
        <v/>
      </c>
      <c r="H1976" s="31" t="str">
        <f t="array" ref="H1976">IF(C1976&lt;&gt;"",INDEX(KanoTable,MATCH(C1976,KanoFunctional,0),MATCH(D1976,KanoDysfunctional,0)),"")</f>
        <v/>
      </c>
      <c r="I1976" s="31" t="str">
        <f t="shared" si="53"/>
        <v/>
      </c>
      <c r="J1976" s="31" t="e">
        <f>VLOOKUP(B1976,#REF!,3,FALSE)</f>
        <v>#REF!</v>
      </c>
    </row>
    <row r="1977" spans="1:10" ht="15.75" customHeight="1">
      <c r="A1977" s="3"/>
      <c r="B1977" s="3"/>
      <c r="C1977" s="3"/>
      <c r="D1977" s="3"/>
      <c r="E1977" s="3"/>
      <c r="F1977" s="31" t="str">
        <f t="array" ref="F1977">IF(C1977&lt;&gt;"",INDEX(FunctionalValues,MATCH(C1977,KanoFunctional,0),2),"")</f>
        <v/>
      </c>
      <c r="G1977" s="31" t="str">
        <f t="array" ref="G1977">IF(D1977&lt;&gt;"",INDEX(DysfunctionalValues,2,MATCH(D1977,KanoDysfunctional,0)),"")</f>
        <v/>
      </c>
      <c r="H1977" s="31" t="str">
        <f t="array" ref="H1977">IF(C1977&lt;&gt;"",INDEX(KanoTable,MATCH(C1977,KanoFunctional,0),MATCH(D1977,KanoDysfunctional,0)),"")</f>
        <v/>
      </c>
      <c r="I1977" s="31" t="str">
        <f t="shared" si="53"/>
        <v/>
      </c>
      <c r="J1977" s="31" t="e">
        <f>VLOOKUP(B1977,#REF!,3,FALSE)</f>
        <v>#REF!</v>
      </c>
    </row>
    <row r="1978" spans="1:10" ht="15.75" customHeight="1">
      <c r="A1978" s="3"/>
      <c r="B1978" s="3"/>
      <c r="C1978" s="3"/>
      <c r="D1978" s="3"/>
      <c r="E1978" s="3"/>
      <c r="F1978" s="31" t="str">
        <f t="array" ref="F1978">IF(C1978&lt;&gt;"",INDEX(FunctionalValues,MATCH(C1978,KanoFunctional,0),2),"")</f>
        <v/>
      </c>
      <c r="G1978" s="31" t="str">
        <f t="array" ref="G1978">IF(D1978&lt;&gt;"",INDEX(DysfunctionalValues,2,MATCH(D1978,KanoDysfunctional,0)),"")</f>
        <v/>
      </c>
      <c r="H1978" s="31" t="str">
        <f t="array" ref="H1978">IF(C1978&lt;&gt;"",INDEX(KanoTable,MATCH(C1978,KanoFunctional,0),MATCH(D1978,KanoDysfunctional,0)),"")</f>
        <v/>
      </c>
      <c r="I1978" s="31" t="str">
        <f t="shared" si="53"/>
        <v/>
      </c>
      <c r="J1978" s="31" t="e">
        <f>VLOOKUP(B1978,#REF!,3,FALSE)</f>
        <v>#REF!</v>
      </c>
    </row>
    <row r="1979" spans="1:10" ht="15.75" customHeight="1">
      <c r="A1979" s="3"/>
      <c r="B1979" s="3"/>
      <c r="C1979" s="3"/>
      <c r="D1979" s="3"/>
      <c r="E1979" s="3"/>
      <c r="F1979" s="31" t="str">
        <f t="array" ref="F1979">IF(C1979&lt;&gt;"",INDEX(FunctionalValues,MATCH(C1979,KanoFunctional,0),2),"")</f>
        <v/>
      </c>
      <c r="G1979" s="31" t="str">
        <f t="array" ref="G1979">IF(D1979&lt;&gt;"",INDEX(DysfunctionalValues,2,MATCH(D1979,KanoDysfunctional,0)),"")</f>
        <v/>
      </c>
      <c r="H1979" s="31" t="str">
        <f t="array" ref="H1979">IF(C1979&lt;&gt;"",INDEX(KanoTable,MATCH(C1979,KanoFunctional,0),MATCH(D1979,KanoDysfunctional,0)),"")</f>
        <v/>
      </c>
      <c r="I1979" s="31" t="str">
        <f t="shared" si="53"/>
        <v/>
      </c>
      <c r="J1979" s="31" t="e">
        <f>VLOOKUP(B1979,#REF!,3,FALSE)</f>
        <v>#REF!</v>
      </c>
    </row>
    <row r="1980" spans="1:10" ht="15.75" customHeight="1">
      <c r="A1980" s="3"/>
      <c r="B1980" s="3"/>
      <c r="C1980" s="3"/>
      <c r="D1980" s="3"/>
      <c r="E1980" s="3"/>
      <c r="F1980" s="31" t="str">
        <f t="array" ref="F1980">IF(C1980&lt;&gt;"",INDEX(FunctionalValues,MATCH(C1980,KanoFunctional,0),2),"")</f>
        <v/>
      </c>
      <c r="G1980" s="31" t="str">
        <f t="array" ref="G1980">IF(D1980&lt;&gt;"",INDEX(DysfunctionalValues,2,MATCH(D1980,KanoDysfunctional,0)),"")</f>
        <v/>
      </c>
      <c r="H1980" s="31" t="str">
        <f t="array" ref="H1980">IF(C1980&lt;&gt;"",INDEX(KanoTable,MATCH(C1980,KanoFunctional,0),MATCH(D1980,KanoDysfunctional,0)),"")</f>
        <v/>
      </c>
      <c r="I1980" s="31" t="str">
        <f t="shared" si="53"/>
        <v/>
      </c>
      <c r="J1980" s="31" t="e">
        <f>VLOOKUP(B1980,#REF!,3,FALSE)</f>
        <v>#REF!</v>
      </c>
    </row>
    <row r="1981" spans="1:10" ht="15.75" customHeight="1">
      <c r="A1981" s="3"/>
      <c r="B1981" s="3"/>
      <c r="C1981" s="3"/>
      <c r="D1981" s="3"/>
      <c r="E1981" s="3"/>
      <c r="F1981" s="31" t="str">
        <f t="array" ref="F1981">IF(C1981&lt;&gt;"",INDEX(FunctionalValues,MATCH(C1981,KanoFunctional,0),2),"")</f>
        <v/>
      </c>
      <c r="G1981" s="31" t="str">
        <f t="array" ref="G1981">IF(D1981&lt;&gt;"",INDEX(DysfunctionalValues,2,MATCH(D1981,KanoDysfunctional,0)),"")</f>
        <v/>
      </c>
      <c r="H1981" s="31" t="str">
        <f t="array" ref="H1981">IF(C1981&lt;&gt;"",INDEX(KanoTable,MATCH(C1981,KanoFunctional,0),MATCH(D1981,KanoDysfunctional,0)),"")</f>
        <v/>
      </c>
      <c r="I1981" s="31" t="str">
        <f t="shared" si="53"/>
        <v/>
      </c>
      <c r="J1981" s="31" t="e">
        <f>VLOOKUP(B1981,#REF!,3,FALSE)</f>
        <v>#REF!</v>
      </c>
    </row>
    <row r="1982" spans="1:10" ht="15.75" customHeight="1">
      <c r="A1982" s="3"/>
      <c r="B1982" s="3"/>
      <c r="C1982" s="3"/>
      <c r="D1982" s="3"/>
      <c r="E1982" s="3"/>
      <c r="F1982" s="31" t="str">
        <f t="array" ref="F1982">IF(C1982&lt;&gt;"",INDEX(FunctionalValues,MATCH(C1982,KanoFunctional,0),2),"")</f>
        <v/>
      </c>
      <c r="G1982" s="31" t="str">
        <f t="array" ref="G1982">IF(D1982&lt;&gt;"",INDEX(DysfunctionalValues,2,MATCH(D1982,KanoDysfunctional,0)),"")</f>
        <v/>
      </c>
      <c r="H1982" s="31" t="str">
        <f t="array" ref="H1982">IF(C1982&lt;&gt;"",INDEX(KanoTable,MATCH(C1982,KanoFunctional,0),MATCH(D1982,KanoDysfunctional,0)),"")</f>
        <v/>
      </c>
      <c r="I1982" s="31" t="str">
        <f t="shared" si="53"/>
        <v/>
      </c>
      <c r="J1982" s="31" t="e">
        <f>VLOOKUP(B1982,#REF!,3,FALSE)</f>
        <v>#REF!</v>
      </c>
    </row>
    <row r="1983" spans="1:10" ht="15.75" customHeight="1">
      <c r="A1983" s="3"/>
      <c r="B1983" s="3"/>
      <c r="C1983" s="3"/>
      <c r="D1983" s="3"/>
      <c r="E1983" s="3"/>
      <c r="F1983" s="31" t="str">
        <f t="array" ref="F1983">IF(C1983&lt;&gt;"",INDEX(FunctionalValues,MATCH(C1983,KanoFunctional,0),2),"")</f>
        <v/>
      </c>
      <c r="G1983" s="31" t="str">
        <f t="array" ref="G1983">IF(D1983&lt;&gt;"",INDEX(DysfunctionalValues,2,MATCH(D1983,KanoDysfunctional,0)),"")</f>
        <v/>
      </c>
      <c r="H1983" s="31" t="str">
        <f t="array" ref="H1983">IF(C1983&lt;&gt;"",INDEX(KanoTable,MATCH(C1983,KanoFunctional,0),MATCH(D1983,KanoDysfunctional,0)),"")</f>
        <v/>
      </c>
      <c r="I1983" s="31" t="str">
        <f t="shared" si="53"/>
        <v/>
      </c>
      <c r="J1983" s="31" t="e">
        <f>VLOOKUP(B1983,#REF!,3,FALSE)</f>
        <v>#REF!</v>
      </c>
    </row>
    <row r="1984" spans="1:10" ht="15.75" customHeight="1">
      <c r="A1984" s="3"/>
      <c r="B1984" s="3"/>
      <c r="C1984" s="3"/>
      <c r="D1984" s="3"/>
      <c r="E1984" s="3"/>
      <c r="F1984" s="31" t="str">
        <f t="array" ref="F1984">IF(C1984&lt;&gt;"",INDEX(FunctionalValues,MATCH(C1984,KanoFunctional,0),2),"")</f>
        <v/>
      </c>
      <c r="G1984" s="31" t="str">
        <f t="array" ref="G1984">IF(D1984&lt;&gt;"",INDEX(DysfunctionalValues,2,MATCH(D1984,KanoDysfunctional,0)),"")</f>
        <v/>
      </c>
      <c r="H1984" s="31" t="str">
        <f t="array" ref="H1984">IF(C1984&lt;&gt;"",INDEX(KanoTable,MATCH(C1984,KanoFunctional,0),MATCH(D1984,KanoDysfunctional,0)),"")</f>
        <v/>
      </c>
      <c r="I1984" s="31" t="str">
        <f t="shared" si="53"/>
        <v/>
      </c>
      <c r="J1984" s="31" t="e">
        <f>VLOOKUP(B1984,#REF!,3,FALSE)</f>
        <v>#REF!</v>
      </c>
    </row>
    <row r="1985" spans="1:10" ht="15.75" customHeight="1">
      <c r="A1985" s="3"/>
      <c r="B1985" s="3"/>
      <c r="C1985" s="3"/>
      <c r="D1985" s="3"/>
      <c r="E1985" s="3"/>
      <c r="F1985" s="31" t="str">
        <f t="array" ref="F1985">IF(C1985&lt;&gt;"",INDEX(FunctionalValues,MATCH(C1985,KanoFunctional,0),2),"")</f>
        <v/>
      </c>
      <c r="G1985" s="31" t="str">
        <f t="array" ref="G1985">IF(D1985&lt;&gt;"",INDEX(DysfunctionalValues,2,MATCH(D1985,KanoDysfunctional,0)),"")</f>
        <v/>
      </c>
      <c r="H1985" s="31" t="str">
        <f t="array" ref="H1985">IF(C1985&lt;&gt;"",INDEX(KanoTable,MATCH(C1985,KanoFunctional,0),MATCH(D1985,KanoDysfunctional,0)),"")</f>
        <v/>
      </c>
      <c r="I1985" s="31" t="str">
        <f t="shared" si="53"/>
        <v/>
      </c>
      <c r="J1985" s="31" t="e">
        <f>VLOOKUP(B1985,#REF!,3,FALSE)</f>
        <v>#REF!</v>
      </c>
    </row>
    <row r="1986" spans="1:10" ht="15.75" customHeight="1">
      <c r="A1986" s="3"/>
      <c r="B1986" s="3"/>
      <c r="C1986" s="3"/>
      <c r="D1986" s="3"/>
      <c r="E1986" s="3"/>
      <c r="F1986" s="31" t="str">
        <f t="array" ref="F1986">IF(C1986&lt;&gt;"",INDEX(FunctionalValues,MATCH(C1986,KanoFunctional,0),2),"")</f>
        <v/>
      </c>
      <c r="G1986" s="31" t="str">
        <f t="array" ref="G1986">IF(D1986&lt;&gt;"",INDEX(DysfunctionalValues,2,MATCH(D1986,KanoDysfunctional,0)),"")</f>
        <v/>
      </c>
      <c r="H1986" s="31" t="str">
        <f t="array" ref="H1986">IF(C1986&lt;&gt;"",INDEX(KanoTable,MATCH(C1986,KanoFunctional,0),MATCH(D1986,KanoDysfunctional,0)),"")</f>
        <v/>
      </c>
      <c r="I1986" s="31" t="str">
        <f t="shared" si="53"/>
        <v/>
      </c>
      <c r="J1986" s="31" t="e">
        <f>VLOOKUP(B1986,#REF!,3,FALSE)</f>
        <v>#REF!</v>
      </c>
    </row>
    <row r="1987" spans="1:10" ht="15.75" customHeight="1">
      <c r="A1987" s="3"/>
      <c r="B1987" s="3"/>
      <c r="C1987" s="3"/>
      <c r="D1987" s="3"/>
      <c r="E1987" s="3"/>
      <c r="F1987" s="31" t="str">
        <f t="array" ref="F1987">IF(C1987&lt;&gt;"",INDEX(FunctionalValues,MATCH(C1987,KanoFunctional,0),2),"")</f>
        <v/>
      </c>
      <c r="G1987" s="31" t="str">
        <f t="array" ref="G1987">IF(D1987&lt;&gt;"",INDEX(DysfunctionalValues,2,MATCH(D1987,KanoDysfunctional,0)),"")</f>
        <v/>
      </c>
      <c r="H1987" s="31" t="str">
        <f t="array" ref="H1987">IF(C1987&lt;&gt;"",INDEX(KanoTable,MATCH(C1987,KanoFunctional,0),MATCH(D1987,KanoDysfunctional,0)),"")</f>
        <v/>
      </c>
      <c r="I1987" s="31" t="str">
        <f t="shared" si="53"/>
        <v/>
      </c>
      <c r="J1987" s="31" t="e">
        <f>VLOOKUP(B1987,#REF!,3,FALSE)</f>
        <v>#REF!</v>
      </c>
    </row>
    <row r="1988" spans="1:10" ht="15.75" customHeight="1">
      <c r="A1988" s="3"/>
      <c r="B1988" s="3"/>
      <c r="C1988" s="3"/>
      <c r="D1988" s="3"/>
      <c r="E1988" s="3"/>
      <c r="F1988" s="31" t="str">
        <f t="array" ref="F1988">IF(C1988&lt;&gt;"",INDEX(FunctionalValues,MATCH(C1988,KanoFunctional,0),2),"")</f>
        <v/>
      </c>
      <c r="G1988" s="31" t="str">
        <f t="array" ref="G1988">IF(D1988&lt;&gt;"",INDEX(DysfunctionalValues,2,MATCH(D1988,KanoDysfunctional,0)),"")</f>
        <v/>
      </c>
      <c r="H1988" s="31" t="str">
        <f t="array" ref="H1988">IF(C1988&lt;&gt;"",INDEX(KanoTable,MATCH(C1988,KanoFunctional,0),MATCH(D1988,KanoDysfunctional,0)),"")</f>
        <v/>
      </c>
      <c r="I1988" s="31" t="str">
        <f t="shared" si="53"/>
        <v/>
      </c>
      <c r="J1988" s="31" t="e">
        <f>VLOOKUP(B1988,#REF!,3,FALSE)</f>
        <v>#REF!</v>
      </c>
    </row>
    <row r="1989" spans="1:10" ht="15.75" customHeight="1">
      <c r="A1989" s="3"/>
      <c r="B1989" s="3"/>
      <c r="C1989" s="3"/>
      <c r="D1989" s="3"/>
      <c r="E1989" s="3"/>
      <c r="F1989" s="31" t="str">
        <f t="array" ref="F1989">IF(C1989&lt;&gt;"",INDEX(FunctionalValues,MATCH(C1989,KanoFunctional,0),2),"")</f>
        <v/>
      </c>
      <c r="G1989" s="31" t="str">
        <f t="array" ref="G1989">IF(D1989&lt;&gt;"",INDEX(DysfunctionalValues,2,MATCH(D1989,KanoDysfunctional,0)),"")</f>
        <v/>
      </c>
      <c r="H1989" s="31" t="str">
        <f t="array" ref="H1989">IF(C1989&lt;&gt;"",INDEX(KanoTable,MATCH(C1989,KanoFunctional,0),MATCH(D1989,KanoDysfunctional,0)),"")</f>
        <v/>
      </c>
      <c r="I1989" s="31" t="str">
        <f t="shared" si="53"/>
        <v/>
      </c>
      <c r="J1989" s="31" t="e">
        <f>VLOOKUP(B1989,#REF!,3,FALSE)</f>
        <v>#REF!</v>
      </c>
    </row>
    <row r="1990" spans="1:10" ht="15.75" customHeight="1">
      <c r="A1990" s="3"/>
      <c r="B1990" s="3"/>
      <c r="C1990" s="3"/>
      <c r="D1990" s="3"/>
      <c r="E1990" s="3"/>
      <c r="F1990" s="31" t="str">
        <f t="array" ref="F1990">IF(C1990&lt;&gt;"",INDEX(FunctionalValues,MATCH(C1990,KanoFunctional,0),2),"")</f>
        <v/>
      </c>
      <c r="G1990" s="31" t="str">
        <f t="array" ref="G1990">IF(D1990&lt;&gt;"",INDEX(DysfunctionalValues,2,MATCH(D1990,KanoDysfunctional,0)),"")</f>
        <v/>
      </c>
      <c r="H1990" s="31" t="str">
        <f t="array" ref="H1990">IF(C1990&lt;&gt;"",INDEX(KanoTable,MATCH(C1990,KanoFunctional,0),MATCH(D1990,KanoDysfunctional,0)),"")</f>
        <v/>
      </c>
      <c r="I1990" s="31" t="str">
        <f t="shared" si="53"/>
        <v/>
      </c>
      <c r="J1990" s="31" t="e">
        <f>VLOOKUP(B1990,#REF!,3,FALSE)</f>
        <v>#REF!</v>
      </c>
    </row>
    <row r="1991" spans="1:10" ht="15.75" customHeight="1">
      <c r="A1991" s="3"/>
      <c r="B1991" s="3"/>
      <c r="C1991" s="3"/>
      <c r="D1991" s="3"/>
      <c r="E1991" s="3"/>
      <c r="F1991" s="31" t="str">
        <f t="array" ref="F1991">IF(C1991&lt;&gt;"",INDEX(FunctionalValues,MATCH(C1991,KanoFunctional,0),2),"")</f>
        <v/>
      </c>
      <c r="G1991" s="31" t="str">
        <f t="array" ref="G1991">IF(D1991&lt;&gt;"",INDEX(DysfunctionalValues,2,MATCH(D1991,KanoDysfunctional,0)),"")</f>
        <v/>
      </c>
      <c r="H1991" s="31" t="str">
        <f t="array" ref="H1991">IF(C1991&lt;&gt;"",INDEX(KanoTable,MATCH(C1991,KanoFunctional,0),MATCH(D1991,KanoDysfunctional,0)),"")</f>
        <v/>
      </c>
      <c r="I1991" s="31" t="str">
        <f t="shared" si="53"/>
        <v/>
      </c>
      <c r="J1991" s="31" t="e">
        <f>VLOOKUP(B1991,#REF!,3,FALSE)</f>
        <v>#REF!</v>
      </c>
    </row>
    <row r="1992" spans="1:10" ht="15.75" customHeight="1">
      <c r="A1992" s="3"/>
      <c r="B1992" s="3"/>
      <c r="C1992" s="3"/>
      <c r="D1992" s="3"/>
      <c r="E1992" s="3"/>
      <c r="F1992" s="31" t="str">
        <f t="array" ref="F1992">IF(C1992&lt;&gt;"",INDEX(FunctionalValues,MATCH(C1992,KanoFunctional,0),2),"")</f>
        <v/>
      </c>
      <c r="G1992" s="31" t="str">
        <f t="array" ref="G1992">IF(D1992&lt;&gt;"",INDEX(DysfunctionalValues,2,MATCH(D1992,KanoDysfunctional,0)),"")</f>
        <v/>
      </c>
      <c r="H1992" s="31" t="str">
        <f t="array" ref="H1992">IF(C1992&lt;&gt;"",INDEX(KanoTable,MATCH(C1992,KanoFunctional,0),MATCH(D1992,KanoDysfunctional,0)),"")</f>
        <v/>
      </c>
      <c r="I1992" s="31" t="str">
        <f t="shared" si="53"/>
        <v/>
      </c>
      <c r="J1992" s="31" t="e">
        <f>VLOOKUP(B1992,#REF!,3,FALSE)</f>
        <v>#REF!</v>
      </c>
    </row>
    <row r="1993" spans="1:10" ht="15.75" customHeight="1">
      <c r="A1993" s="3"/>
      <c r="B1993" s="3"/>
      <c r="C1993" s="3"/>
      <c r="D1993" s="3"/>
      <c r="E1993" s="3"/>
      <c r="F1993" s="31" t="str">
        <f t="array" ref="F1993">IF(C1993&lt;&gt;"",INDEX(FunctionalValues,MATCH(C1993,KanoFunctional,0),2),"")</f>
        <v/>
      </c>
      <c r="G1993" s="31" t="str">
        <f t="array" ref="G1993">IF(D1993&lt;&gt;"",INDEX(DysfunctionalValues,2,MATCH(D1993,KanoDysfunctional,0)),"")</f>
        <v/>
      </c>
      <c r="H1993" s="31" t="str">
        <f t="array" ref="H1993">IF(C1993&lt;&gt;"",INDEX(KanoTable,MATCH(C1993,KanoFunctional,0),MATCH(D1993,KanoDysfunctional,0)),"")</f>
        <v/>
      </c>
      <c r="I1993" s="31" t="str">
        <f t="shared" si="53"/>
        <v/>
      </c>
      <c r="J1993" s="31" t="e">
        <f>VLOOKUP(B1993,#REF!,3,FALSE)</f>
        <v>#REF!</v>
      </c>
    </row>
    <row r="1994" spans="1:10" ht="15.75" customHeight="1">
      <c r="A1994" s="3"/>
      <c r="B1994" s="3"/>
      <c r="C1994" s="3"/>
      <c r="D1994" s="3"/>
      <c r="E1994" s="3"/>
      <c r="F1994" s="31" t="str">
        <f t="array" ref="F1994">IF(C1994&lt;&gt;"",INDEX(FunctionalValues,MATCH(C1994,KanoFunctional,0),2),"")</f>
        <v/>
      </c>
      <c r="G1994" s="31" t="str">
        <f t="array" ref="G1994">IF(D1994&lt;&gt;"",INDEX(DysfunctionalValues,2,MATCH(D1994,KanoDysfunctional,0)),"")</f>
        <v/>
      </c>
      <c r="H1994" s="31" t="str">
        <f t="array" ref="H1994">IF(C1994&lt;&gt;"",INDEX(KanoTable,MATCH(C1994,KanoFunctional,0),MATCH(D1994,KanoDysfunctional,0)),"")</f>
        <v/>
      </c>
      <c r="I1994" s="31" t="str">
        <f t="shared" si="53"/>
        <v/>
      </c>
      <c r="J1994" s="31" t="e">
        <f>VLOOKUP(B1994,#REF!,3,FALSE)</f>
        <v>#REF!</v>
      </c>
    </row>
    <row r="1995" spans="1:10" ht="15.75" customHeight="1">
      <c r="A1995" s="3"/>
      <c r="B1995" s="3"/>
      <c r="C1995" s="3"/>
      <c r="D1995" s="3"/>
      <c r="E1995" s="3"/>
      <c r="F1995" s="31" t="str">
        <f t="array" ref="F1995">IF(C1995&lt;&gt;"",INDEX(FunctionalValues,MATCH(C1995,KanoFunctional,0),2),"")</f>
        <v/>
      </c>
      <c r="G1995" s="31" t="str">
        <f t="array" ref="G1995">IF(D1995&lt;&gt;"",INDEX(DysfunctionalValues,2,MATCH(D1995,KanoDysfunctional,0)),"")</f>
        <v/>
      </c>
      <c r="H1995" s="31" t="str">
        <f t="array" ref="H1995">IF(C1995&lt;&gt;"",INDEX(KanoTable,MATCH(C1995,KanoFunctional,0),MATCH(D1995,KanoDysfunctional,0)),"")</f>
        <v/>
      </c>
      <c r="I1995" s="31" t="str">
        <f t="shared" si="53"/>
        <v/>
      </c>
      <c r="J1995" s="31" t="e">
        <f>VLOOKUP(B1995,#REF!,3,FALSE)</f>
        <v>#REF!</v>
      </c>
    </row>
    <row r="1996" spans="1:10" ht="15.75" customHeight="1">
      <c r="A1996" s="3"/>
      <c r="B1996" s="3"/>
      <c r="C1996" s="3"/>
      <c r="D1996" s="3"/>
      <c r="E1996" s="3"/>
      <c r="F1996" s="31" t="str">
        <f t="array" ref="F1996">IF(C1996&lt;&gt;"",INDEX(FunctionalValues,MATCH(C1996,KanoFunctional,0),2),"")</f>
        <v/>
      </c>
      <c r="G1996" s="31" t="str">
        <f t="array" ref="G1996">IF(D1996&lt;&gt;"",INDEX(DysfunctionalValues,2,MATCH(D1996,KanoDysfunctional,0)),"")</f>
        <v/>
      </c>
      <c r="H1996" s="31" t="str">
        <f t="array" ref="H1996">IF(C1996&lt;&gt;"",INDEX(KanoTable,MATCH(C1996,KanoFunctional,0),MATCH(D1996,KanoDysfunctional,0)),"")</f>
        <v/>
      </c>
      <c r="I1996" s="31" t="str">
        <f t="shared" si="53"/>
        <v/>
      </c>
      <c r="J1996" s="31" t="e">
        <f>VLOOKUP(B1996,#REF!,3,FALSE)</f>
        <v>#REF!</v>
      </c>
    </row>
    <row r="1997" spans="1:10" ht="15.75" customHeight="1">
      <c r="A1997" s="3"/>
      <c r="B1997" s="3"/>
      <c r="C1997" s="3"/>
      <c r="D1997" s="3"/>
      <c r="E1997" s="3"/>
      <c r="F1997" s="31" t="str">
        <f t="array" ref="F1997">IF(C1997&lt;&gt;"",INDEX(FunctionalValues,MATCH(C1997,KanoFunctional,0),2),"")</f>
        <v/>
      </c>
      <c r="G1997" s="31" t="str">
        <f t="array" ref="G1997">IF(D1997&lt;&gt;"",INDEX(DysfunctionalValues,2,MATCH(D1997,KanoDysfunctional,0)),"")</f>
        <v/>
      </c>
      <c r="H1997" s="31" t="str">
        <f t="array" ref="H1997">IF(C1997&lt;&gt;"",INDEX(KanoTable,MATCH(C1997,KanoFunctional,0),MATCH(D1997,KanoDysfunctional,0)),"")</f>
        <v/>
      </c>
      <c r="I1997" s="31" t="str">
        <f t="shared" si="53"/>
        <v/>
      </c>
      <c r="J1997" s="31" t="e">
        <f>VLOOKUP(B1997,#REF!,3,FALSE)</f>
        <v>#REF!</v>
      </c>
    </row>
    <row r="1998" spans="1:10" ht="15.75" customHeight="1">
      <c r="A1998" s="3"/>
      <c r="B1998" s="3"/>
      <c r="C1998" s="3"/>
      <c r="D1998" s="3"/>
      <c r="E1998" s="3"/>
      <c r="F1998" s="31" t="str">
        <f t="array" ref="F1998">IF(C1998&lt;&gt;"",INDEX(FunctionalValues,MATCH(C1998,KanoFunctional,0),2),"")</f>
        <v/>
      </c>
      <c r="G1998" s="31" t="str">
        <f t="array" ref="G1998">IF(D1998&lt;&gt;"",INDEX(DysfunctionalValues,2,MATCH(D1998,KanoDysfunctional,0)),"")</f>
        <v/>
      </c>
      <c r="H1998" s="31" t="str">
        <f t="array" ref="H1998">IF(C1998&lt;&gt;"",INDEX(KanoTable,MATCH(C1998,KanoFunctional,0),MATCH(D1998,KanoDysfunctional,0)),"")</f>
        <v/>
      </c>
      <c r="I1998" s="31" t="str">
        <f t="shared" si="53"/>
        <v/>
      </c>
      <c r="J1998" s="31" t="e">
        <f>VLOOKUP(B1998,#REF!,3,FALSE)</f>
        <v>#REF!</v>
      </c>
    </row>
    <row r="1999" spans="1:10" ht="15.75" customHeight="1">
      <c r="A1999" s="3"/>
      <c r="B1999" s="3"/>
      <c r="C1999" s="3"/>
      <c r="D1999" s="3"/>
      <c r="E1999" s="3"/>
      <c r="F1999" s="31" t="str">
        <f t="array" ref="F1999">IF(C1999&lt;&gt;"",INDEX(FunctionalValues,MATCH(C1999,KanoFunctional,0),2),"")</f>
        <v/>
      </c>
      <c r="G1999" s="31" t="str">
        <f t="array" ref="G1999">IF(D1999&lt;&gt;"",INDEX(DysfunctionalValues,2,MATCH(D1999,KanoDysfunctional,0)),"")</f>
        <v/>
      </c>
      <c r="H1999" s="31" t="str">
        <f t="array" ref="H1999">IF(C1999&lt;&gt;"",INDEX(KanoTable,MATCH(C1999,KanoFunctional,0),MATCH(D1999,KanoDysfunctional,0)),"")</f>
        <v/>
      </c>
      <c r="I1999" s="31" t="str">
        <f t="shared" si="53"/>
        <v/>
      </c>
      <c r="J1999" s="31" t="e">
        <f>VLOOKUP(B1999,#REF!,3,FALSE)</f>
        <v>#REF!</v>
      </c>
    </row>
    <row r="2000" spans="1:10" ht="15.75" customHeight="1">
      <c r="A2000" s="3"/>
      <c r="B2000" s="3"/>
      <c r="C2000" s="3"/>
      <c r="D2000" s="3"/>
      <c r="E2000" s="3"/>
      <c r="F2000" s="31" t="str">
        <f t="array" ref="F2000">IF(C2000&lt;&gt;"",INDEX(FunctionalValues,MATCH(C2000,KanoFunctional,0),2),"")</f>
        <v/>
      </c>
      <c r="G2000" s="31" t="str">
        <f t="array" ref="G2000">IF(D2000&lt;&gt;"",INDEX(DysfunctionalValues,2,MATCH(D2000,KanoDysfunctional,0)),"")</f>
        <v/>
      </c>
      <c r="H2000" s="31" t="str">
        <f t="array" ref="H2000">IF(C2000&lt;&gt;"",INDEX(KanoTable,MATCH(C2000,KanoFunctional,0),MATCH(D2000,KanoDysfunctional,0)),"")</f>
        <v/>
      </c>
      <c r="I2000" s="31" t="str">
        <f t="shared" si="53"/>
        <v/>
      </c>
      <c r="J2000" s="31" t="e">
        <f>VLOOKUP(B2000,#REF!,3,FALSE)</f>
        <v>#REF!</v>
      </c>
    </row>
    <row r="2001" spans="1:10" ht="15.75" customHeight="1">
      <c r="A2001" s="3"/>
      <c r="B2001" s="3"/>
      <c r="C2001" s="3"/>
      <c r="D2001" s="3"/>
      <c r="E2001" s="3"/>
      <c r="F2001" s="31" t="str">
        <f t="array" ref="F2001">IF(C2001&lt;&gt;"",INDEX(FunctionalValues,MATCH(C2001,KanoFunctional,0),2),"")</f>
        <v/>
      </c>
      <c r="G2001" s="31" t="str">
        <f t="array" ref="G2001">IF(D2001&lt;&gt;"",INDEX(DysfunctionalValues,2,MATCH(D2001,KanoDysfunctional,0)),"")</f>
        <v/>
      </c>
      <c r="H2001" s="31" t="str">
        <f t="array" ref="H2001">IF(C2001&lt;&gt;"",INDEX(KanoTable,MATCH(C2001,KanoFunctional,0),MATCH(D2001,KanoDysfunctional,0)),"")</f>
        <v/>
      </c>
      <c r="I2001" s="31" t="str">
        <f t="shared" si="53"/>
        <v/>
      </c>
      <c r="J2001" s="31" t="e">
        <f>VLOOKUP(B2001,#REF!,3,FALSE)</f>
        <v>#REF!</v>
      </c>
    </row>
    <row r="2002" spans="1:10" ht="15.75" customHeight="1">
      <c r="A2002" s="3"/>
      <c r="B2002" s="3"/>
      <c r="C2002" s="3"/>
      <c r="D2002" s="3"/>
      <c r="E2002" s="3"/>
      <c r="F2002" s="31" t="str">
        <f t="array" ref="F2002">IF(C2002&lt;&gt;"",INDEX(FunctionalValues,MATCH(C2002,KanoFunctional,0),2),"")</f>
        <v/>
      </c>
      <c r="G2002" s="31" t="str">
        <f t="array" ref="G2002">IF(D2002&lt;&gt;"",INDEX(DysfunctionalValues,2,MATCH(D2002,KanoDysfunctional,0)),"")</f>
        <v/>
      </c>
      <c r="H2002" s="31" t="str">
        <f t="array" ref="H2002">IF(C2002&lt;&gt;"",INDEX(KanoTable,MATCH(C2002,KanoFunctional,0),MATCH(D2002,KanoDysfunctional,0)),"")</f>
        <v/>
      </c>
      <c r="I2002" s="31" t="str">
        <f t="shared" si="53"/>
        <v/>
      </c>
      <c r="J2002" s="31" t="e">
        <f>VLOOKUP(B2002,#REF!,3,FALSE)</f>
        <v>#REF!</v>
      </c>
    </row>
    <row r="2003" spans="1:10" ht="15.75" customHeight="1">
      <c r="A2003" s="3"/>
      <c r="B2003" s="3"/>
      <c r="C2003" s="3"/>
      <c r="D2003" s="3"/>
      <c r="E2003" s="3"/>
      <c r="F2003" s="31" t="str">
        <f t="array" ref="F2003">IF(C2003&lt;&gt;"",INDEX(FunctionalValues,MATCH(C2003,KanoFunctional,0),2),"")</f>
        <v/>
      </c>
      <c r="G2003" s="31" t="str">
        <f t="array" ref="G2003">IF(D2003&lt;&gt;"",INDEX(DysfunctionalValues,2,MATCH(D2003,KanoDysfunctional,0)),"")</f>
        <v/>
      </c>
      <c r="H2003" s="31" t="str">
        <f t="array" ref="H2003">IF(C2003&lt;&gt;"",INDEX(KanoTable,MATCH(C2003,KanoFunctional,0),MATCH(D2003,KanoDysfunctional,0)),"")</f>
        <v/>
      </c>
      <c r="I2003" s="31" t="str">
        <f t="shared" si="53"/>
        <v/>
      </c>
      <c r="J2003" s="31" t="e">
        <f>VLOOKUP(B2003,#REF!,3,FALSE)</f>
        <v>#REF!</v>
      </c>
    </row>
    <row r="2004" spans="1:10" ht="15.75" customHeight="1">
      <c r="A2004" s="3"/>
      <c r="B2004" s="3"/>
      <c r="C2004" s="3"/>
      <c r="D2004" s="3"/>
      <c r="E2004" s="3"/>
      <c r="F2004" s="31" t="str">
        <f t="array" ref="F2004">IF(C2004&lt;&gt;"",INDEX(FunctionalValues,MATCH(C2004,KanoFunctional,0),2),"")</f>
        <v/>
      </c>
      <c r="G2004" s="31" t="str">
        <f t="array" ref="G2004">IF(D2004&lt;&gt;"",INDEX(DysfunctionalValues,2,MATCH(D2004,KanoDysfunctional,0)),"")</f>
        <v/>
      </c>
      <c r="H2004" s="31" t="str">
        <f t="array" ref="H2004">IF(C2004&lt;&gt;"",INDEX(KanoTable,MATCH(C2004,KanoFunctional,0),MATCH(D2004,KanoDysfunctional,0)),"")</f>
        <v/>
      </c>
      <c r="I2004" s="31" t="str">
        <f t="shared" si="53"/>
        <v/>
      </c>
      <c r="J2004" s="31" t="e">
        <f>VLOOKUP(B2004,#REF!,3,FALSE)</f>
        <v>#REF!</v>
      </c>
    </row>
    <row r="2005" spans="1:10" ht="15.75" customHeight="1">
      <c r="A2005" s="3"/>
      <c r="B2005" s="3"/>
      <c r="C2005" s="3"/>
      <c r="D2005" s="3"/>
      <c r="E2005" s="3"/>
      <c r="F2005" s="31" t="str">
        <f t="array" ref="F2005">IF(C2005&lt;&gt;"",INDEX(FunctionalValues,MATCH(C2005,KanoFunctional,0),2),"")</f>
        <v/>
      </c>
      <c r="G2005" s="31" t="str">
        <f t="array" ref="G2005">IF(D2005&lt;&gt;"",INDEX(DysfunctionalValues,2,MATCH(D2005,KanoDysfunctional,0)),"")</f>
        <v/>
      </c>
      <c r="H2005" s="31" t="str">
        <f t="array" ref="H2005">IF(C2005&lt;&gt;"",INDEX(KanoTable,MATCH(C2005,KanoFunctional,0),MATCH(D2005,KanoDysfunctional,0)),"")</f>
        <v/>
      </c>
      <c r="I2005" s="31" t="str">
        <f t="shared" si="53"/>
        <v/>
      </c>
      <c r="J2005" s="31" t="e">
        <f>VLOOKUP(B2005,#REF!,3,FALSE)</f>
        <v>#REF!</v>
      </c>
    </row>
    <row r="2006" spans="1:10" ht="15.75" customHeight="1">
      <c r="A2006" s="3"/>
      <c r="B2006" s="3"/>
      <c r="C2006" s="3"/>
      <c r="D2006" s="3"/>
      <c r="E2006" s="3"/>
      <c r="F2006" s="31" t="str">
        <f t="array" ref="F2006">IF(C2006&lt;&gt;"",INDEX(FunctionalValues,MATCH(C2006,KanoFunctional,0),2),"")</f>
        <v/>
      </c>
      <c r="G2006" s="31" t="str">
        <f t="array" ref="G2006">IF(D2006&lt;&gt;"",INDEX(DysfunctionalValues,2,MATCH(D2006,KanoDysfunctional,0)),"")</f>
        <v/>
      </c>
      <c r="H2006" s="31" t="str">
        <f t="array" ref="H2006">IF(C2006&lt;&gt;"",INDEX(KanoTable,MATCH(C2006,KanoFunctional,0),MATCH(D2006,KanoDysfunctional,0)),"")</f>
        <v/>
      </c>
      <c r="I2006" s="31" t="str">
        <f t="shared" si="53"/>
        <v/>
      </c>
      <c r="J2006" s="31" t="e">
        <f>VLOOKUP(B2006,#REF!,3,FALSE)</f>
        <v>#REF!</v>
      </c>
    </row>
    <row r="2007" spans="1:10" ht="15.75" customHeight="1">
      <c r="A2007" s="3"/>
      <c r="B2007" s="3"/>
      <c r="C2007" s="3"/>
      <c r="D2007" s="3"/>
      <c r="E2007" s="3"/>
      <c r="F2007" s="31" t="str">
        <f t="array" ref="F2007">IF(C2007&lt;&gt;"",INDEX(FunctionalValues,MATCH(C2007,KanoFunctional,0),2),"")</f>
        <v/>
      </c>
      <c r="G2007" s="31" t="str">
        <f t="array" ref="G2007">IF(D2007&lt;&gt;"",INDEX(DysfunctionalValues,2,MATCH(D2007,KanoDysfunctional,0)),"")</f>
        <v/>
      </c>
      <c r="H2007" s="31" t="str">
        <f t="array" ref="H2007">IF(C2007&lt;&gt;"",INDEX(KanoTable,MATCH(C2007,KanoFunctional,0),MATCH(D2007,KanoDysfunctional,0)),"")</f>
        <v/>
      </c>
      <c r="I2007" s="31" t="str">
        <f t="shared" si="53"/>
        <v/>
      </c>
      <c r="J2007" s="31" t="e">
        <f>VLOOKUP(B2007,#REF!,3,FALSE)</f>
        <v>#REF!</v>
      </c>
    </row>
    <row r="2008" spans="1:10" ht="15.75" customHeight="1">
      <c r="A2008" s="3"/>
      <c r="B2008" s="3"/>
      <c r="C2008" s="3"/>
      <c r="D2008" s="3"/>
      <c r="E2008" s="3"/>
      <c r="F2008" s="31" t="str">
        <f t="array" ref="F2008">IF(C2008&lt;&gt;"",INDEX(FunctionalValues,MATCH(C2008,KanoFunctional,0),2),"")</f>
        <v/>
      </c>
      <c r="G2008" s="31" t="str">
        <f t="array" ref="G2008">IF(D2008&lt;&gt;"",INDEX(DysfunctionalValues,2,MATCH(D2008,KanoDysfunctional,0)),"")</f>
        <v/>
      </c>
      <c r="H2008" s="31" t="str">
        <f t="array" ref="H2008">IF(C2008&lt;&gt;"",INDEX(KanoTable,MATCH(C2008,KanoFunctional,0),MATCH(D2008,KanoDysfunctional,0)),"")</f>
        <v/>
      </c>
      <c r="I2008" s="31" t="str">
        <f t="shared" si="53"/>
        <v/>
      </c>
      <c r="J2008" s="31" t="e">
        <f>VLOOKUP(B2008,#REF!,3,FALSE)</f>
        <v>#REF!</v>
      </c>
    </row>
    <row r="2009" spans="1:10" ht="15.75" customHeight="1">
      <c r="A2009" s="3"/>
      <c r="B2009" s="3"/>
      <c r="C2009" s="3"/>
      <c r="D2009" s="3"/>
      <c r="E2009" s="3"/>
      <c r="F2009" s="31" t="str">
        <f t="array" ref="F2009">IF(C2009&lt;&gt;"",INDEX(FunctionalValues,MATCH(C2009,KanoFunctional,0),2),"")</f>
        <v/>
      </c>
      <c r="G2009" s="31" t="str">
        <f t="array" ref="G2009">IF(D2009&lt;&gt;"",INDEX(DysfunctionalValues,2,MATCH(D2009,KanoDysfunctional,0)),"")</f>
        <v/>
      </c>
      <c r="H2009" s="31" t="str">
        <f t="array" ref="H2009">IF(C2009&lt;&gt;"",INDEX(KanoTable,MATCH(C2009,KanoFunctional,0),MATCH(D2009,KanoDysfunctional,0)),"")</f>
        <v/>
      </c>
      <c r="I2009" s="31" t="str">
        <f t="shared" si="53"/>
        <v/>
      </c>
      <c r="J2009" s="31" t="e">
        <f>VLOOKUP(B2009,#REF!,3,FALSE)</f>
        <v>#REF!</v>
      </c>
    </row>
    <row r="2010" spans="1:10" ht="15.75" customHeight="1">
      <c r="A2010" s="3"/>
      <c r="B2010" s="3"/>
      <c r="C2010" s="3"/>
      <c r="D2010" s="3"/>
      <c r="E2010" s="3"/>
      <c r="F2010" s="31" t="str">
        <f t="array" ref="F2010">IF(C2010&lt;&gt;"",INDEX(FunctionalValues,MATCH(C2010,KanoFunctional,0),2),"")</f>
        <v/>
      </c>
      <c r="G2010" s="31" t="str">
        <f t="array" ref="G2010">IF(D2010&lt;&gt;"",INDEX(DysfunctionalValues,2,MATCH(D2010,KanoDysfunctional,0)),"")</f>
        <v/>
      </c>
      <c r="H2010" s="31" t="str">
        <f t="array" ref="H2010">IF(C2010&lt;&gt;"",INDEX(KanoTable,MATCH(C2010,KanoFunctional,0),MATCH(D2010,KanoDysfunctional,0)),"")</f>
        <v/>
      </c>
      <c r="I2010" s="31" t="str">
        <f t="shared" si="53"/>
        <v/>
      </c>
      <c r="J2010" s="31" t="e">
        <f>VLOOKUP(B2010,#REF!,3,FALSE)</f>
        <v>#REF!</v>
      </c>
    </row>
    <row r="2011" spans="1:10" ht="15.75" customHeight="1">
      <c r="A2011" s="3"/>
      <c r="B2011" s="3"/>
      <c r="C2011" s="3"/>
      <c r="D2011" s="3"/>
      <c r="E2011" s="3"/>
      <c r="F2011" s="31" t="str">
        <f t="array" ref="F2011">IF(C2011&lt;&gt;"",INDEX(FunctionalValues,MATCH(C2011,KanoFunctional,0),2),"")</f>
        <v/>
      </c>
      <c r="G2011" s="31" t="str">
        <f t="array" ref="G2011">IF(D2011&lt;&gt;"",INDEX(DysfunctionalValues,2,MATCH(D2011,KanoDysfunctional,0)),"")</f>
        <v/>
      </c>
      <c r="H2011" s="31" t="str">
        <f t="array" ref="H2011">IF(C2011&lt;&gt;"",INDEX(KanoTable,MATCH(C2011,KanoFunctional,0),MATCH(D2011,KanoDysfunctional,0)),"")</f>
        <v/>
      </c>
      <c r="I2011" s="31" t="str">
        <f t="shared" si="53"/>
        <v/>
      </c>
      <c r="J2011" s="31" t="e">
        <f>VLOOKUP(B2011,#REF!,3,FALSE)</f>
        <v>#REF!</v>
      </c>
    </row>
    <row r="2012" spans="1:10" ht="15.75" customHeight="1">
      <c r="A2012" s="3"/>
      <c r="B2012" s="3"/>
      <c r="C2012" s="3"/>
      <c r="D2012" s="3"/>
      <c r="E2012" s="3"/>
      <c r="F2012" s="31" t="str">
        <f t="array" ref="F2012">IF(C2012&lt;&gt;"",INDEX(FunctionalValues,MATCH(C2012,KanoFunctional,0),2),"")</f>
        <v/>
      </c>
      <c r="G2012" s="31" t="str">
        <f t="array" ref="G2012">IF(D2012&lt;&gt;"",INDEX(DysfunctionalValues,2,MATCH(D2012,KanoDysfunctional,0)),"")</f>
        <v/>
      </c>
      <c r="H2012" s="31" t="str">
        <f t="array" ref="H2012">IF(C2012&lt;&gt;"",INDEX(KanoTable,MATCH(C2012,KanoFunctional,0),MATCH(D2012,KanoDysfunctional,0)),"")</f>
        <v/>
      </c>
      <c r="I2012" s="31" t="str">
        <f t="shared" si="53"/>
        <v/>
      </c>
      <c r="J2012" s="31" t="e">
        <f>VLOOKUP(B2012,#REF!,3,FALSE)</f>
        <v>#REF!</v>
      </c>
    </row>
    <row r="2013" spans="1:10" ht="15.75" customHeight="1">
      <c r="A2013" s="3"/>
      <c r="B2013" s="3"/>
      <c r="C2013" s="3"/>
      <c r="D2013" s="3"/>
      <c r="E2013" s="3"/>
      <c r="F2013" s="31" t="str">
        <f t="array" ref="F2013">IF(C2013&lt;&gt;"",INDEX(FunctionalValues,MATCH(C2013,KanoFunctional,0),2),"")</f>
        <v/>
      </c>
      <c r="G2013" s="31" t="str">
        <f t="array" ref="G2013">IF(D2013&lt;&gt;"",INDEX(DysfunctionalValues,2,MATCH(D2013,KanoDysfunctional,0)),"")</f>
        <v/>
      </c>
      <c r="H2013" s="31" t="str">
        <f t="array" ref="H2013">IF(C2013&lt;&gt;"",INDEX(KanoTable,MATCH(C2013,KanoFunctional,0),MATCH(D2013,KanoDysfunctional,0)),"")</f>
        <v/>
      </c>
      <c r="I2013" s="31" t="str">
        <f t="shared" si="53"/>
        <v/>
      </c>
      <c r="J2013" s="31" t="e">
        <f>VLOOKUP(B2013,#REF!,3,FALSE)</f>
        <v>#REF!</v>
      </c>
    </row>
    <row r="2014" spans="1:10" ht="15.75" customHeight="1">
      <c r="A2014" s="3"/>
      <c r="B2014" s="3"/>
      <c r="C2014" s="3"/>
      <c r="D2014" s="3"/>
      <c r="E2014" s="3"/>
      <c r="F2014" s="31" t="str">
        <f t="array" ref="F2014">IF(C2014&lt;&gt;"",INDEX(FunctionalValues,MATCH(C2014,KanoFunctional,0),2),"")</f>
        <v/>
      </c>
      <c r="G2014" s="31" t="str">
        <f t="array" ref="G2014">IF(D2014&lt;&gt;"",INDEX(DysfunctionalValues,2,MATCH(D2014,KanoDysfunctional,0)),"")</f>
        <v/>
      </c>
      <c r="H2014" s="31" t="str">
        <f t="array" ref="H2014">IF(C2014&lt;&gt;"",INDEX(KanoTable,MATCH(C2014,KanoFunctional,0),MATCH(D2014,KanoDysfunctional,0)),"")</f>
        <v/>
      </c>
      <c r="I2014" s="31" t="str">
        <f t="shared" si="53"/>
        <v/>
      </c>
      <c r="J2014" s="31" t="e">
        <f>VLOOKUP(B2014,#REF!,3,FALSE)</f>
        <v>#REF!</v>
      </c>
    </row>
    <row r="2015" spans="1:10" ht="15.75" customHeight="1">
      <c r="A2015" s="3"/>
      <c r="B2015" s="3"/>
      <c r="C2015" s="3"/>
      <c r="D2015" s="3"/>
      <c r="E2015" s="3"/>
      <c r="F2015" s="31" t="str">
        <f t="array" ref="F2015">IF(C2015&lt;&gt;"",INDEX(FunctionalValues,MATCH(C2015,KanoFunctional,0),2),"")</f>
        <v/>
      </c>
      <c r="G2015" s="31" t="str">
        <f t="array" ref="G2015">IF(D2015&lt;&gt;"",INDEX(DysfunctionalValues,2,MATCH(D2015,KanoDysfunctional,0)),"")</f>
        <v/>
      </c>
      <c r="H2015" s="31" t="str">
        <f t="array" ref="H2015">IF(C2015&lt;&gt;"",INDEX(KanoTable,MATCH(C2015,KanoFunctional,0),MATCH(D2015,KanoDysfunctional,0)),"")</f>
        <v/>
      </c>
      <c r="I2015" s="31" t="str">
        <f t="shared" si="53"/>
        <v/>
      </c>
      <c r="J2015" s="31" t="e">
        <f>VLOOKUP(B2015,#REF!,3,FALSE)</f>
        <v>#REF!</v>
      </c>
    </row>
    <row r="2016" spans="1:10" ht="15.75" customHeight="1">
      <c r="A2016" s="3"/>
      <c r="B2016" s="3"/>
      <c r="C2016" s="3"/>
      <c r="D2016" s="3"/>
      <c r="E2016" s="3"/>
      <c r="F2016" s="31" t="str">
        <f t="array" ref="F2016">IF(C2016&lt;&gt;"",INDEX(FunctionalValues,MATCH(C2016,KanoFunctional,0),2),"")</f>
        <v/>
      </c>
      <c r="G2016" s="31" t="str">
        <f t="array" ref="G2016">IF(D2016&lt;&gt;"",INDEX(DysfunctionalValues,2,MATCH(D2016,KanoDysfunctional,0)),"")</f>
        <v/>
      </c>
      <c r="H2016" s="31" t="str">
        <f t="array" ref="H2016">IF(C2016&lt;&gt;"",INDEX(KanoTable,MATCH(C2016,KanoFunctional,0),MATCH(D2016,KanoDysfunctional,0)),"")</f>
        <v/>
      </c>
      <c r="I2016" s="31" t="str">
        <f t="shared" si="53"/>
        <v/>
      </c>
      <c r="J2016" s="31" t="e">
        <f>VLOOKUP(B2016,#REF!,3,FALSE)</f>
        <v>#REF!</v>
      </c>
    </row>
    <row r="2017" spans="1:10" ht="15.75" customHeight="1">
      <c r="A2017" s="3"/>
      <c r="B2017" s="3"/>
      <c r="C2017" s="3"/>
      <c r="D2017" s="3"/>
      <c r="E2017" s="3"/>
      <c r="F2017" s="31" t="str">
        <f t="array" ref="F2017">IF(C2017&lt;&gt;"",INDEX(FunctionalValues,MATCH(C2017,KanoFunctional,0),2),"")</f>
        <v/>
      </c>
      <c r="G2017" s="31" t="str">
        <f t="array" ref="G2017">IF(D2017&lt;&gt;"",INDEX(DysfunctionalValues,2,MATCH(D2017,KanoDysfunctional,0)),"")</f>
        <v/>
      </c>
      <c r="H2017" s="31" t="str">
        <f t="array" ref="H2017">IF(C2017&lt;&gt;"",INDEX(KanoTable,MATCH(C2017,KanoFunctional,0),MATCH(D2017,KanoDysfunctional,0)),"")</f>
        <v/>
      </c>
      <c r="I2017" s="31" t="str">
        <f t="shared" si="53"/>
        <v/>
      </c>
      <c r="J2017" s="31" t="e">
        <f>VLOOKUP(B2017,#REF!,3,FALSE)</f>
        <v>#REF!</v>
      </c>
    </row>
    <row r="2018" spans="1:10" ht="15.75" customHeight="1">
      <c r="A2018" s="3"/>
      <c r="B2018" s="3"/>
      <c r="C2018" s="3"/>
      <c r="D2018" s="3"/>
      <c r="E2018" s="3"/>
      <c r="F2018" s="31" t="str">
        <f t="array" ref="F2018">IF(C2018&lt;&gt;"",INDEX(FunctionalValues,MATCH(C2018,KanoFunctional,0),2),"")</f>
        <v/>
      </c>
      <c r="G2018" s="31" t="str">
        <f t="array" ref="G2018">IF(D2018&lt;&gt;"",INDEX(DysfunctionalValues,2,MATCH(D2018,KanoDysfunctional,0)),"")</f>
        <v/>
      </c>
      <c r="H2018" s="31" t="str">
        <f t="array" ref="H2018">IF(C2018&lt;&gt;"",INDEX(KanoTable,MATCH(C2018,KanoFunctional,0),MATCH(D2018,KanoDysfunctional,0)),"")</f>
        <v/>
      </c>
      <c r="I2018" s="31" t="str">
        <f t="shared" si="53"/>
        <v/>
      </c>
      <c r="J2018" s="31" t="e">
        <f>VLOOKUP(B2018,#REF!,3,FALSE)</f>
        <v>#REF!</v>
      </c>
    </row>
    <row r="2019" spans="1:10" ht="15.75" customHeight="1">
      <c r="A2019" s="3"/>
      <c r="B2019" s="3"/>
      <c r="C2019" s="3"/>
      <c r="D2019" s="3"/>
      <c r="E2019" s="3"/>
      <c r="F2019" s="31" t="str">
        <f t="array" ref="F2019">IF(C2019&lt;&gt;"",INDEX(FunctionalValues,MATCH(C2019,KanoFunctional,0),2),"")</f>
        <v/>
      </c>
      <c r="G2019" s="31" t="str">
        <f t="array" ref="G2019">IF(D2019&lt;&gt;"",INDEX(DysfunctionalValues,2,MATCH(D2019,KanoDysfunctional,0)),"")</f>
        <v/>
      </c>
      <c r="H2019" s="31" t="str">
        <f t="array" ref="H2019">IF(C2019&lt;&gt;"",INDEX(KanoTable,MATCH(C2019,KanoFunctional,0),MATCH(D2019,KanoDysfunctional,0)),"")</f>
        <v/>
      </c>
      <c r="I2019" s="31" t="str">
        <f t="shared" si="53"/>
        <v/>
      </c>
      <c r="J2019" s="31" t="e">
        <f>VLOOKUP(B2019,#REF!,3,FALSE)</f>
        <v>#REF!</v>
      </c>
    </row>
    <row r="2020" spans="1:10" ht="15.75" customHeight="1">
      <c r="A2020" s="3"/>
      <c r="B2020" s="3"/>
      <c r="C2020" s="3"/>
      <c r="D2020" s="3"/>
      <c r="E2020" s="3"/>
      <c r="F2020" s="31" t="str">
        <f t="array" ref="F2020">IF(C2020&lt;&gt;"",INDEX(FunctionalValues,MATCH(C2020,KanoFunctional,0),2),"")</f>
        <v/>
      </c>
      <c r="G2020" s="31" t="str">
        <f t="array" ref="G2020">IF(D2020&lt;&gt;"",INDEX(DysfunctionalValues,2,MATCH(D2020,KanoDysfunctional,0)),"")</f>
        <v/>
      </c>
      <c r="H2020" s="31" t="str">
        <f t="array" ref="H2020">IF(C2020&lt;&gt;"",INDEX(KanoTable,MATCH(C2020,KanoFunctional,0),MATCH(D2020,KanoDysfunctional,0)),"")</f>
        <v/>
      </c>
      <c r="I2020" s="31" t="str">
        <f t="shared" si="53"/>
        <v/>
      </c>
      <c r="J2020" s="31" t="e">
        <f>VLOOKUP(B2020,#REF!,3,FALSE)</f>
        <v>#REF!</v>
      </c>
    </row>
    <row r="2021" spans="1:10" ht="15.75" customHeight="1">
      <c r="A2021" s="3"/>
      <c r="B2021" s="3"/>
      <c r="C2021" s="3"/>
      <c r="D2021" s="3"/>
      <c r="E2021" s="3"/>
      <c r="F2021" s="31" t="str">
        <f t="array" ref="F2021">IF(C2021&lt;&gt;"",INDEX(FunctionalValues,MATCH(C2021,KanoFunctional,0),2),"")</f>
        <v/>
      </c>
      <c r="G2021" s="31" t="str">
        <f t="array" ref="G2021">IF(D2021&lt;&gt;"",INDEX(DysfunctionalValues,2,MATCH(D2021,KanoDysfunctional,0)),"")</f>
        <v/>
      </c>
      <c r="H2021" s="31" t="str">
        <f t="array" ref="H2021">IF(C2021&lt;&gt;"",INDEX(KanoTable,MATCH(C2021,KanoFunctional,0),MATCH(D2021,KanoDysfunctional,0)),"")</f>
        <v/>
      </c>
      <c r="I2021" s="31" t="str">
        <f t="shared" si="53"/>
        <v/>
      </c>
      <c r="J2021" s="31" t="e">
        <f>VLOOKUP(B2021,#REF!,3,FALSE)</f>
        <v>#REF!</v>
      </c>
    </row>
    <row r="2022" spans="1:10" ht="15.75" customHeight="1">
      <c r="A2022" s="3"/>
      <c r="B2022" s="3"/>
      <c r="C2022" s="3"/>
      <c r="D2022" s="3"/>
      <c r="E2022" s="3"/>
      <c r="F2022" s="31" t="str">
        <f t="array" ref="F2022">IF(C2022&lt;&gt;"",INDEX(FunctionalValues,MATCH(C2022,KanoFunctional,0),2),"")</f>
        <v/>
      </c>
      <c r="G2022" s="31" t="str">
        <f t="array" ref="G2022">IF(D2022&lt;&gt;"",INDEX(DysfunctionalValues,2,MATCH(D2022,KanoDysfunctional,0)),"")</f>
        <v/>
      </c>
      <c r="H2022" s="31" t="str">
        <f t="array" ref="H2022">IF(C2022&lt;&gt;"",INDEX(KanoTable,MATCH(C2022,KanoFunctional,0),MATCH(D2022,KanoDysfunctional,0)),"")</f>
        <v/>
      </c>
      <c r="I2022" s="31" t="str">
        <f t="shared" si="53"/>
        <v/>
      </c>
      <c r="J2022" s="31" t="e">
        <f>VLOOKUP(B2022,#REF!,3,FALSE)</f>
        <v>#REF!</v>
      </c>
    </row>
    <row r="2023" spans="1:10" ht="15.75" customHeight="1">
      <c r="A2023" s="3"/>
      <c r="B2023" s="3"/>
      <c r="C2023" s="3"/>
      <c r="D2023" s="3"/>
      <c r="E2023" s="3"/>
      <c r="F2023" s="31" t="str">
        <f t="array" ref="F2023">IF(C2023&lt;&gt;"",INDEX(FunctionalValues,MATCH(C2023,KanoFunctional,0),2),"")</f>
        <v/>
      </c>
      <c r="G2023" s="31" t="str">
        <f t="array" ref="G2023">IF(D2023&lt;&gt;"",INDEX(DysfunctionalValues,2,MATCH(D2023,KanoDysfunctional,0)),"")</f>
        <v/>
      </c>
      <c r="H2023" s="31" t="str">
        <f t="array" ref="H2023">IF(C2023&lt;&gt;"",INDEX(KanoTable,MATCH(C2023,KanoFunctional,0),MATCH(D2023,KanoDysfunctional,0)),"")</f>
        <v/>
      </c>
      <c r="I2023" s="31" t="str">
        <f t="shared" si="53"/>
        <v/>
      </c>
      <c r="J2023" s="31" t="e">
        <f>VLOOKUP(B2023,#REF!,3,FALSE)</f>
        <v>#REF!</v>
      </c>
    </row>
    <row r="2024" spans="1:10" ht="15.75" customHeight="1">
      <c r="A2024" s="3"/>
      <c r="B2024" s="3"/>
      <c r="C2024" s="3"/>
      <c r="D2024" s="3"/>
      <c r="E2024" s="3"/>
      <c r="F2024" s="31" t="str">
        <f t="array" ref="F2024">IF(C2024&lt;&gt;"",INDEX(FunctionalValues,MATCH(C2024,KanoFunctional,0),2),"")</f>
        <v/>
      </c>
      <c r="G2024" s="31" t="str">
        <f t="array" ref="G2024">IF(D2024&lt;&gt;"",INDEX(DysfunctionalValues,2,MATCH(D2024,KanoDysfunctional,0)),"")</f>
        <v/>
      </c>
      <c r="H2024" s="31" t="str">
        <f t="array" ref="H2024">IF(C2024&lt;&gt;"",INDEX(KanoTable,MATCH(C2024,KanoFunctional,0),MATCH(D2024,KanoDysfunctional,0)),"")</f>
        <v/>
      </c>
      <c r="I2024" s="31" t="str">
        <f t="shared" si="53"/>
        <v/>
      </c>
      <c r="J2024" s="31" t="e">
        <f>VLOOKUP(B2024,#REF!,3,FALSE)</f>
        <v>#REF!</v>
      </c>
    </row>
    <row r="2025" spans="1:10" ht="15.75" customHeight="1">
      <c r="A2025" s="3"/>
      <c r="B2025" s="3"/>
      <c r="C2025" s="3"/>
      <c r="D2025" s="3"/>
      <c r="E2025" s="3"/>
      <c r="F2025" s="31" t="str">
        <f t="array" ref="F2025">IF(C2025&lt;&gt;"",INDEX(FunctionalValues,MATCH(C2025,KanoFunctional,0),2),"")</f>
        <v/>
      </c>
      <c r="G2025" s="31" t="str">
        <f t="array" ref="G2025">IF(D2025&lt;&gt;"",INDEX(DysfunctionalValues,2,MATCH(D2025,KanoDysfunctional,0)),"")</f>
        <v/>
      </c>
      <c r="H2025" s="31" t="str">
        <f t="array" ref="H2025">IF(C2025&lt;&gt;"",INDEX(KanoTable,MATCH(C2025,KanoFunctional,0),MATCH(D2025,KanoDysfunctional,0)),"")</f>
        <v/>
      </c>
      <c r="I2025" s="31" t="str">
        <f t="shared" si="53"/>
        <v/>
      </c>
      <c r="J2025" s="31" t="e">
        <f>VLOOKUP(B2025,#REF!,3,FALSE)</f>
        <v>#REF!</v>
      </c>
    </row>
    <row r="2026" spans="1:10" ht="15.75" customHeight="1">
      <c r="A2026" s="3"/>
      <c r="B2026" s="3"/>
      <c r="C2026" s="3"/>
      <c r="D2026" s="3"/>
      <c r="E2026" s="3"/>
      <c r="F2026" s="31" t="str">
        <f t="array" ref="F2026">IF(C2026&lt;&gt;"",INDEX(FunctionalValues,MATCH(C2026,KanoFunctional,0),2),"")</f>
        <v/>
      </c>
      <c r="G2026" s="31" t="str">
        <f t="array" ref="G2026">IF(D2026&lt;&gt;"",INDEX(DysfunctionalValues,2,MATCH(D2026,KanoDysfunctional,0)),"")</f>
        <v/>
      </c>
      <c r="H2026" s="31" t="str">
        <f t="array" ref="H2026">IF(C2026&lt;&gt;"",INDEX(KanoTable,MATCH(C2026,KanoFunctional,0),MATCH(D2026,KanoDysfunctional,0)),"")</f>
        <v/>
      </c>
      <c r="I2026" s="31" t="str">
        <f t="shared" ref="I2026:I2089" si="54">IF(C2026&lt;&gt;"",MATCH(H2026,KanoResultCodes,0),"")</f>
        <v/>
      </c>
      <c r="J2026" s="31" t="e">
        <f>VLOOKUP(B2026,#REF!,3,FALSE)</f>
        <v>#REF!</v>
      </c>
    </row>
    <row r="2027" spans="1:10" ht="15.75" customHeight="1">
      <c r="A2027" s="3"/>
      <c r="B2027" s="3"/>
      <c r="C2027" s="3"/>
      <c r="D2027" s="3"/>
      <c r="E2027" s="3"/>
      <c r="F2027" s="31" t="str">
        <f t="array" ref="F2027">IF(C2027&lt;&gt;"",INDEX(FunctionalValues,MATCH(C2027,KanoFunctional,0),2),"")</f>
        <v/>
      </c>
      <c r="G2027" s="31" t="str">
        <f t="array" ref="G2027">IF(D2027&lt;&gt;"",INDEX(DysfunctionalValues,2,MATCH(D2027,KanoDysfunctional,0)),"")</f>
        <v/>
      </c>
      <c r="H2027" s="31" t="str">
        <f t="array" ref="H2027">IF(C2027&lt;&gt;"",INDEX(KanoTable,MATCH(C2027,KanoFunctional,0),MATCH(D2027,KanoDysfunctional,0)),"")</f>
        <v/>
      </c>
      <c r="I2027" s="31" t="str">
        <f t="shared" si="54"/>
        <v/>
      </c>
      <c r="J2027" s="31" t="e">
        <f>VLOOKUP(B2027,#REF!,3,FALSE)</f>
        <v>#REF!</v>
      </c>
    </row>
    <row r="2028" spans="1:10" ht="15.75" customHeight="1">
      <c r="A2028" s="3"/>
      <c r="B2028" s="3"/>
      <c r="C2028" s="3"/>
      <c r="D2028" s="3"/>
      <c r="E2028" s="3"/>
      <c r="F2028" s="31" t="str">
        <f t="array" ref="F2028">IF(C2028&lt;&gt;"",INDEX(FunctionalValues,MATCH(C2028,KanoFunctional,0),2),"")</f>
        <v/>
      </c>
      <c r="G2028" s="31" t="str">
        <f t="array" ref="G2028">IF(D2028&lt;&gt;"",INDEX(DysfunctionalValues,2,MATCH(D2028,KanoDysfunctional,0)),"")</f>
        <v/>
      </c>
      <c r="H2028" s="31" t="str">
        <f t="array" ref="H2028">IF(C2028&lt;&gt;"",INDEX(KanoTable,MATCH(C2028,KanoFunctional,0),MATCH(D2028,KanoDysfunctional,0)),"")</f>
        <v/>
      </c>
      <c r="I2028" s="31" t="str">
        <f t="shared" si="54"/>
        <v/>
      </c>
      <c r="J2028" s="31" t="e">
        <f>VLOOKUP(B2028,#REF!,3,FALSE)</f>
        <v>#REF!</v>
      </c>
    </row>
    <row r="2029" spans="1:10" ht="15.75" customHeight="1">
      <c r="A2029" s="3"/>
      <c r="B2029" s="3"/>
      <c r="C2029" s="3"/>
      <c r="D2029" s="3"/>
      <c r="E2029" s="3"/>
      <c r="F2029" s="31" t="str">
        <f t="array" ref="F2029">IF(C2029&lt;&gt;"",INDEX(FunctionalValues,MATCH(C2029,KanoFunctional,0),2),"")</f>
        <v/>
      </c>
      <c r="G2029" s="31" t="str">
        <f t="array" ref="G2029">IF(D2029&lt;&gt;"",INDEX(DysfunctionalValues,2,MATCH(D2029,KanoDysfunctional,0)),"")</f>
        <v/>
      </c>
      <c r="H2029" s="31" t="str">
        <f t="array" ref="H2029">IF(C2029&lt;&gt;"",INDEX(KanoTable,MATCH(C2029,KanoFunctional,0),MATCH(D2029,KanoDysfunctional,0)),"")</f>
        <v/>
      </c>
      <c r="I2029" s="31" t="str">
        <f t="shared" si="54"/>
        <v/>
      </c>
      <c r="J2029" s="31" t="e">
        <f>VLOOKUP(B2029,#REF!,3,FALSE)</f>
        <v>#REF!</v>
      </c>
    </row>
    <row r="2030" spans="1:10" ht="15.75" customHeight="1">
      <c r="A2030" s="3"/>
      <c r="B2030" s="3"/>
      <c r="C2030" s="3"/>
      <c r="D2030" s="3"/>
      <c r="E2030" s="3"/>
      <c r="F2030" s="31" t="str">
        <f t="array" ref="F2030">IF(C2030&lt;&gt;"",INDEX(FunctionalValues,MATCH(C2030,KanoFunctional,0),2),"")</f>
        <v/>
      </c>
      <c r="G2030" s="31" t="str">
        <f t="array" ref="G2030">IF(D2030&lt;&gt;"",INDEX(DysfunctionalValues,2,MATCH(D2030,KanoDysfunctional,0)),"")</f>
        <v/>
      </c>
      <c r="H2030" s="31" t="str">
        <f t="array" ref="H2030">IF(C2030&lt;&gt;"",INDEX(KanoTable,MATCH(C2030,KanoFunctional,0),MATCH(D2030,KanoDysfunctional,0)),"")</f>
        <v/>
      </c>
      <c r="I2030" s="31" t="str">
        <f t="shared" si="54"/>
        <v/>
      </c>
      <c r="J2030" s="31" t="e">
        <f>VLOOKUP(B2030,#REF!,3,FALSE)</f>
        <v>#REF!</v>
      </c>
    </row>
    <row r="2031" spans="1:10" ht="15.75" customHeight="1">
      <c r="A2031" s="3"/>
      <c r="B2031" s="3"/>
      <c r="C2031" s="3"/>
      <c r="D2031" s="3"/>
      <c r="E2031" s="3"/>
      <c r="F2031" s="31" t="str">
        <f t="array" ref="F2031">IF(C2031&lt;&gt;"",INDEX(FunctionalValues,MATCH(C2031,KanoFunctional,0),2),"")</f>
        <v/>
      </c>
      <c r="G2031" s="31" t="str">
        <f t="array" ref="G2031">IF(D2031&lt;&gt;"",INDEX(DysfunctionalValues,2,MATCH(D2031,KanoDysfunctional,0)),"")</f>
        <v/>
      </c>
      <c r="H2031" s="31" t="str">
        <f t="array" ref="H2031">IF(C2031&lt;&gt;"",INDEX(KanoTable,MATCH(C2031,KanoFunctional,0),MATCH(D2031,KanoDysfunctional,0)),"")</f>
        <v/>
      </c>
      <c r="I2031" s="31" t="str">
        <f t="shared" si="54"/>
        <v/>
      </c>
      <c r="J2031" s="31" t="e">
        <f>VLOOKUP(B2031,#REF!,3,FALSE)</f>
        <v>#REF!</v>
      </c>
    </row>
    <row r="2032" spans="1:10" ht="15.75" customHeight="1">
      <c r="A2032" s="3"/>
      <c r="B2032" s="3"/>
      <c r="C2032" s="3"/>
      <c r="D2032" s="3"/>
      <c r="E2032" s="3"/>
      <c r="F2032" s="31" t="str">
        <f t="array" ref="F2032">IF(C2032&lt;&gt;"",INDEX(FunctionalValues,MATCH(C2032,KanoFunctional,0),2),"")</f>
        <v/>
      </c>
      <c r="G2032" s="31" t="str">
        <f t="array" ref="G2032">IF(D2032&lt;&gt;"",INDEX(DysfunctionalValues,2,MATCH(D2032,KanoDysfunctional,0)),"")</f>
        <v/>
      </c>
      <c r="H2032" s="31" t="str">
        <f t="array" ref="H2032">IF(C2032&lt;&gt;"",INDEX(KanoTable,MATCH(C2032,KanoFunctional,0),MATCH(D2032,KanoDysfunctional,0)),"")</f>
        <v/>
      </c>
      <c r="I2032" s="31" t="str">
        <f t="shared" si="54"/>
        <v/>
      </c>
      <c r="J2032" s="31" t="e">
        <f>VLOOKUP(B2032,#REF!,3,FALSE)</f>
        <v>#REF!</v>
      </c>
    </row>
    <row r="2033" spans="1:10" ht="15.75" customHeight="1">
      <c r="A2033" s="3"/>
      <c r="B2033" s="3"/>
      <c r="C2033" s="3"/>
      <c r="D2033" s="3"/>
      <c r="E2033" s="3"/>
      <c r="F2033" s="31" t="str">
        <f t="array" ref="F2033">IF(C2033&lt;&gt;"",INDEX(FunctionalValues,MATCH(C2033,KanoFunctional,0),2),"")</f>
        <v/>
      </c>
      <c r="G2033" s="31" t="str">
        <f t="array" ref="G2033">IF(D2033&lt;&gt;"",INDEX(DysfunctionalValues,2,MATCH(D2033,KanoDysfunctional,0)),"")</f>
        <v/>
      </c>
      <c r="H2033" s="31" t="str">
        <f t="array" ref="H2033">IF(C2033&lt;&gt;"",INDEX(KanoTable,MATCH(C2033,KanoFunctional,0),MATCH(D2033,KanoDysfunctional,0)),"")</f>
        <v/>
      </c>
      <c r="I2033" s="31" t="str">
        <f t="shared" si="54"/>
        <v/>
      </c>
      <c r="J2033" s="31" t="e">
        <f>VLOOKUP(B2033,#REF!,3,FALSE)</f>
        <v>#REF!</v>
      </c>
    </row>
    <row r="2034" spans="1:10" ht="15.75" customHeight="1">
      <c r="A2034" s="3"/>
      <c r="B2034" s="3"/>
      <c r="C2034" s="3"/>
      <c r="D2034" s="3"/>
      <c r="E2034" s="3"/>
      <c r="F2034" s="31" t="str">
        <f t="array" ref="F2034">IF(C2034&lt;&gt;"",INDEX(FunctionalValues,MATCH(C2034,KanoFunctional,0),2),"")</f>
        <v/>
      </c>
      <c r="G2034" s="31" t="str">
        <f t="array" ref="G2034">IF(D2034&lt;&gt;"",INDEX(DysfunctionalValues,2,MATCH(D2034,KanoDysfunctional,0)),"")</f>
        <v/>
      </c>
      <c r="H2034" s="31" t="str">
        <f t="array" ref="H2034">IF(C2034&lt;&gt;"",INDEX(KanoTable,MATCH(C2034,KanoFunctional,0),MATCH(D2034,KanoDysfunctional,0)),"")</f>
        <v/>
      </c>
      <c r="I2034" s="31" t="str">
        <f t="shared" si="54"/>
        <v/>
      </c>
      <c r="J2034" s="31" t="e">
        <f>VLOOKUP(B2034,#REF!,3,FALSE)</f>
        <v>#REF!</v>
      </c>
    </row>
    <row r="2035" spans="1:10" ht="15.75" customHeight="1">
      <c r="A2035" s="3"/>
      <c r="B2035" s="3"/>
      <c r="C2035" s="3"/>
      <c r="D2035" s="3"/>
      <c r="E2035" s="3"/>
      <c r="F2035" s="31" t="str">
        <f t="array" ref="F2035">IF(C2035&lt;&gt;"",INDEX(FunctionalValues,MATCH(C2035,KanoFunctional,0),2),"")</f>
        <v/>
      </c>
      <c r="G2035" s="31" t="str">
        <f t="array" ref="G2035">IF(D2035&lt;&gt;"",INDEX(DysfunctionalValues,2,MATCH(D2035,KanoDysfunctional,0)),"")</f>
        <v/>
      </c>
      <c r="H2035" s="31" t="str">
        <f t="array" ref="H2035">IF(C2035&lt;&gt;"",INDEX(KanoTable,MATCH(C2035,KanoFunctional,0),MATCH(D2035,KanoDysfunctional,0)),"")</f>
        <v/>
      </c>
      <c r="I2035" s="31" t="str">
        <f t="shared" si="54"/>
        <v/>
      </c>
      <c r="J2035" s="31" t="e">
        <f>VLOOKUP(B2035,#REF!,3,FALSE)</f>
        <v>#REF!</v>
      </c>
    </row>
    <row r="2036" spans="1:10" ht="15.75" customHeight="1">
      <c r="A2036" s="3"/>
      <c r="B2036" s="3"/>
      <c r="C2036" s="3"/>
      <c r="D2036" s="3"/>
      <c r="E2036" s="3"/>
      <c r="F2036" s="31" t="str">
        <f t="array" ref="F2036">IF(C2036&lt;&gt;"",INDEX(FunctionalValues,MATCH(C2036,KanoFunctional,0),2),"")</f>
        <v/>
      </c>
      <c r="G2036" s="31" t="str">
        <f t="array" ref="G2036">IF(D2036&lt;&gt;"",INDEX(DysfunctionalValues,2,MATCH(D2036,KanoDysfunctional,0)),"")</f>
        <v/>
      </c>
      <c r="H2036" s="31" t="str">
        <f t="array" ref="H2036">IF(C2036&lt;&gt;"",INDEX(KanoTable,MATCH(C2036,KanoFunctional,0),MATCH(D2036,KanoDysfunctional,0)),"")</f>
        <v/>
      </c>
      <c r="I2036" s="31" t="str">
        <f t="shared" si="54"/>
        <v/>
      </c>
      <c r="J2036" s="31" t="e">
        <f>VLOOKUP(B2036,#REF!,3,FALSE)</f>
        <v>#REF!</v>
      </c>
    </row>
    <row r="2037" spans="1:10" ht="15.75" customHeight="1">
      <c r="A2037" s="3"/>
      <c r="B2037" s="3"/>
      <c r="C2037" s="3"/>
      <c r="D2037" s="3"/>
      <c r="E2037" s="3"/>
      <c r="F2037" s="31" t="str">
        <f t="array" ref="F2037">IF(C2037&lt;&gt;"",INDEX(FunctionalValues,MATCH(C2037,KanoFunctional,0),2),"")</f>
        <v/>
      </c>
      <c r="G2037" s="31" t="str">
        <f t="array" ref="G2037">IF(D2037&lt;&gt;"",INDEX(DysfunctionalValues,2,MATCH(D2037,KanoDysfunctional,0)),"")</f>
        <v/>
      </c>
      <c r="H2037" s="31" t="str">
        <f t="array" ref="H2037">IF(C2037&lt;&gt;"",INDEX(KanoTable,MATCH(C2037,KanoFunctional,0),MATCH(D2037,KanoDysfunctional,0)),"")</f>
        <v/>
      </c>
      <c r="I2037" s="31" t="str">
        <f t="shared" si="54"/>
        <v/>
      </c>
      <c r="J2037" s="31" t="e">
        <f>VLOOKUP(B2037,#REF!,3,FALSE)</f>
        <v>#REF!</v>
      </c>
    </row>
    <row r="2038" spans="1:10" ht="15.75" customHeight="1">
      <c r="A2038" s="3"/>
      <c r="B2038" s="3"/>
      <c r="C2038" s="3"/>
      <c r="D2038" s="3"/>
      <c r="E2038" s="3"/>
      <c r="F2038" s="31" t="str">
        <f t="array" ref="F2038">IF(C2038&lt;&gt;"",INDEX(FunctionalValues,MATCH(C2038,KanoFunctional,0),2),"")</f>
        <v/>
      </c>
      <c r="G2038" s="31" t="str">
        <f t="array" ref="G2038">IF(D2038&lt;&gt;"",INDEX(DysfunctionalValues,2,MATCH(D2038,KanoDysfunctional,0)),"")</f>
        <v/>
      </c>
      <c r="H2038" s="31" t="str">
        <f t="array" ref="H2038">IF(C2038&lt;&gt;"",INDEX(KanoTable,MATCH(C2038,KanoFunctional,0),MATCH(D2038,KanoDysfunctional,0)),"")</f>
        <v/>
      </c>
      <c r="I2038" s="31" t="str">
        <f t="shared" si="54"/>
        <v/>
      </c>
      <c r="J2038" s="31" t="e">
        <f>VLOOKUP(B2038,#REF!,3,FALSE)</f>
        <v>#REF!</v>
      </c>
    </row>
    <row r="2039" spans="1:10" ht="15.75" customHeight="1">
      <c r="A2039" s="3"/>
      <c r="B2039" s="3"/>
      <c r="C2039" s="3"/>
      <c r="D2039" s="3"/>
      <c r="E2039" s="3"/>
      <c r="F2039" s="31" t="str">
        <f t="array" ref="F2039">IF(C2039&lt;&gt;"",INDEX(FunctionalValues,MATCH(C2039,KanoFunctional,0),2),"")</f>
        <v/>
      </c>
      <c r="G2039" s="31" t="str">
        <f t="array" ref="G2039">IF(D2039&lt;&gt;"",INDEX(DysfunctionalValues,2,MATCH(D2039,KanoDysfunctional,0)),"")</f>
        <v/>
      </c>
      <c r="H2039" s="31" t="str">
        <f t="array" ref="H2039">IF(C2039&lt;&gt;"",INDEX(KanoTable,MATCH(C2039,KanoFunctional,0),MATCH(D2039,KanoDysfunctional,0)),"")</f>
        <v/>
      </c>
      <c r="I2039" s="31" t="str">
        <f t="shared" si="54"/>
        <v/>
      </c>
      <c r="J2039" s="31" t="e">
        <f>VLOOKUP(B2039,#REF!,3,FALSE)</f>
        <v>#REF!</v>
      </c>
    </row>
    <row r="2040" spans="1:10" ht="15.75" customHeight="1">
      <c r="A2040" s="3"/>
      <c r="B2040" s="3"/>
      <c r="C2040" s="3"/>
      <c r="D2040" s="3"/>
      <c r="E2040" s="3"/>
      <c r="F2040" s="31" t="str">
        <f t="array" ref="F2040">IF(C2040&lt;&gt;"",INDEX(FunctionalValues,MATCH(C2040,KanoFunctional,0),2),"")</f>
        <v/>
      </c>
      <c r="G2040" s="31" t="str">
        <f t="array" ref="G2040">IF(D2040&lt;&gt;"",INDEX(DysfunctionalValues,2,MATCH(D2040,KanoDysfunctional,0)),"")</f>
        <v/>
      </c>
      <c r="H2040" s="31" t="str">
        <f t="array" ref="H2040">IF(C2040&lt;&gt;"",INDEX(KanoTable,MATCH(C2040,KanoFunctional,0),MATCH(D2040,KanoDysfunctional,0)),"")</f>
        <v/>
      </c>
      <c r="I2040" s="31" t="str">
        <f t="shared" si="54"/>
        <v/>
      </c>
      <c r="J2040" s="31" t="e">
        <f>VLOOKUP(B2040,#REF!,3,FALSE)</f>
        <v>#REF!</v>
      </c>
    </row>
    <row r="2041" spans="1:10" ht="15.75" customHeight="1">
      <c r="A2041" s="3"/>
      <c r="B2041" s="3"/>
      <c r="C2041" s="3"/>
      <c r="D2041" s="3"/>
      <c r="E2041" s="3"/>
      <c r="F2041" s="31" t="str">
        <f t="array" ref="F2041">IF(C2041&lt;&gt;"",INDEX(FunctionalValues,MATCH(C2041,KanoFunctional,0),2),"")</f>
        <v/>
      </c>
      <c r="G2041" s="31" t="str">
        <f t="array" ref="G2041">IF(D2041&lt;&gt;"",INDEX(DysfunctionalValues,2,MATCH(D2041,KanoDysfunctional,0)),"")</f>
        <v/>
      </c>
      <c r="H2041" s="31" t="str">
        <f t="array" ref="H2041">IF(C2041&lt;&gt;"",INDEX(KanoTable,MATCH(C2041,KanoFunctional,0),MATCH(D2041,KanoDysfunctional,0)),"")</f>
        <v/>
      </c>
      <c r="I2041" s="31" t="str">
        <f t="shared" si="54"/>
        <v/>
      </c>
      <c r="J2041" s="31" t="e">
        <f>VLOOKUP(B2041,#REF!,3,FALSE)</f>
        <v>#REF!</v>
      </c>
    </row>
    <row r="2042" spans="1:10" ht="15.75" customHeight="1">
      <c r="A2042" s="3"/>
      <c r="B2042" s="3"/>
      <c r="C2042" s="3"/>
      <c r="D2042" s="3"/>
      <c r="E2042" s="3"/>
      <c r="F2042" s="31" t="str">
        <f t="array" ref="F2042">IF(C2042&lt;&gt;"",INDEX(FunctionalValues,MATCH(C2042,KanoFunctional,0),2),"")</f>
        <v/>
      </c>
      <c r="G2042" s="31" t="str">
        <f t="array" ref="G2042">IF(D2042&lt;&gt;"",INDEX(DysfunctionalValues,2,MATCH(D2042,KanoDysfunctional,0)),"")</f>
        <v/>
      </c>
      <c r="H2042" s="31" t="str">
        <f t="array" ref="H2042">IF(C2042&lt;&gt;"",INDEX(KanoTable,MATCH(C2042,KanoFunctional,0),MATCH(D2042,KanoDysfunctional,0)),"")</f>
        <v/>
      </c>
      <c r="I2042" s="31" t="str">
        <f t="shared" si="54"/>
        <v/>
      </c>
      <c r="J2042" s="31" t="e">
        <f>VLOOKUP(B2042,#REF!,3,FALSE)</f>
        <v>#REF!</v>
      </c>
    </row>
    <row r="2043" spans="1:10" ht="15.75" customHeight="1">
      <c r="A2043" s="3"/>
      <c r="B2043" s="3"/>
      <c r="C2043" s="3"/>
      <c r="D2043" s="3"/>
      <c r="E2043" s="3"/>
      <c r="F2043" s="31" t="str">
        <f t="array" ref="F2043">IF(C2043&lt;&gt;"",INDEX(FunctionalValues,MATCH(C2043,KanoFunctional,0),2),"")</f>
        <v/>
      </c>
      <c r="G2043" s="31" t="str">
        <f t="array" ref="G2043">IF(D2043&lt;&gt;"",INDEX(DysfunctionalValues,2,MATCH(D2043,KanoDysfunctional,0)),"")</f>
        <v/>
      </c>
      <c r="H2043" s="31" t="str">
        <f t="array" ref="H2043">IF(C2043&lt;&gt;"",INDEX(KanoTable,MATCH(C2043,KanoFunctional,0),MATCH(D2043,KanoDysfunctional,0)),"")</f>
        <v/>
      </c>
      <c r="I2043" s="31" t="str">
        <f t="shared" si="54"/>
        <v/>
      </c>
      <c r="J2043" s="31" t="e">
        <f>VLOOKUP(B2043,#REF!,3,FALSE)</f>
        <v>#REF!</v>
      </c>
    </row>
    <row r="2044" spans="1:10" ht="15.75" customHeight="1">
      <c r="A2044" s="3"/>
      <c r="B2044" s="3"/>
      <c r="C2044" s="3"/>
      <c r="D2044" s="3"/>
      <c r="E2044" s="3"/>
      <c r="F2044" s="31" t="str">
        <f t="array" ref="F2044">IF(C2044&lt;&gt;"",INDEX(FunctionalValues,MATCH(C2044,KanoFunctional,0),2),"")</f>
        <v/>
      </c>
      <c r="G2044" s="31" t="str">
        <f t="array" ref="G2044">IF(D2044&lt;&gt;"",INDEX(DysfunctionalValues,2,MATCH(D2044,KanoDysfunctional,0)),"")</f>
        <v/>
      </c>
      <c r="H2044" s="31" t="str">
        <f t="array" ref="H2044">IF(C2044&lt;&gt;"",INDEX(KanoTable,MATCH(C2044,KanoFunctional,0),MATCH(D2044,KanoDysfunctional,0)),"")</f>
        <v/>
      </c>
      <c r="I2044" s="31" t="str">
        <f t="shared" si="54"/>
        <v/>
      </c>
      <c r="J2044" s="31" t="e">
        <f>VLOOKUP(B2044,#REF!,3,FALSE)</f>
        <v>#REF!</v>
      </c>
    </row>
    <row r="2045" spans="1:10" ht="15.75" customHeight="1">
      <c r="A2045" s="3"/>
      <c r="B2045" s="3"/>
      <c r="C2045" s="3"/>
      <c r="D2045" s="3"/>
      <c r="E2045" s="3"/>
      <c r="F2045" s="31" t="str">
        <f t="array" ref="F2045">IF(C2045&lt;&gt;"",INDEX(FunctionalValues,MATCH(C2045,KanoFunctional,0),2),"")</f>
        <v/>
      </c>
      <c r="G2045" s="31" t="str">
        <f t="array" ref="G2045">IF(D2045&lt;&gt;"",INDEX(DysfunctionalValues,2,MATCH(D2045,KanoDysfunctional,0)),"")</f>
        <v/>
      </c>
      <c r="H2045" s="31" t="str">
        <f t="array" ref="H2045">IF(C2045&lt;&gt;"",INDEX(KanoTable,MATCH(C2045,KanoFunctional,0),MATCH(D2045,KanoDysfunctional,0)),"")</f>
        <v/>
      </c>
      <c r="I2045" s="31" t="str">
        <f t="shared" si="54"/>
        <v/>
      </c>
      <c r="J2045" s="31" t="e">
        <f>VLOOKUP(B2045,#REF!,3,FALSE)</f>
        <v>#REF!</v>
      </c>
    </row>
    <row r="2046" spans="1:10" ht="15.75" customHeight="1">
      <c r="A2046" s="3"/>
      <c r="B2046" s="3"/>
      <c r="C2046" s="3"/>
      <c r="D2046" s="3"/>
      <c r="E2046" s="3"/>
      <c r="F2046" s="31" t="str">
        <f t="array" ref="F2046">IF(C2046&lt;&gt;"",INDEX(FunctionalValues,MATCH(C2046,KanoFunctional,0),2),"")</f>
        <v/>
      </c>
      <c r="G2046" s="31" t="str">
        <f t="array" ref="G2046">IF(D2046&lt;&gt;"",INDEX(DysfunctionalValues,2,MATCH(D2046,KanoDysfunctional,0)),"")</f>
        <v/>
      </c>
      <c r="H2046" s="31" t="str">
        <f t="array" ref="H2046">IF(C2046&lt;&gt;"",INDEX(KanoTable,MATCH(C2046,KanoFunctional,0),MATCH(D2046,KanoDysfunctional,0)),"")</f>
        <v/>
      </c>
      <c r="I2046" s="31" t="str">
        <f t="shared" si="54"/>
        <v/>
      </c>
      <c r="J2046" s="31" t="e">
        <f>VLOOKUP(B2046,#REF!,3,FALSE)</f>
        <v>#REF!</v>
      </c>
    </row>
    <row r="2047" spans="1:10" ht="15.75" customHeight="1">
      <c r="A2047" s="3"/>
      <c r="B2047" s="3"/>
      <c r="C2047" s="3"/>
      <c r="D2047" s="3"/>
      <c r="E2047" s="3"/>
      <c r="F2047" s="31" t="str">
        <f t="array" ref="F2047">IF(C2047&lt;&gt;"",INDEX(FunctionalValues,MATCH(C2047,KanoFunctional,0),2),"")</f>
        <v/>
      </c>
      <c r="G2047" s="31" t="str">
        <f t="array" ref="G2047">IF(D2047&lt;&gt;"",INDEX(DysfunctionalValues,2,MATCH(D2047,KanoDysfunctional,0)),"")</f>
        <v/>
      </c>
      <c r="H2047" s="31" t="str">
        <f t="array" ref="H2047">IF(C2047&lt;&gt;"",INDEX(KanoTable,MATCH(C2047,KanoFunctional,0),MATCH(D2047,KanoDysfunctional,0)),"")</f>
        <v/>
      </c>
      <c r="I2047" s="31" t="str">
        <f t="shared" si="54"/>
        <v/>
      </c>
      <c r="J2047" s="31" t="e">
        <f>VLOOKUP(B2047,#REF!,3,FALSE)</f>
        <v>#REF!</v>
      </c>
    </row>
    <row r="2048" spans="1:10" ht="15.75" customHeight="1">
      <c r="A2048" s="3"/>
      <c r="B2048" s="3"/>
      <c r="C2048" s="3"/>
      <c r="D2048" s="3"/>
      <c r="E2048" s="3"/>
      <c r="F2048" s="31" t="str">
        <f t="array" ref="F2048">IF(C2048&lt;&gt;"",INDEX(FunctionalValues,MATCH(C2048,KanoFunctional,0),2),"")</f>
        <v/>
      </c>
      <c r="G2048" s="31" t="str">
        <f t="array" ref="G2048">IF(D2048&lt;&gt;"",INDEX(DysfunctionalValues,2,MATCH(D2048,KanoDysfunctional,0)),"")</f>
        <v/>
      </c>
      <c r="H2048" s="31" t="str">
        <f t="array" ref="H2048">IF(C2048&lt;&gt;"",INDEX(KanoTable,MATCH(C2048,KanoFunctional,0),MATCH(D2048,KanoDysfunctional,0)),"")</f>
        <v/>
      </c>
      <c r="I2048" s="31" t="str">
        <f t="shared" si="54"/>
        <v/>
      </c>
      <c r="J2048" s="31" t="e">
        <f>VLOOKUP(B2048,#REF!,3,FALSE)</f>
        <v>#REF!</v>
      </c>
    </row>
    <row r="2049" spans="1:10" ht="15.75" customHeight="1">
      <c r="A2049" s="3"/>
      <c r="B2049" s="3"/>
      <c r="C2049" s="3"/>
      <c r="D2049" s="3"/>
      <c r="E2049" s="3"/>
      <c r="F2049" s="31" t="str">
        <f t="array" ref="F2049">IF(C2049&lt;&gt;"",INDEX(FunctionalValues,MATCH(C2049,KanoFunctional,0),2),"")</f>
        <v/>
      </c>
      <c r="G2049" s="31" t="str">
        <f t="array" ref="G2049">IF(D2049&lt;&gt;"",INDEX(DysfunctionalValues,2,MATCH(D2049,KanoDysfunctional,0)),"")</f>
        <v/>
      </c>
      <c r="H2049" s="31" t="str">
        <f t="array" ref="H2049">IF(C2049&lt;&gt;"",INDEX(KanoTable,MATCH(C2049,KanoFunctional,0),MATCH(D2049,KanoDysfunctional,0)),"")</f>
        <v/>
      </c>
      <c r="I2049" s="31" t="str">
        <f t="shared" si="54"/>
        <v/>
      </c>
      <c r="J2049" s="31" t="e">
        <f>VLOOKUP(B2049,#REF!,3,FALSE)</f>
        <v>#REF!</v>
      </c>
    </row>
    <row r="2050" spans="1:10" ht="15.75" customHeight="1">
      <c r="A2050" s="3"/>
      <c r="B2050" s="3"/>
      <c r="C2050" s="3"/>
      <c r="D2050" s="3"/>
      <c r="E2050" s="3"/>
      <c r="F2050" s="31" t="str">
        <f t="array" ref="F2050">IF(C2050&lt;&gt;"",INDEX(FunctionalValues,MATCH(C2050,KanoFunctional,0),2),"")</f>
        <v/>
      </c>
      <c r="G2050" s="31" t="str">
        <f t="array" ref="G2050">IF(D2050&lt;&gt;"",INDEX(DysfunctionalValues,2,MATCH(D2050,KanoDysfunctional,0)),"")</f>
        <v/>
      </c>
      <c r="H2050" s="31" t="str">
        <f t="array" ref="H2050">IF(C2050&lt;&gt;"",INDEX(KanoTable,MATCH(C2050,KanoFunctional,0),MATCH(D2050,KanoDysfunctional,0)),"")</f>
        <v/>
      </c>
      <c r="I2050" s="31" t="str">
        <f t="shared" si="54"/>
        <v/>
      </c>
      <c r="J2050" s="31" t="e">
        <f>VLOOKUP(B2050,#REF!,3,FALSE)</f>
        <v>#REF!</v>
      </c>
    </row>
    <row r="2051" spans="1:10" ht="15.75" customHeight="1">
      <c r="A2051" s="3"/>
      <c r="B2051" s="3"/>
      <c r="C2051" s="3"/>
      <c r="D2051" s="3"/>
      <c r="E2051" s="3"/>
      <c r="F2051" s="31" t="str">
        <f t="array" ref="F2051">IF(C2051&lt;&gt;"",INDEX(FunctionalValues,MATCH(C2051,KanoFunctional,0),2),"")</f>
        <v/>
      </c>
      <c r="G2051" s="31" t="str">
        <f t="array" ref="G2051">IF(D2051&lt;&gt;"",INDEX(DysfunctionalValues,2,MATCH(D2051,KanoDysfunctional,0)),"")</f>
        <v/>
      </c>
      <c r="H2051" s="31" t="str">
        <f t="array" ref="H2051">IF(C2051&lt;&gt;"",INDEX(KanoTable,MATCH(C2051,KanoFunctional,0),MATCH(D2051,KanoDysfunctional,0)),"")</f>
        <v/>
      </c>
      <c r="I2051" s="31" t="str">
        <f t="shared" si="54"/>
        <v/>
      </c>
      <c r="J2051" s="31" t="e">
        <f>VLOOKUP(B2051,#REF!,3,FALSE)</f>
        <v>#REF!</v>
      </c>
    </row>
    <row r="2052" spans="1:10" ht="15.75" customHeight="1">
      <c r="A2052" s="3"/>
      <c r="B2052" s="3"/>
      <c r="C2052" s="3"/>
      <c r="D2052" s="3"/>
      <c r="E2052" s="3"/>
      <c r="F2052" s="31" t="str">
        <f t="array" ref="F2052">IF(C2052&lt;&gt;"",INDEX(FunctionalValues,MATCH(C2052,KanoFunctional,0),2),"")</f>
        <v/>
      </c>
      <c r="G2052" s="31" t="str">
        <f t="array" ref="G2052">IF(D2052&lt;&gt;"",INDEX(DysfunctionalValues,2,MATCH(D2052,KanoDysfunctional,0)),"")</f>
        <v/>
      </c>
      <c r="H2052" s="31" t="str">
        <f t="array" ref="H2052">IF(C2052&lt;&gt;"",INDEX(KanoTable,MATCH(C2052,KanoFunctional,0),MATCH(D2052,KanoDysfunctional,0)),"")</f>
        <v/>
      </c>
      <c r="I2052" s="31" t="str">
        <f t="shared" si="54"/>
        <v/>
      </c>
      <c r="J2052" s="31" t="e">
        <f>VLOOKUP(B2052,#REF!,3,FALSE)</f>
        <v>#REF!</v>
      </c>
    </row>
    <row r="2053" spans="1:10" ht="15.75" customHeight="1">
      <c r="A2053" s="3"/>
      <c r="B2053" s="3"/>
      <c r="C2053" s="3"/>
      <c r="D2053" s="3"/>
      <c r="E2053" s="3"/>
      <c r="F2053" s="31" t="str">
        <f t="array" ref="F2053">IF(C2053&lt;&gt;"",INDEX(FunctionalValues,MATCH(C2053,KanoFunctional,0),2),"")</f>
        <v/>
      </c>
      <c r="G2053" s="31" t="str">
        <f t="array" ref="G2053">IF(D2053&lt;&gt;"",INDEX(DysfunctionalValues,2,MATCH(D2053,KanoDysfunctional,0)),"")</f>
        <v/>
      </c>
      <c r="H2053" s="31" t="str">
        <f t="array" ref="H2053">IF(C2053&lt;&gt;"",INDEX(KanoTable,MATCH(C2053,KanoFunctional,0),MATCH(D2053,KanoDysfunctional,0)),"")</f>
        <v/>
      </c>
      <c r="I2053" s="31" t="str">
        <f t="shared" si="54"/>
        <v/>
      </c>
      <c r="J2053" s="31" t="e">
        <f>VLOOKUP(B2053,#REF!,3,FALSE)</f>
        <v>#REF!</v>
      </c>
    </row>
    <row r="2054" spans="1:10" ht="15.75" customHeight="1">
      <c r="A2054" s="3"/>
      <c r="B2054" s="3"/>
      <c r="C2054" s="3"/>
      <c r="D2054" s="3"/>
      <c r="E2054" s="3"/>
      <c r="F2054" s="31" t="str">
        <f t="array" ref="F2054">IF(C2054&lt;&gt;"",INDEX(FunctionalValues,MATCH(C2054,KanoFunctional,0),2),"")</f>
        <v/>
      </c>
      <c r="G2054" s="31" t="str">
        <f t="array" ref="G2054">IF(D2054&lt;&gt;"",INDEX(DysfunctionalValues,2,MATCH(D2054,KanoDysfunctional,0)),"")</f>
        <v/>
      </c>
      <c r="H2054" s="31" t="str">
        <f t="array" ref="H2054">IF(C2054&lt;&gt;"",INDEX(KanoTable,MATCH(C2054,KanoFunctional,0),MATCH(D2054,KanoDysfunctional,0)),"")</f>
        <v/>
      </c>
      <c r="I2054" s="31" t="str">
        <f t="shared" si="54"/>
        <v/>
      </c>
      <c r="J2054" s="31" t="e">
        <f>VLOOKUP(B2054,#REF!,3,FALSE)</f>
        <v>#REF!</v>
      </c>
    </row>
    <row r="2055" spans="1:10" ht="15.75" customHeight="1">
      <c r="A2055" s="3"/>
      <c r="B2055" s="3"/>
      <c r="C2055" s="3"/>
      <c r="D2055" s="3"/>
      <c r="E2055" s="3"/>
      <c r="F2055" s="31" t="str">
        <f t="array" ref="F2055">IF(C2055&lt;&gt;"",INDEX(FunctionalValues,MATCH(C2055,KanoFunctional,0),2),"")</f>
        <v/>
      </c>
      <c r="G2055" s="31" t="str">
        <f t="array" ref="G2055">IF(D2055&lt;&gt;"",INDEX(DysfunctionalValues,2,MATCH(D2055,KanoDysfunctional,0)),"")</f>
        <v/>
      </c>
      <c r="H2055" s="31" t="str">
        <f t="array" ref="H2055">IF(C2055&lt;&gt;"",INDEX(KanoTable,MATCH(C2055,KanoFunctional,0),MATCH(D2055,KanoDysfunctional,0)),"")</f>
        <v/>
      </c>
      <c r="I2055" s="31" t="str">
        <f t="shared" si="54"/>
        <v/>
      </c>
      <c r="J2055" s="31" t="e">
        <f>VLOOKUP(B2055,#REF!,3,FALSE)</f>
        <v>#REF!</v>
      </c>
    </row>
    <row r="2056" spans="1:10" ht="15.75" customHeight="1">
      <c r="A2056" s="3"/>
      <c r="B2056" s="3"/>
      <c r="C2056" s="3"/>
      <c r="D2056" s="3"/>
      <c r="E2056" s="3"/>
      <c r="F2056" s="31" t="str">
        <f t="array" ref="F2056">IF(C2056&lt;&gt;"",INDEX(FunctionalValues,MATCH(C2056,KanoFunctional,0),2),"")</f>
        <v/>
      </c>
      <c r="G2056" s="31" t="str">
        <f t="array" ref="G2056">IF(D2056&lt;&gt;"",INDEX(DysfunctionalValues,2,MATCH(D2056,KanoDysfunctional,0)),"")</f>
        <v/>
      </c>
      <c r="H2056" s="31" t="str">
        <f t="array" ref="H2056">IF(C2056&lt;&gt;"",INDEX(KanoTable,MATCH(C2056,KanoFunctional,0),MATCH(D2056,KanoDysfunctional,0)),"")</f>
        <v/>
      </c>
      <c r="I2056" s="31" t="str">
        <f t="shared" si="54"/>
        <v/>
      </c>
      <c r="J2056" s="31" t="e">
        <f>VLOOKUP(B2056,#REF!,3,FALSE)</f>
        <v>#REF!</v>
      </c>
    </row>
    <row r="2057" spans="1:10" ht="15.75" customHeight="1">
      <c r="A2057" s="3"/>
      <c r="B2057" s="3"/>
      <c r="C2057" s="3"/>
      <c r="D2057" s="3"/>
      <c r="E2057" s="3"/>
      <c r="F2057" s="31" t="str">
        <f t="array" ref="F2057">IF(C2057&lt;&gt;"",INDEX(FunctionalValues,MATCH(C2057,KanoFunctional,0),2),"")</f>
        <v/>
      </c>
      <c r="G2057" s="31" t="str">
        <f t="array" ref="G2057">IF(D2057&lt;&gt;"",INDEX(DysfunctionalValues,2,MATCH(D2057,KanoDysfunctional,0)),"")</f>
        <v/>
      </c>
      <c r="H2057" s="31" t="str">
        <f t="array" ref="H2057">IF(C2057&lt;&gt;"",INDEX(KanoTable,MATCH(C2057,KanoFunctional,0),MATCH(D2057,KanoDysfunctional,0)),"")</f>
        <v/>
      </c>
      <c r="I2057" s="31" t="str">
        <f t="shared" si="54"/>
        <v/>
      </c>
      <c r="J2057" s="31" t="e">
        <f>VLOOKUP(B2057,#REF!,3,FALSE)</f>
        <v>#REF!</v>
      </c>
    </row>
    <row r="2058" spans="1:10" ht="15.75" customHeight="1">
      <c r="A2058" s="3"/>
      <c r="B2058" s="3"/>
      <c r="C2058" s="3"/>
      <c r="D2058" s="3"/>
      <c r="E2058" s="3"/>
      <c r="F2058" s="31" t="str">
        <f t="array" ref="F2058">IF(C2058&lt;&gt;"",INDEX(FunctionalValues,MATCH(C2058,KanoFunctional,0),2),"")</f>
        <v/>
      </c>
      <c r="G2058" s="31" t="str">
        <f t="array" ref="G2058">IF(D2058&lt;&gt;"",INDEX(DysfunctionalValues,2,MATCH(D2058,KanoDysfunctional,0)),"")</f>
        <v/>
      </c>
      <c r="H2058" s="31" t="str">
        <f t="array" ref="H2058">IF(C2058&lt;&gt;"",INDEX(KanoTable,MATCH(C2058,KanoFunctional,0),MATCH(D2058,KanoDysfunctional,0)),"")</f>
        <v/>
      </c>
      <c r="I2058" s="31" t="str">
        <f t="shared" si="54"/>
        <v/>
      </c>
      <c r="J2058" s="31" t="e">
        <f>VLOOKUP(B2058,#REF!,3,FALSE)</f>
        <v>#REF!</v>
      </c>
    </row>
    <row r="2059" spans="1:10" ht="15.75" customHeight="1">
      <c r="A2059" s="3"/>
      <c r="B2059" s="3"/>
      <c r="C2059" s="3"/>
      <c r="D2059" s="3"/>
      <c r="E2059" s="3"/>
      <c r="F2059" s="31" t="str">
        <f t="array" ref="F2059">IF(C2059&lt;&gt;"",INDEX(FunctionalValues,MATCH(C2059,KanoFunctional,0),2),"")</f>
        <v/>
      </c>
      <c r="G2059" s="31" t="str">
        <f t="array" ref="G2059">IF(D2059&lt;&gt;"",INDEX(DysfunctionalValues,2,MATCH(D2059,KanoDysfunctional,0)),"")</f>
        <v/>
      </c>
      <c r="H2059" s="31" t="str">
        <f t="array" ref="H2059">IF(C2059&lt;&gt;"",INDEX(KanoTable,MATCH(C2059,KanoFunctional,0),MATCH(D2059,KanoDysfunctional,0)),"")</f>
        <v/>
      </c>
      <c r="I2059" s="31" t="str">
        <f t="shared" si="54"/>
        <v/>
      </c>
      <c r="J2059" s="31" t="e">
        <f>VLOOKUP(B2059,#REF!,3,FALSE)</f>
        <v>#REF!</v>
      </c>
    </row>
    <row r="2060" spans="1:10" ht="15.75" customHeight="1">
      <c r="A2060" s="3"/>
      <c r="B2060" s="3"/>
      <c r="C2060" s="3"/>
      <c r="D2060" s="3"/>
      <c r="E2060" s="3"/>
      <c r="F2060" s="31" t="str">
        <f t="array" ref="F2060">IF(C2060&lt;&gt;"",INDEX(FunctionalValues,MATCH(C2060,KanoFunctional,0),2),"")</f>
        <v/>
      </c>
      <c r="G2060" s="31" t="str">
        <f t="array" ref="G2060">IF(D2060&lt;&gt;"",INDEX(DysfunctionalValues,2,MATCH(D2060,KanoDysfunctional,0)),"")</f>
        <v/>
      </c>
      <c r="H2060" s="31" t="str">
        <f t="array" ref="H2060">IF(C2060&lt;&gt;"",INDEX(KanoTable,MATCH(C2060,KanoFunctional,0),MATCH(D2060,KanoDysfunctional,0)),"")</f>
        <v/>
      </c>
      <c r="I2060" s="31" t="str">
        <f t="shared" si="54"/>
        <v/>
      </c>
      <c r="J2060" s="31" t="e">
        <f>VLOOKUP(B2060,#REF!,3,FALSE)</f>
        <v>#REF!</v>
      </c>
    </row>
    <row r="2061" spans="1:10" ht="15.75" customHeight="1">
      <c r="A2061" s="3"/>
      <c r="B2061" s="3"/>
      <c r="C2061" s="3"/>
      <c r="D2061" s="3"/>
      <c r="E2061" s="3"/>
      <c r="F2061" s="31" t="str">
        <f t="array" ref="F2061">IF(C2061&lt;&gt;"",INDEX(FunctionalValues,MATCH(C2061,KanoFunctional,0),2),"")</f>
        <v/>
      </c>
      <c r="G2061" s="31" t="str">
        <f t="array" ref="G2061">IF(D2061&lt;&gt;"",INDEX(DysfunctionalValues,2,MATCH(D2061,KanoDysfunctional,0)),"")</f>
        <v/>
      </c>
      <c r="H2061" s="31" t="str">
        <f t="array" ref="H2061">IF(C2061&lt;&gt;"",INDEX(KanoTable,MATCH(C2061,KanoFunctional,0),MATCH(D2061,KanoDysfunctional,0)),"")</f>
        <v/>
      </c>
      <c r="I2061" s="31" t="str">
        <f t="shared" si="54"/>
        <v/>
      </c>
      <c r="J2061" s="31" t="e">
        <f>VLOOKUP(B2061,#REF!,3,FALSE)</f>
        <v>#REF!</v>
      </c>
    </row>
    <row r="2062" spans="1:10" ht="15.75" customHeight="1">
      <c r="A2062" s="3"/>
      <c r="B2062" s="3"/>
      <c r="C2062" s="3"/>
      <c r="D2062" s="3"/>
      <c r="E2062" s="3"/>
      <c r="F2062" s="31" t="str">
        <f t="array" ref="F2062">IF(C2062&lt;&gt;"",INDEX(FunctionalValues,MATCH(C2062,KanoFunctional,0),2),"")</f>
        <v/>
      </c>
      <c r="G2062" s="31" t="str">
        <f t="array" ref="G2062">IF(D2062&lt;&gt;"",INDEX(DysfunctionalValues,2,MATCH(D2062,KanoDysfunctional,0)),"")</f>
        <v/>
      </c>
      <c r="H2062" s="31" t="str">
        <f t="array" ref="H2062">IF(C2062&lt;&gt;"",INDEX(KanoTable,MATCH(C2062,KanoFunctional,0),MATCH(D2062,KanoDysfunctional,0)),"")</f>
        <v/>
      </c>
      <c r="I2062" s="31" t="str">
        <f t="shared" si="54"/>
        <v/>
      </c>
      <c r="J2062" s="31" t="e">
        <f>VLOOKUP(B2062,#REF!,3,FALSE)</f>
        <v>#REF!</v>
      </c>
    </row>
    <row r="2063" spans="1:10" ht="15.75" customHeight="1">
      <c r="A2063" s="3"/>
      <c r="B2063" s="3"/>
      <c r="C2063" s="3"/>
      <c r="D2063" s="3"/>
      <c r="E2063" s="3"/>
      <c r="F2063" s="31" t="str">
        <f t="array" ref="F2063">IF(C2063&lt;&gt;"",INDEX(FunctionalValues,MATCH(C2063,KanoFunctional,0),2),"")</f>
        <v/>
      </c>
      <c r="G2063" s="31" t="str">
        <f t="array" ref="G2063">IF(D2063&lt;&gt;"",INDEX(DysfunctionalValues,2,MATCH(D2063,KanoDysfunctional,0)),"")</f>
        <v/>
      </c>
      <c r="H2063" s="31" t="str">
        <f t="array" ref="H2063">IF(C2063&lt;&gt;"",INDEX(KanoTable,MATCH(C2063,KanoFunctional,0),MATCH(D2063,KanoDysfunctional,0)),"")</f>
        <v/>
      </c>
      <c r="I2063" s="31" t="str">
        <f t="shared" si="54"/>
        <v/>
      </c>
      <c r="J2063" s="31" t="e">
        <f>VLOOKUP(B2063,#REF!,3,FALSE)</f>
        <v>#REF!</v>
      </c>
    </row>
    <row r="2064" spans="1:10" ht="15.75" customHeight="1">
      <c r="A2064" s="3"/>
      <c r="B2064" s="3"/>
      <c r="C2064" s="3"/>
      <c r="D2064" s="3"/>
      <c r="E2064" s="3"/>
      <c r="F2064" s="31" t="str">
        <f t="array" ref="F2064">IF(C2064&lt;&gt;"",INDEX(FunctionalValues,MATCH(C2064,KanoFunctional,0),2),"")</f>
        <v/>
      </c>
      <c r="G2064" s="31" t="str">
        <f t="array" ref="G2064">IF(D2064&lt;&gt;"",INDEX(DysfunctionalValues,2,MATCH(D2064,KanoDysfunctional,0)),"")</f>
        <v/>
      </c>
      <c r="H2064" s="31" t="str">
        <f t="array" ref="H2064">IF(C2064&lt;&gt;"",INDEX(KanoTable,MATCH(C2064,KanoFunctional,0),MATCH(D2064,KanoDysfunctional,0)),"")</f>
        <v/>
      </c>
      <c r="I2064" s="31" t="str">
        <f t="shared" si="54"/>
        <v/>
      </c>
      <c r="J2064" s="31" t="e">
        <f>VLOOKUP(B2064,#REF!,3,FALSE)</f>
        <v>#REF!</v>
      </c>
    </row>
    <row r="2065" spans="1:10" ht="15.75" customHeight="1">
      <c r="A2065" s="3"/>
      <c r="B2065" s="3"/>
      <c r="C2065" s="3"/>
      <c r="D2065" s="3"/>
      <c r="E2065" s="3"/>
      <c r="F2065" s="31" t="str">
        <f t="array" ref="F2065">IF(C2065&lt;&gt;"",INDEX(FunctionalValues,MATCH(C2065,KanoFunctional,0),2),"")</f>
        <v/>
      </c>
      <c r="G2065" s="31" t="str">
        <f t="array" ref="G2065">IF(D2065&lt;&gt;"",INDEX(DysfunctionalValues,2,MATCH(D2065,KanoDysfunctional,0)),"")</f>
        <v/>
      </c>
      <c r="H2065" s="31" t="str">
        <f t="array" ref="H2065">IF(C2065&lt;&gt;"",INDEX(KanoTable,MATCH(C2065,KanoFunctional,0),MATCH(D2065,KanoDysfunctional,0)),"")</f>
        <v/>
      </c>
      <c r="I2065" s="31" t="str">
        <f t="shared" si="54"/>
        <v/>
      </c>
      <c r="J2065" s="31" t="e">
        <f>VLOOKUP(B2065,#REF!,3,FALSE)</f>
        <v>#REF!</v>
      </c>
    </row>
    <row r="2066" spans="1:10" ht="15.75" customHeight="1">
      <c r="A2066" s="3"/>
      <c r="B2066" s="3"/>
      <c r="C2066" s="3"/>
      <c r="D2066" s="3"/>
      <c r="E2066" s="3"/>
      <c r="F2066" s="31" t="str">
        <f t="array" ref="F2066">IF(C2066&lt;&gt;"",INDEX(FunctionalValues,MATCH(C2066,KanoFunctional,0),2),"")</f>
        <v/>
      </c>
      <c r="G2066" s="31" t="str">
        <f t="array" ref="G2066">IF(D2066&lt;&gt;"",INDEX(DysfunctionalValues,2,MATCH(D2066,KanoDysfunctional,0)),"")</f>
        <v/>
      </c>
      <c r="H2066" s="31" t="str">
        <f t="array" ref="H2066">IF(C2066&lt;&gt;"",INDEX(KanoTable,MATCH(C2066,KanoFunctional,0),MATCH(D2066,KanoDysfunctional,0)),"")</f>
        <v/>
      </c>
      <c r="I2066" s="31" t="str">
        <f t="shared" si="54"/>
        <v/>
      </c>
      <c r="J2066" s="31" t="e">
        <f>VLOOKUP(B2066,#REF!,3,FALSE)</f>
        <v>#REF!</v>
      </c>
    </row>
    <row r="2067" spans="1:10" ht="15.75" customHeight="1">
      <c r="A2067" s="3"/>
      <c r="B2067" s="3"/>
      <c r="C2067" s="3"/>
      <c r="D2067" s="3"/>
      <c r="E2067" s="3"/>
      <c r="F2067" s="31" t="str">
        <f t="array" ref="F2067">IF(C2067&lt;&gt;"",INDEX(FunctionalValues,MATCH(C2067,KanoFunctional,0),2),"")</f>
        <v/>
      </c>
      <c r="G2067" s="31" t="str">
        <f t="array" ref="G2067">IF(D2067&lt;&gt;"",INDEX(DysfunctionalValues,2,MATCH(D2067,KanoDysfunctional,0)),"")</f>
        <v/>
      </c>
      <c r="H2067" s="31" t="str">
        <f t="array" ref="H2067">IF(C2067&lt;&gt;"",INDEX(KanoTable,MATCH(C2067,KanoFunctional,0),MATCH(D2067,KanoDysfunctional,0)),"")</f>
        <v/>
      </c>
      <c r="I2067" s="31" t="str">
        <f t="shared" si="54"/>
        <v/>
      </c>
      <c r="J2067" s="31" t="e">
        <f>VLOOKUP(B2067,#REF!,3,FALSE)</f>
        <v>#REF!</v>
      </c>
    </row>
    <row r="2068" spans="1:10" ht="15.75" customHeight="1">
      <c r="A2068" s="3"/>
      <c r="B2068" s="3"/>
      <c r="C2068" s="3"/>
      <c r="D2068" s="3"/>
      <c r="E2068" s="3"/>
      <c r="F2068" s="31" t="str">
        <f t="array" ref="F2068">IF(C2068&lt;&gt;"",INDEX(FunctionalValues,MATCH(C2068,KanoFunctional,0),2),"")</f>
        <v/>
      </c>
      <c r="G2068" s="31" t="str">
        <f t="array" ref="G2068">IF(D2068&lt;&gt;"",INDEX(DysfunctionalValues,2,MATCH(D2068,KanoDysfunctional,0)),"")</f>
        <v/>
      </c>
      <c r="H2068" s="31" t="str">
        <f t="array" ref="H2068">IF(C2068&lt;&gt;"",INDEX(KanoTable,MATCH(C2068,KanoFunctional,0),MATCH(D2068,KanoDysfunctional,0)),"")</f>
        <v/>
      </c>
      <c r="I2068" s="31" t="str">
        <f t="shared" si="54"/>
        <v/>
      </c>
      <c r="J2068" s="31" t="e">
        <f>VLOOKUP(B2068,#REF!,3,FALSE)</f>
        <v>#REF!</v>
      </c>
    </row>
    <row r="2069" spans="1:10" ht="15.75" customHeight="1">
      <c r="A2069" s="3"/>
      <c r="B2069" s="3"/>
      <c r="C2069" s="3"/>
      <c r="D2069" s="3"/>
      <c r="E2069" s="3"/>
      <c r="F2069" s="31" t="str">
        <f t="array" ref="F2069">IF(C2069&lt;&gt;"",INDEX(FunctionalValues,MATCH(C2069,KanoFunctional,0),2),"")</f>
        <v/>
      </c>
      <c r="G2069" s="31" t="str">
        <f t="array" ref="G2069">IF(D2069&lt;&gt;"",INDEX(DysfunctionalValues,2,MATCH(D2069,KanoDysfunctional,0)),"")</f>
        <v/>
      </c>
      <c r="H2069" s="31" t="str">
        <f t="array" ref="H2069">IF(C2069&lt;&gt;"",INDEX(KanoTable,MATCH(C2069,KanoFunctional,0),MATCH(D2069,KanoDysfunctional,0)),"")</f>
        <v/>
      </c>
      <c r="I2069" s="31" t="str">
        <f t="shared" si="54"/>
        <v/>
      </c>
      <c r="J2069" s="31" t="e">
        <f>VLOOKUP(B2069,#REF!,3,FALSE)</f>
        <v>#REF!</v>
      </c>
    </row>
    <row r="2070" spans="1:10" ht="15.75" customHeight="1">
      <c r="A2070" s="3"/>
      <c r="B2070" s="3"/>
      <c r="C2070" s="3"/>
      <c r="D2070" s="3"/>
      <c r="E2070" s="3"/>
      <c r="F2070" s="31" t="str">
        <f t="array" ref="F2070">IF(C2070&lt;&gt;"",INDEX(FunctionalValues,MATCH(C2070,KanoFunctional,0),2),"")</f>
        <v/>
      </c>
      <c r="G2070" s="31" t="str">
        <f t="array" ref="G2070">IF(D2070&lt;&gt;"",INDEX(DysfunctionalValues,2,MATCH(D2070,KanoDysfunctional,0)),"")</f>
        <v/>
      </c>
      <c r="H2070" s="31" t="str">
        <f t="array" ref="H2070">IF(C2070&lt;&gt;"",INDEX(KanoTable,MATCH(C2070,KanoFunctional,0),MATCH(D2070,KanoDysfunctional,0)),"")</f>
        <v/>
      </c>
      <c r="I2070" s="31" t="str">
        <f t="shared" si="54"/>
        <v/>
      </c>
      <c r="J2070" s="31" t="e">
        <f>VLOOKUP(B2070,#REF!,3,FALSE)</f>
        <v>#REF!</v>
      </c>
    </row>
    <row r="2071" spans="1:10" ht="15.75" customHeight="1">
      <c r="A2071" s="3"/>
      <c r="B2071" s="3"/>
      <c r="C2071" s="3"/>
      <c r="D2071" s="3"/>
      <c r="E2071" s="3"/>
      <c r="F2071" s="31" t="str">
        <f t="array" ref="F2071">IF(C2071&lt;&gt;"",INDEX(FunctionalValues,MATCH(C2071,KanoFunctional,0),2),"")</f>
        <v/>
      </c>
      <c r="G2071" s="31" t="str">
        <f t="array" ref="G2071">IF(D2071&lt;&gt;"",INDEX(DysfunctionalValues,2,MATCH(D2071,KanoDysfunctional,0)),"")</f>
        <v/>
      </c>
      <c r="H2071" s="31" t="str">
        <f t="array" ref="H2071">IF(C2071&lt;&gt;"",INDEX(KanoTable,MATCH(C2071,KanoFunctional,0),MATCH(D2071,KanoDysfunctional,0)),"")</f>
        <v/>
      </c>
      <c r="I2071" s="31" t="str">
        <f t="shared" si="54"/>
        <v/>
      </c>
      <c r="J2071" s="31" t="e">
        <f>VLOOKUP(B2071,#REF!,3,FALSE)</f>
        <v>#REF!</v>
      </c>
    </row>
    <row r="2072" spans="1:10" ht="15.75" customHeight="1">
      <c r="A2072" s="3"/>
      <c r="B2072" s="3"/>
      <c r="C2072" s="3"/>
      <c r="D2072" s="3"/>
      <c r="E2072" s="3"/>
      <c r="F2072" s="31" t="str">
        <f t="array" ref="F2072">IF(C2072&lt;&gt;"",INDEX(FunctionalValues,MATCH(C2072,KanoFunctional,0),2),"")</f>
        <v/>
      </c>
      <c r="G2072" s="31" t="str">
        <f t="array" ref="G2072">IF(D2072&lt;&gt;"",INDEX(DysfunctionalValues,2,MATCH(D2072,KanoDysfunctional,0)),"")</f>
        <v/>
      </c>
      <c r="H2072" s="31" t="str">
        <f t="array" ref="H2072">IF(C2072&lt;&gt;"",INDEX(KanoTable,MATCH(C2072,KanoFunctional,0),MATCH(D2072,KanoDysfunctional,0)),"")</f>
        <v/>
      </c>
      <c r="I2072" s="31" t="str">
        <f t="shared" si="54"/>
        <v/>
      </c>
      <c r="J2072" s="31" t="e">
        <f>VLOOKUP(B2072,#REF!,3,FALSE)</f>
        <v>#REF!</v>
      </c>
    </row>
    <row r="2073" spans="1:10" ht="15.75" customHeight="1">
      <c r="A2073" s="3"/>
      <c r="B2073" s="3"/>
      <c r="C2073" s="3"/>
      <c r="D2073" s="3"/>
      <c r="E2073" s="3"/>
      <c r="F2073" s="31" t="str">
        <f t="array" ref="F2073">IF(C2073&lt;&gt;"",INDEX(FunctionalValues,MATCH(C2073,KanoFunctional,0),2),"")</f>
        <v/>
      </c>
      <c r="G2073" s="31" t="str">
        <f t="array" ref="G2073">IF(D2073&lt;&gt;"",INDEX(DysfunctionalValues,2,MATCH(D2073,KanoDysfunctional,0)),"")</f>
        <v/>
      </c>
      <c r="H2073" s="31" t="str">
        <f t="array" ref="H2073">IF(C2073&lt;&gt;"",INDEX(KanoTable,MATCH(C2073,KanoFunctional,0),MATCH(D2073,KanoDysfunctional,0)),"")</f>
        <v/>
      </c>
      <c r="I2073" s="31" t="str">
        <f t="shared" si="54"/>
        <v/>
      </c>
      <c r="J2073" s="31" t="e">
        <f>VLOOKUP(B2073,#REF!,3,FALSE)</f>
        <v>#REF!</v>
      </c>
    </row>
    <row r="2074" spans="1:10" ht="15.75" customHeight="1">
      <c r="A2074" s="3"/>
      <c r="B2074" s="3"/>
      <c r="C2074" s="3"/>
      <c r="D2074" s="3"/>
      <c r="E2074" s="3"/>
      <c r="F2074" s="31" t="str">
        <f t="array" ref="F2074">IF(C2074&lt;&gt;"",INDEX(FunctionalValues,MATCH(C2074,KanoFunctional,0),2),"")</f>
        <v/>
      </c>
      <c r="G2074" s="31" t="str">
        <f t="array" ref="G2074">IF(D2074&lt;&gt;"",INDEX(DysfunctionalValues,2,MATCH(D2074,KanoDysfunctional,0)),"")</f>
        <v/>
      </c>
      <c r="H2074" s="31" t="str">
        <f t="array" ref="H2074">IF(C2074&lt;&gt;"",INDEX(KanoTable,MATCH(C2074,KanoFunctional,0),MATCH(D2074,KanoDysfunctional,0)),"")</f>
        <v/>
      </c>
      <c r="I2074" s="31" t="str">
        <f t="shared" si="54"/>
        <v/>
      </c>
      <c r="J2074" s="31" t="e">
        <f>VLOOKUP(B2074,#REF!,3,FALSE)</f>
        <v>#REF!</v>
      </c>
    </row>
    <row r="2075" spans="1:10" ht="15.75" customHeight="1">
      <c r="A2075" s="3"/>
      <c r="B2075" s="3"/>
      <c r="C2075" s="3"/>
      <c r="D2075" s="3"/>
      <c r="E2075" s="3"/>
      <c r="F2075" s="31" t="str">
        <f t="array" ref="F2075">IF(C2075&lt;&gt;"",INDEX(FunctionalValues,MATCH(C2075,KanoFunctional,0),2),"")</f>
        <v/>
      </c>
      <c r="G2075" s="31" t="str">
        <f t="array" ref="G2075">IF(D2075&lt;&gt;"",INDEX(DysfunctionalValues,2,MATCH(D2075,KanoDysfunctional,0)),"")</f>
        <v/>
      </c>
      <c r="H2075" s="31" t="str">
        <f t="array" ref="H2075">IF(C2075&lt;&gt;"",INDEX(KanoTable,MATCH(C2075,KanoFunctional,0),MATCH(D2075,KanoDysfunctional,0)),"")</f>
        <v/>
      </c>
      <c r="I2075" s="31" t="str">
        <f t="shared" si="54"/>
        <v/>
      </c>
      <c r="J2075" s="31" t="e">
        <f>VLOOKUP(B2075,#REF!,3,FALSE)</f>
        <v>#REF!</v>
      </c>
    </row>
    <row r="2076" spans="1:10" ht="15.75" customHeight="1">
      <c r="A2076" s="3"/>
      <c r="B2076" s="3"/>
      <c r="C2076" s="3"/>
      <c r="D2076" s="3"/>
      <c r="E2076" s="3"/>
      <c r="F2076" s="31" t="str">
        <f t="array" ref="F2076">IF(C2076&lt;&gt;"",INDEX(FunctionalValues,MATCH(C2076,KanoFunctional,0),2),"")</f>
        <v/>
      </c>
      <c r="G2076" s="31" t="str">
        <f t="array" ref="G2076">IF(D2076&lt;&gt;"",INDEX(DysfunctionalValues,2,MATCH(D2076,KanoDysfunctional,0)),"")</f>
        <v/>
      </c>
      <c r="H2076" s="31" t="str">
        <f t="array" ref="H2076">IF(C2076&lt;&gt;"",INDEX(KanoTable,MATCH(C2076,KanoFunctional,0),MATCH(D2076,KanoDysfunctional,0)),"")</f>
        <v/>
      </c>
      <c r="I2076" s="31" t="str">
        <f t="shared" si="54"/>
        <v/>
      </c>
      <c r="J2076" s="31" t="e">
        <f>VLOOKUP(B2076,#REF!,3,FALSE)</f>
        <v>#REF!</v>
      </c>
    </row>
    <row r="2077" spans="1:10" ht="15.75" customHeight="1">
      <c r="A2077" s="3"/>
      <c r="B2077" s="3"/>
      <c r="C2077" s="3"/>
      <c r="D2077" s="3"/>
      <c r="E2077" s="3"/>
      <c r="F2077" s="31" t="str">
        <f t="array" ref="F2077">IF(C2077&lt;&gt;"",INDEX(FunctionalValues,MATCH(C2077,KanoFunctional,0),2),"")</f>
        <v/>
      </c>
      <c r="G2077" s="31" t="str">
        <f t="array" ref="G2077">IF(D2077&lt;&gt;"",INDEX(DysfunctionalValues,2,MATCH(D2077,KanoDysfunctional,0)),"")</f>
        <v/>
      </c>
      <c r="H2077" s="31" t="str">
        <f t="array" ref="H2077">IF(C2077&lt;&gt;"",INDEX(KanoTable,MATCH(C2077,KanoFunctional,0),MATCH(D2077,KanoDysfunctional,0)),"")</f>
        <v/>
      </c>
      <c r="I2077" s="31" t="str">
        <f t="shared" si="54"/>
        <v/>
      </c>
      <c r="J2077" s="31" t="e">
        <f>VLOOKUP(B2077,#REF!,3,FALSE)</f>
        <v>#REF!</v>
      </c>
    </row>
    <row r="2078" spans="1:10" ht="15.75" customHeight="1">
      <c r="A2078" s="3"/>
      <c r="B2078" s="3"/>
      <c r="C2078" s="3"/>
      <c r="D2078" s="3"/>
      <c r="E2078" s="3"/>
      <c r="F2078" s="31" t="str">
        <f t="array" ref="F2078">IF(C2078&lt;&gt;"",INDEX(FunctionalValues,MATCH(C2078,KanoFunctional,0),2),"")</f>
        <v/>
      </c>
      <c r="G2078" s="31" t="str">
        <f t="array" ref="G2078">IF(D2078&lt;&gt;"",INDEX(DysfunctionalValues,2,MATCH(D2078,KanoDysfunctional,0)),"")</f>
        <v/>
      </c>
      <c r="H2078" s="31" t="str">
        <f t="array" ref="H2078">IF(C2078&lt;&gt;"",INDEX(KanoTable,MATCH(C2078,KanoFunctional,0),MATCH(D2078,KanoDysfunctional,0)),"")</f>
        <v/>
      </c>
      <c r="I2078" s="31" t="str">
        <f t="shared" si="54"/>
        <v/>
      </c>
      <c r="J2078" s="31" t="e">
        <f>VLOOKUP(B2078,#REF!,3,FALSE)</f>
        <v>#REF!</v>
      </c>
    </row>
    <row r="2079" spans="1:10" ht="15.75" customHeight="1">
      <c r="A2079" s="3"/>
      <c r="B2079" s="3"/>
      <c r="C2079" s="3"/>
      <c r="D2079" s="3"/>
      <c r="E2079" s="3"/>
      <c r="F2079" s="31" t="str">
        <f t="array" ref="F2079">IF(C2079&lt;&gt;"",INDEX(FunctionalValues,MATCH(C2079,KanoFunctional,0),2),"")</f>
        <v/>
      </c>
      <c r="G2079" s="31" t="str">
        <f t="array" ref="G2079">IF(D2079&lt;&gt;"",INDEX(DysfunctionalValues,2,MATCH(D2079,KanoDysfunctional,0)),"")</f>
        <v/>
      </c>
      <c r="H2079" s="31" t="str">
        <f t="array" ref="H2079">IF(C2079&lt;&gt;"",INDEX(KanoTable,MATCH(C2079,KanoFunctional,0),MATCH(D2079,KanoDysfunctional,0)),"")</f>
        <v/>
      </c>
      <c r="I2079" s="31" t="str">
        <f t="shared" si="54"/>
        <v/>
      </c>
      <c r="J2079" s="31" t="e">
        <f>VLOOKUP(B2079,#REF!,3,FALSE)</f>
        <v>#REF!</v>
      </c>
    </row>
    <row r="2080" spans="1:10" ht="15.75" customHeight="1">
      <c r="A2080" s="3"/>
      <c r="B2080" s="3"/>
      <c r="C2080" s="3"/>
      <c r="D2080" s="3"/>
      <c r="E2080" s="3"/>
      <c r="F2080" s="31" t="str">
        <f t="array" ref="F2080">IF(C2080&lt;&gt;"",INDEX(FunctionalValues,MATCH(C2080,KanoFunctional,0),2),"")</f>
        <v/>
      </c>
      <c r="G2080" s="31" t="str">
        <f t="array" ref="G2080">IF(D2080&lt;&gt;"",INDEX(DysfunctionalValues,2,MATCH(D2080,KanoDysfunctional,0)),"")</f>
        <v/>
      </c>
      <c r="H2080" s="31" t="str">
        <f t="array" ref="H2080">IF(C2080&lt;&gt;"",INDEX(KanoTable,MATCH(C2080,KanoFunctional,0),MATCH(D2080,KanoDysfunctional,0)),"")</f>
        <v/>
      </c>
      <c r="I2080" s="31" t="str">
        <f t="shared" si="54"/>
        <v/>
      </c>
      <c r="J2080" s="31" t="e">
        <f>VLOOKUP(B2080,#REF!,3,FALSE)</f>
        <v>#REF!</v>
      </c>
    </row>
    <row r="2081" spans="1:10" ht="15.75" customHeight="1">
      <c r="A2081" s="3"/>
      <c r="B2081" s="3"/>
      <c r="C2081" s="3"/>
      <c r="D2081" s="3"/>
      <c r="E2081" s="3"/>
      <c r="F2081" s="31" t="str">
        <f t="array" ref="F2081">IF(C2081&lt;&gt;"",INDEX(FunctionalValues,MATCH(C2081,KanoFunctional,0),2),"")</f>
        <v/>
      </c>
      <c r="G2081" s="31" t="str">
        <f t="array" ref="G2081">IF(D2081&lt;&gt;"",INDEX(DysfunctionalValues,2,MATCH(D2081,KanoDysfunctional,0)),"")</f>
        <v/>
      </c>
      <c r="H2081" s="31" t="str">
        <f t="array" ref="H2081">IF(C2081&lt;&gt;"",INDEX(KanoTable,MATCH(C2081,KanoFunctional,0),MATCH(D2081,KanoDysfunctional,0)),"")</f>
        <v/>
      </c>
      <c r="I2081" s="31" t="str">
        <f t="shared" si="54"/>
        <v/>
      </c>
      <c r="J2081" s="31" t="e">
        <f>VLOOKUP(B2081,#REF!,3,FALSE)</f>
        <v>#REF!</v>
      </c>
    </row>
    <row r="2082" spans="1:10" ht="15.75" customHeight="1">
      <c r="A2082" s="3"/>
      <c r="B2082" s="3"/>
      <c r="C2082" s="3"/>
      <c r="D2082" s="3"/>
      <c r="E2082" s="3"/>
      <c r="F2082" s="31" t="str">
        <f t="array" ref="F2082">IF(C2082&lt;&gt;"",INDEX(FunctionalValues,MATCH(C2082,KanoFunctional,0),2),"")</f>
        <v/>
      </c>
      <c r="G2082" s="31" t="str">
        <f t="array" ref="G2082">IF(D2082&lt;&gt;"",INDEX(DysfunctionalValues,2,MATCH(D2082,KanoDysfunctional,0)),"")</f>
        <v/>
      </c>
      <c r="H2082" s="31" t="str">
        <f t="array" ref="H2082">IF(C2082&lt;&gt;"",INDEX(KanoTable,MATCH(C2082,KanoFunctional,0),MATCH(D2082,KanoDysfunctional,0)),"")</f>
        <v/>
      </c>
      <c r="I2082" s="31" t="str">
        <f t="shared" si="54"/>
        <v/>
      </c>
      <c r="J2082" s="31" t="e">
        <f>VLOOKUP(B2082,#REF!,3,FALSE)</f>
        <v>#REF!</v>
      </c>
    </row>
    <row r="2083" spans="1:10" ht="15.75" customHeight="1">
      <c r="A2083" s="3"/>
      <c r="B2083" s="3"/>
      <c r="C2083" s="3"/>
      <c r="D2083" s="3"/>
      <c r="E2083" s="3"/>
      <c r="F2083" s="31" t="str">
        <f t="array" ref="F2083">IF(C2083&lt;&gt;"",INDEX(FunctionalValues,MATCH(C2083,KanoFunctional,0),2),"")</f>
        <v/>
      </c>
      <c r="G2083" s="31" t="str">
        <f t="array" ref="G2083">IF(D2083&lt;&gt;"",INDEX(DysfunctionalValues,2,MATCH(D2083,KanoDysfunctional,0)),"")</f>
        <v/>
      </c>
      <c r="H2083" s="31" t="str">
        <f t="array" ref="H2083">IF(C2083&lt;&gt;"",INDEX(KanoTable,MATCH(C2083,KanoFunctional,0),MATCH(D2083,KanoDysfunctional,0)),"")</f>
        <v/>
      </c>
      <c r="I2083" s="31" t="str">
        <f t="shared" si="54"/>
        <v/>
      </c>
      <c r="J2083" s="31" t="e">
        <f>VLOOKUP(B2083,#REF!,3,FALSE)</f>
        <v>#REF!</v>
      </c>
    </row>
    <row r="2084" spans="1:10" ht="15.75" customHeight="1">
      <c r="A2084" s="3"/>
      <c r="B2084" s="3"/>
      <c r="C2084" s="3"/>
      <c r="D2084" s="3"/>
      <c r="E2084" s="3"/>
      <c r="F2084" s="31" t="str">
        <f t="array" ref="F2084">IF(C2084&lt;&gt;"",INDEX(FunctionalValues,MATCH(C2084,KanoFunctional,0),2),"")</f>
        <v/>
      </c>
      <c r="G2084" s="31" t="str">
        <f t="array" ref="G2084">IF(D2084&lt;&gt;"",INDEX(DysfunctionalValues,2,MATCH(D2084,KanoDysfunctional,0)),"")</f>
        <v/>
      </c>
      <c r="H2084" s="31" t="str">
        <f t="array" ref="H2084">IF(C2084&lt;&gt;"",INDEX(KanoTable,MATCH(C2084,KanoFunctional,0),MATCH(D2084,KanoDysfunctional,0)),"")</f>
        <v/>
      </c>
      <c r="I2084" s="31" t="str">
        <f t="shared" si="54"/>
        <v/>
      </c>
      <c r="J2084" s="31" t="e">
        <f>VLOOKUP(B2084,#REF!,3,FALSE)</f>
        <v>#REF!</v>
      </c>
    </row>
    <row r="2085" spans="1:10" ht="15.75" customHeight="1">
      <c r="A2085" s="3"/>
      <c r="B2085" s="3"/>
      <c r="C2085" s="3"/>
      <c r="D2085" s="3"/>
      <c r="E2085" s="3"/>
      <c r="F2085" s="31" t="str">
        <f t="array" ref="F2085">IF(C2085&lt;&gt;"",INDEX(FunctionalValues,MATCH(C2085,KanoFunctional,0),2),"")</f>
        <v/>
      </c>
      <c r="G2085" s="31" t="str">
        <f t="array" ref="G2085">IF(D2085&lt;&gt;"",INDEX(DysfunctionalValues,2,MATCH(D2085,KanoDysfunctional,0)),"")</f>
        <v/>
      </c>
      <c r="H2085" s="31" t="str">
        <f t="array" ref="H2085">IF(C2085&lt;&gt;"",INDEX(KanoTable,MATCH(C2085,KanoFunctional,0),MATCH(D2085,KanoDysfunctional,0)),"")</f>
        <v/>
      </c>
      <c r="I2085" s="31" t="str">
        <f t="shared" si="54"/>
        <v/>
      </c>
      <c r="J2085" s="31" t="e">
        <f>VLOOKUP(B2085,#REF!,3,FALSE)</f>
        <v>#REF!</v>
      </c>
    </row>
    <row r="2086" spans="1:10" ht="15.75" customHeight="1">
      <c r="A2086" s="3"/>
      <c r="B2086" s="3"/>
      <c r="C2086" s="3"/>
      <c r="D2086" s="3"/>
      <c r="E2086" s="3"/>
      <c r="F2086" s="31" t="str">
        <f t="array" ref="F2086">IF(C2086&lt;&gt;"",INDEX(FunctionalValues,MATCH(C2086,KanoFunctional,0),2),"")</f>
        <v/>
      </c>
      <c r="G2086" s="31" t="str">
        <f t="array" ref="G2086">IF(D2086&lt;&gt;"",INDEX(DysfunctionalValues,2,MATCH(D2086,KanoDysfunctional,0)),"")</f>
        <v/>
      </c>
      <c r="H2086" s="31" t="str">
        <f t="array" ref="H2086">IF(C2086&lt;&gt;"",INDEX(KanoTable,MATCH(C2086,KanoFunctional,0),MATCH(D2086,KanoDysfunctional,0)),"")</f>
        <v/>
      </c>
      <c r="I2086" s="31" t="str">
        <f t="shared" si="54"/>
        <v/>
      </c>
      <c r="J2086" s="31" t="e">
        <f>VLOOKUP(B2086,#REF!,3,FALSE)</f>
        <v>#REF!</v>
      </c>
    </row>
    <row r="2087" spans="1:10" ht="15.75" customHeight="1">
      <c r="A2087" s="3"/>
      <c r="B2087" s="3"/>
      <c r="C2087" s="3"/>
      <c r="D2087" s="3"/>
      <c r="E2087" s="3"/>
      <c r="F2087" s="31" t="str">
        <f t="array" ref="F2087">IF(C2087&lt;&gt;"",INDEX(FunctionalValues,MATCH(C2087,KanoFunctional,0),2),"")</f>
        <v/>
      </c>
      <c r="G2087" s="31" t="str">
        <f t="array" ref="G2087">IF(D2087&lt;&gt;"",INDEX(DysfunctionalValues,2,MATCH(D2087,KanoDysfunctional,0)),"")</f>
        <v/>
      </c>
      <c r="H2087" s="31" t="str">
        <f t="array" ref="H2087">IF(C2087&lt;&gt;"",INDEX(KanoTable,MATCH(C2087,KanoFunctional,0),MATCH(D2087,KanoDysfunctional,0)),"")</f>
        <v/>
      </c>
      <c r="I2087" s="31" t="str">
        <f t="shared" si="54"/>
        <v/>
      </c>
      <c r="J2087" s="31" t="e">
        <f>VLOOKUP(B2087,#REF!,3,FALSE)</f>
        <v>#REF!</v>
      </c>
    </row>
    <row r="2088" spans="1:10" ht="15.75" customHeight="1">
      <c r="A2088" s="3"/>
      <c r="B2088" s="3"/>
      <c r="C2088" s="3"/>
      <c r="D2088" s="3"/>
      <c r="E2088" s="3"/>
      <c r="F2088" s="31" t="str">
        <f t="array" ref="F2088">IF(C2088&lt;&gt;"",INDEX(FunctionalValues,MATCH(C2088,KanoFunctional,0),2),"")</f>
        <v/>
      </c>
      <c r="G2088" s="31" t="str">
        <f t="array" ref="G2088">IF(D2088&lt;&gt;"",INDEX(DysfunctionalValues,2,MATCH(D2088,KanoDysfunctional,0)),"")</f>
        <v/>
      </c>
      <c r="H2088" s="31" t="str">
        <f t="array" ref="H2088">IF(C2088&lt;&gt;"",INDEX(KanoTable,MATCH(C2088,KanoFunctional,0),MATCH(D2088,KanoDysfunctional,0)),"")</f>
        <v/>
      </c>
      <c r="I2088" s="31" t="str">
        <f t="shared" si="54"/>
        <v/>
      </c>
      <c r="J2088" s="31" t="e">
        <f>VLOOKUP(B2088,#REF!,3,FALSE)</f>
        <v>#REF!</v>
      </c>
    </row>
    <row r="2089" spans="1:10" ht="15.75" customHeight="1">
      <c r="A2089" s="3"/>
      <c r="B2089" s="3"/>
      <c r="C2089" s="3"/>
      <c r="D2089" s="3"/>
      <c r="E2089" s="3"/>
      <c r="F2089" s="31" t="str">
        <f t="array" ref="F2089">IF(C2089&lt;&gt;"",INDEX(FunctionalValues,MATCH(C2089,KanoFunctional,0),2),"")</f>
        <v/>
      </c>
      <c r="G2089" s="31" t="str">
        <f t="array" ref="G2089">IF(D2089&lt;&gt;"",INDEX(DysfunctionalValues,2,MATCH(D2089,KanoDysfunctional,0)),"")</f>
        <v/>
      </c>
      <c r="H2089" s="31" t="str">
        <f t="array" ref="H2089">IF(C2089&lt;&gt;"",INDEX(KanoTable,MATCH(C2089,KanoFunctional,0),MATCH(D2089,KanoDysfunctional,0)),"")</f>
        <v/>
      </c>
      <c r="I2089" s="31" t="str">
        <f t="shared" si="54"/>
        <v/>
      </c>
      <c r="J2089" s="31" t="e">
        <f>VLOOKUP(B2089,#REF!,3,FALSE)</f>
        <v>#REF!</v>
      </c>
    </row>
    <row r="2090" spans="1:10" ht="15.75" customHeight="1">
      <c r="A2090" s="3"/>
      <c r="B2090" s="3"/>
      <c r="C2090" s="3"/>
      <c r="D2090" s="3"/>
      <c r="E2090" s="3"/>
      <c r="F2090" s="31" t="str">
        <f t="array" ref="F2090">IF(C2090&lt;&gt;"",INDEX(FunctionalValues,MATCH(C2090,KanoFunctional,0),2),"")</f>
        <v/>
      </c>
      <c r="G2090" s="31" t="str">
        <f t="array" ref="G2090">IF(D2090&lt;&gt;"",INDEX(DysfunctionalValues,2,MATCH(D2090,KanoDysfunctional,0)),"")</f>
        <v/>
      </c>
      <c r="H2090" s="31" t="str">
        <f t="array" ref="H2090">IF(C2090&lt;&gt;"",INDEX(KanoTable,MATCH(C2090,KanoFunctional,0),MATCH(D2090,KanoDysfunctional,0)),"")</f>
        <v/>
      </c>
      <c r="I2090" s="31" t="str">
        <f t="shared" ref="I2090:I2153" si="55">IF(C2090&lt;&gt;"",MATCH(H2090,KanoResultCodes,0),"")</f>
        <v/>
      </c>
      <c r="J2090" s="31" t="e">
        <f>VLOOKUP(B2090,#REF!,3,FALSE)</f>
        <v>#REF!</v>
      </c>
    </row>
    <row r="2091" spans="1:10" ht="15.75" customHeight="1">
      <c r="A2091" s="3"/>
      <c r="B2091" s="3"/>
      <c r="C2091" s="3"/>
      <c r="D2091" s="3"/>
      <c r="E2091" s="3"/>
      <c r="F2091" s="31" t="str">
        <f t="array" ref="F2091">IF(C2091&lt;&gt;"",INDEX(FunctionalValues,MATCH(C2091,KanoFunctional,0),2),"")</f>
        <v/>
      </c>
      <c r="G2091" s="31" t="str">
        <f t="array" ref="G2091">IF(D2091&lt;&gt;"",INDEX(DysfunctionalValues,2,MATCH(D2091,KanoDysfunctional,0)),"")</f>
        <v/>
      </c>
      <c r="H2091" s="31" t="str">
        <f t="array" ref="H2091">IF(C2091&lt;&gt;"",INDEX(KanoTable,MATCH(C2091,KanoFunctional,0),MATCH(D2091,KanoDysfunctional,0)),"")</f>
        <v/>
      </c>
      <c r="I2091" s="31" t="str">
        <f t="shared" si="55"/>
        <v/>
      </c>
      <c r="J2091" s="31" t="e">
        <f>VLOOKUP(B2091,#REF!,3,FALSE)</f>
        <v>#REF!</v>
      </c>
    </row>
    <row r="2092" spans="1:10" ht="15.75" customHeight="1">
      <c r="A2092" s="3"/>
      <c r="B2092" s="3"/>
      <c r="C2092" s="3"/>
      <c r="D2092" s="3"/>
      <c r="E2092" s="3"/>
      <c r="F2092" s="31" t="str">
        <f t="array" ref="F2092">IF(C2092&lt;&gt;"",INDEX(FunctionalValues,MATCH(C2092,KanoFunctional,0),2),"")</f>
        <v/>
      </c>
      <c r="G2092" s="31" t="str">
        <f t="array" ref="G2092">IF(D2092&lt;&gt;"",INDEX(DysfunctionalValues,2,MATCH(D2092,KanoDysfunctional,0)),"")</f>
        <v/>
      </c>
      <c r="H2092" s="31" t="str">
        <f t="array" ref="H2092">IF(C2092&lt;&gt;"",INDEX(KanoTable,MATCH(C2092,KanoFunctional,0),MATCH(D2092,KanoDysfunctional,0)),"")</f>
        <v/>
      </c>
      <c r="I2092" s="31" t="str">
        <f t="shared" si="55"/>
        <v/>
      </c>
      <c r="J2092" s="31" t="e">
        <f>VLOOKUP(B2092,#REF!,3,FALSE)</f>
        <v>#REF!</v>
      </c>
    </row>
    <row r="2093" spans="1:10" ht="15.75" customHeight="1">
      <c r="A2093" s="3"/>
      <c r="B2093" s="3"/>
      <c r="C2093" s="3"/>
      <c r="D2093" s="3"/>
      <c r="E2093" s="3"/>
      <c r="F2093" s="31" t="str">
        <f t="array" ref="F2093">IF(C2093&lt;&gt;"",INDEX(FunctionalValues,MATCH(C2093,KanoFunctional,0),2),"")</f>
        <v/>
      </c>
      <c r="G2093" s="31" t="str">
        <f t="array" ref="G2093">IF(D2093&lt;&gt;"",INDEX(DysfunctionalValues,2,MATCH(D2093,KanoDysfunctional,0)),"")</f>
        <v/>
      </c>
      <c r="H2093" s="31" t="str">
        <f t="array" ref="H2093">IF(C2093&lt;&gt;"",INDEX(KanoTable,MATCH(C2093,KanoFunctional,0),MATCH(D2093,KanoDysfunctional,0)),"")</f>
        <v/>
      </c>
      <c r="I2093" s="31" t="str">
        <f t="shared" si="55"/>
        <v/>
      </c>
      <c r="J2093" s="31" t="e">
        <f>VLOOKUP(B2093,#REF!,3,FALSE)</f>
        <v>#REF!</v>
      </c>
    </row>
    <row r="2094" spans="1:10" ht="15.75" customHeight="1">
      <c r="A2094" s="3"/>
      <c r="B2094" s="3"/>
      <c r="C2094" s="3"/>
      <c r="D2094" s="3"/>
      <c r="E2094" s="3"/>
      <c r="F2094" s="31" t="str">
        <f t="array" ref="F2094">IF(C2094&lt;&gt;"",INDEX(FunctionalValues,MATCH(C2094,KanoFunctional,0),2),"")</f>
        <v/>
      </c>
      <c r="G2094" s="31" t="str">
        <f t="array" ref="G2094">IF(D2094&lt;&gt;"",INDEX(DysfunctionalValues,2,MATCH(D2094,KanoDysfunctional,0)),"")</f>
        <v/>
      </c>
      <c r="H2094" s="31" t="str">
        <f t="array" ref="H2094">IF(C2094&lt;&gt;"",INDEX(KanoTable,MATCH(C2094,KanoFunctional,0),MATCH(D2094,KanoDysfunctional,0)),"")</f>
        <v/>
      </c>
      <c r="I2094" s="31" t="str">
        <f t="shared" si="55"/>
        <v/>
      </c>
      <c r="J2094" s="31" t="e">
        <f>VLOOKUP(B2094,#REF!,3,FALSE)</f>
        <v>#REF!</v>
      </c>
    </row>
    <row r="2095" spans="1:10" ht="15.75" customHeight="1">
      <c r="A2095" s="3"/>
      <c r="B2095" s="3"/>
      <c r="C2095" s="3"/>
      <c r="D2095" s="3"/>
      <c r="E2095" s="3"/>
      <c r="F2095" s="31" t="str">
        <f t="array" ref="F2095">IF(C2095&lt;&gt;"",INDEX(FunctionalValues,MATCH(C2095,KanoFunctional,0),2),"")</f>
        <v/>
      </c>
      <c r="G2095" s="31" t="str">
        <f t="array" ref="G2095">IF(D2095&lt;&gt;"",INDEX(DysfunctionalValues,2,MATCH(D2095,KanoDysfunctional,0)),"")</f>
        <v/>
      </c>
      <c r="H2095" s="31" t="str">
        <f t="array" ref="H2095">IF(C2095&lt;&gt;"",INDEX(KanoTable,MATCH(C2095,KanoFunctional,0),MATCH(D2095,KanoDysfunctional,0)),"")</f>
        <v/>
      </c>
      <c r="I2095" s="31" t="str">
        <f t="shared" si="55"/>
        <v/>
      </c>
      <c r="J2095" s="31" t="e">
        <f>VLOOKUP(B2095,#REF!,3,FALSE)</f>
        <v>#REF!</v>
      </c>
    </row>
    <row r="2096" spans="1:10" ht="15.75" customHeight="1">
      <c r="A2096" s="3"/>
      <c r="B2096" s="3"/>
      <c r="C2096" s="3"/>
      <c r="D2096" s="3"/>
      <c r="E2096" s="3"/>
      <c r="F2096" s="31" t="str">
        <f t="array" ref="F2096">IF(C2096&lt;&gt;"",INDEX(FunctionalValues,MATCH(C2096,KanoFunctional,0),2),"")</f>
        <v/>
      </c>
      <c r="G2096" s="31" t="str">
        <f t="array" ref="G2096">IF(D2096&lt;&gt;"",INDEX(DysfunctionalValues,2,MATCH(D2096,KanoDysfunctional,0)),"")</f>
        <v/>
      </c>
      <c r="H2096" s="31" t="str">
        <f t="array" ref="H2096">IF(C2096&lt;&gt;"",INDEX(KanoTable,MATCH(C2096,KanoFunctional,0),MATCH(D2096,KanoDysfunctional,0)),"")</f>
        <v/>
      </c>
      <c r="I2096" s="31" t="str">
        <f t="shared" si="55"/>
        <v/>
      </c>
      <c r="J2096" s="31" t="e">
        <f>VLOOKUP(B2096,#REF!,3,FALSE)</f>
        <v>#REF!</v>
      </c>
    </row>
    <row r="2097" spans="1:10" ht="15.75" customHeight="1">
      <c r="A2097" s="3"/>
      <c r="B2097" s="3"/>
      <c r="C2097" s="3"/>
      <c r="D2097" s="3"/>
      <c r="E2097" s="3"/>
      <c r="F2097" s="31" t="str">
        <f t="array" ref="F2097">IF(C2097&lt;&gt;"",INDEX(FunctionalValues,MATCH(C2097,KanoFunctional,0),2),"")</f>
        <v/>
      </c>
      <c r="G2097" s="31" t="str">
        <f t="array" ref="G2097">IF(D2097&lt;&gt;"",INDEX(DysfunctionalValues,2,MATCH(D2097,KanoDysfunctional,0)),"")</f>
        <v/>
      </c>
      <c r="H2097" s="31" t="str">
        <f t="array" ref="H2097">IF(C2097&lt;&gt;"",INDEX(KanoTable,MATCH(C2097,KanoFunctional,0),MATCH(D2097,KanoDysfunctional,0)),"")</f>
        <v/>
      </c>
      <c r="I2097" s="31" t="str">
        <f t="shared" si="55"/>
        <v/>
      </c>
      <c r="J2097" s="31" t="e">
        <f>VLOOKUP(B2097,#REF!,3,FALSE)</f>
        <v>#REF!</v>
      </c>
    </row>
    <row r="2098" spans="1:10" ht="15.75" customHeight="1">
      <c r="A2098" s="3"/>
      <c r="B2098" s="3"/>
      <c r="C2098" s="3"/>
      <c r="D2098" s="3"/>
      <c r="E2098" s="3"/>
      <c r="F2098" s="31" t="str">
        <f t="array" ref="F2098">IF(C2098&lt;&gt;"",INDEX(FunctionalValues,MATCH(C2098,KanoFunctional,0),2),"")</f>
        <v/>
      </c>
      <c r="G2098" s="31" t="str">
        <f t="array" ref="G2098">IF(D2098&lt;&gt;"",INDEX(DysfunctionalValues,2,MATCH(D2098,KanoDysfunctional,0)),"")</f>
        <v/>
      </c>
      <c r="H2098" s="31" t="str">
        <f t="array" ref="H2098">IF(C2098&lt;&gt;"",INDEX(KanoTable,MATCH(C2098,KanoFunctional,0),MATCH(D2098,KanoDysfunctional,0)),"")</f>
        <v/>
      </c>
      <c r="I2098" s="31" t="str">
        <f t="shared" si="55"/>
        <v/>
      </c>
      <c r="J2098" s="31" t="e">
        <f>VLOOKUP(B2098,#REF!,3,FALSE)</f>
        <v>#REF!</v>
      </c>
    </row>
    <row r="2099" spans="1:10" ht="15.75" customHeight="1">
      <c r="A2099" s="3"/>
      <c r="B2099" s="3"/>
      <c r="C2099" s="3"/>
      <c r="D2099" s="3"/>
      <c r="E2099" s="3"/>
      <c r="F2099" s="31" t="str">
        <f t="array" ref="F2099">IF(C2099&lt;&gt;"",INDEX(FunctionalValues,MATCH(C2099,KanoFunctional,0),2),"")</f>
        <v/>
      </c>
      <c r="G2099" s="31" t="str">
        <f t="array" ref="G2099">IF(D2099&lt;&gt;"",INDEX(DysfunctionalValues,2,MATCH(D2099,KanoDysfunctional,0)),"")</f>
        <v/>
      </c>
      <c r="H2099" s="31" t="str">
        <f t="array" ref="H2099">IF(C2099&lt;&gt;"",INDEX(KanoTable,MATCH(C2099,KanoFunctional,0),MATCH(D2099,KanoDysfunctional,0)),"")</f>
        <v/>
      </c>
      <c r="I2099" s="31" t="str">
        <f t="shared" si="55"/>
        <v/>
      </c>
      <c r="J2099" s="31" t="e">
        <f>VLOOKUP(B2099,#REF!,3,FALSE)</f>
        <v>#REF!</v>
      </c>
    </row>
    <row r="2100" spans="1:10" ht="15.75" customHeight="1">
      <c r="A2100" s="3"/>
      <c r="B2100" s="3"/>
      <c r="C2100" s="3"/>
      <c r="D2100" s="3"/>
      <c r="E2100" s="3"/>
      <c r="F2100" s="31" t="str">
        <f t="array" ref="F2100">IF(C2100&lt;&gt;"",INDEX(FunctionalValues,MATCH(C2100,KanoFunctional,0),2),"")</f>
        <v/>
      </c>
      <c r="G2100" s="31" t="str">
        <f t="array" ref="G2100">IF(D2100&lt;&gt;"",INDEX(DysfunctionalValues,2,MATCH(D2100,KanoDysfunctional,0)),"")</f>
        <v/>
      </c>
      <c r="H2100" s="31" t="str">
        <f t="array" ref="H2100">IF(C2100&lt;&gt;"",INDEX(KanoTable,MATCH(C2100,KanoFunctional,0),MATCH(D2100,KanoDysfunctional,0)),"")</f>
        <v/>
      </c>
      <c r="I2100" s="31" t="str">
        <f t="shared" si="55"/>
        <v/>
      </c>
      <c r="J2100" s="31" t="e">
        <f>VLOOKUP(B2100,#REF!,3,FALSE)</f>
        <v>#REF!</v>
      </c>
    </row>
    <row r="2101" spans="1:10" ht="15.75" customHeight="1">
      <c r="A2101" s="3"/>
      <c r="B2101" s="3"/>
      <c r="C2101" s="3"/>
      <c r="D2101" s="3"/>
      <c r="E2101" s="3"/>
      <c r="F2101" s="31" t="str">
        <f t="array" ref="F2101">IF(C2101&lt;&gt;"",INDEX(FunctionalValues,MATCH(C2101,KanoFunctional,0),2),"")</f>
        <v/>
      </c>
      <c r="G2101" s="31" t="str">
        <f t="array" ref="G2101">IF(D2101&lt;&gt;"",INDEX(DysfunctionalValues,2,MATCH(D2101,KanoDysfunctional,0)),"")</f>
        <v/>
      </c>
      <c r="H2101" s="31" t="str">
        <f t="array" ref="H2101">IF(C2101&lt;&gt;"",INDEX(KanoTable,MATCH(C2101,KanoFunctional,0),MATCH(D2101,KanoDysfunctional,0)),"")</f>
        <v/>
      </c>
      <c r="I2101" s="31" t="str">
        <f t="shared" si="55"/>
        <v/>
      </c>
      <c r="J2101" s="31" t="e">
        <f>VLOOKUP(B2101,#REF!,3,FALSE)</f>
        <v>#REF!</v>
      </c>
    </row>
    <row r="2102" spans="1:10" ht="15.75" customHeight="1">
      <c r="A2102" s="3"/>
      <c r="B2102" s="3"/>
      <c r="C2102" s="3"/>
      <c r="D2102" s="3"/>
      <c r="E2102" s="3"/>
      <c r="F2102" s="31" t="str">
        <f t="array" ref="F2102">IF(C2102&lt;&gt;"",INDEX(FunctionalValues,MATCH(C2102,KanoFunctional,0),2),"")</f>
        <v/>
      </c>
      <c r="G2102" s="31" t="str">
        <f t="array" ref="G2102">IF(D2102&lt;&gt;"",INDEX(DysfunctionalValues,2,MATCH(D2102,KanoDysfunctional,0)),"")</f>
        <v/>
      </c>
      <c r="H2102" s="31" t="str">
        <f t="array" ref="H2102">IF(C2102&lt;&gt;"",INDEX(KanoTable,MATCH(C2102,KanoFunctional,0),MATCH(D2102,KanoDysfunctional,0)),"")</f>
        <v/>
      </c>
      <c r="I2102" s="31" t="str">
        <f t="shared" si="55"/>
        <v/>
      </c>
      <c r="J2102" s="31" t="e">
        <f>VLOOKUP(B2102,#REF!,3,FALSE)</f>
        <v>#REF!</v>
      </c>
    </row>
    <row r="2103" spans="1:10" ht="15.75" customHeight="1">
      <c r="A2103" s="3"/>
      <c r="B2103" s="3"/>
      <c r="C2103" s="3"/>
      <c r="D2103" s="3"/>
      <c r="E2103" s="3"/>
      <c r="F2103" s="31" t="str">
        <f t="array" ref="F2103">IF(C2103&lt;&gt;"",INDEX(FunctionalValues,MATCH(C2103,KanoFunctional,0),2),"")</f>
        <v/>
      </c>
      <c r="G2103" s="31" t="str">
        <f t="array" ref="G2103">IF(D2103&lt;&gt;"",INDEX(DysfunctionalValues,2,MATCH(D2103,KanoDysfunctional,0)),"")</f>
        <v/>
      </c>
      <c r="H2103" s="31" t="str">
        <f t="array" ref="H2103">IF(C2103&lt;&gt;"",INDEX(KanoTable,MATCH(C2103,KanoFunctional,0),MATCH(D2103,KanoDysfunctional,0)),"")</f>
        <v/>
      </c>
      <c r="I2103" s="31" t="str">
        <f t="shared" si="55"/>
        <v/>
      </c>
      <c r="J2103" s="31" t="e">
        <f>VLOOKUP(B2103,#REF!,3,FALSE)</f>
        <v>#REF!</v>
      </c>
    </row>
    <row r="2104" spans="1:10" ht="15.75" customHeight="1">
      <c r="A2104" s="3"/>
      <c r="B2104" s="3"/>
      <c r="C2104" s="3"/>
      <c r="D2104" s="3"/>
      <c r="E2104" s="3"/>
      <c r="F2104" s="31" t="str">
        <f t="array" ref="F2104">IF(C2104&lt;&gt;"",INDEX(FunctionalValues,MATCH(C2104,KanoFunctional,0),2),"")</f>
        <v/>
      </c>
      <c r="G2104" s="31" t="str">
        <f t="array" ref="G2104">IF(D2104&lt;&gt;"",INDEX(DysfunctionalValues,2,MATCH(D2104,KanoDysfunctional,0)),"")</f>
        <v/>
      </c>
      <c r="H2104" s="31" t="str">
        <f t="array" ref="H2104">IF(C2104&lt;&gt;"",INDEX(KanoTable,MATCH(C2104,KanoFunctional,0),MATCH(D2104,KanoDysfunctional,0)),"")</f>
        <v/>
      </c>
      <c r="I2104" s="31" t="str">
        <f t="shared" si="55"/>
        <v/>
      </c>
      <c r="J2104" s="31" t="e">
        <f>VLOOKUP(B2104,#REF!,3,FALSE)</f>
        <v>#REF!</v>
      </c>
    </row>
    <row r="2105" spans="1:10" ht="15.75" customHeight="1">
      <c r="A2105" s="3"/>
      <c r="B2105" s="3"/>
      <c r="C2105" s="3"/>
      <c r="D2105" s="3"/>
      <c r="E2105" s="3"/>
      <c r="F2105" s="31" t="str">
        <f t="array" ref="F2105">IF(C2105&lt;&gt;"",INDEX(FunctionalValues,MATCH(C2105,KanoFunctional,0),2),"")</f>
        <v/>
      </c>
      <c r="G2105" s="31" t="str">
        <f t="array" ref="G2105">IF(D2105&lt;&gt;"",INDEX(DysfunctionalValues,2,MATCH(D2105,KanoDysfunctional,0)),"")</f>
        <v/>
      </c>
      <c r="H2105" s="31" t="str">
        <f t="array" ref="H2105">IF(C2105&lt;&gt;"",INDEX(KanoTable,MATCH(C2105,KanoFunctional,0),MATCH(D2105,KanoDysfunctional,0)),"")</f>
        <v/>
      </c>
      <c r="I2105" s="31" t="str">
        <f t="shared" si="55"/>
        <v/>
      </c>
      <c r="J2105" s="31" t="e">
        <f>VLOOKUP(B2105,#REF!,3,FALSE)</f>
        <v>#REF!</v>
      </c>
    </row>
    <row r="2106" spans="1:10" ht="15.75" customHeight="1">
      <c r="A2106" s="3"/>
      <c r="B2106" s="3"/>
      <c r="C2106" s="3"/>
      <c r="D2106" s="3"/>
      <c r="E2106" s="3"/>
      <c r="F2106" s="31" t="str">
        <f t="array" ref="F2106">IF(C2106&lt;&gt;"",INDEX(FunctionalValues,MATCH(C2106,KanoFunctional,0),2),"")</f>
        <v/>
      </c>
      <c r="G2106" s="31" t="str">
        <f t="array" ref="G2106">IF(D2106&lt;&gt;"",INDEX(DysfunctionalValues,2,MATCH(D2106,KanoDysfunctional,0)),"")</f>
        <v/>
      </c>
      <c r="H2106" s="31" t="str">
        <f t="array" ref="H2106">IF(C2106&lt;&gt;"",INDEX(KanoTable,MATCH(C2106,KanoFunctional,0),MATCH(D2106,KanoDysfunctional,0)),"")</f>
        <v/>
      </c>
      <c r="I2106" s="31" t="str">
        <f t="shared" si="55"/>
        <v/>
      </c>
      <c r="J2106" s="31" t="e">
        <f>VLOOKUP(B2106,#REF!,3,FALSE)</f>
        <v>#REF!</v>
      </c>
    </row>
    <row r="2107" spans="1:10" ht="15.75" customHeight="1">
      <c r="A2107" s="3"/>
      <c r="B2107" s="3"/>
      <c r="C2107" s="3"/>
      <c r="D2107" s="3"/>
      <c r="E2107" s="3"/>
      <c r="F2107" s="31" t="str">
        <f t="array" ref="F2107">IF(C2107&lt;&gt;"",INDEX(FunctionalValues,MATCH(C2107,KanoFunctional,0),2),"")</f>
        <v/>
      </c>
      <c r="G2107" s="31" t="str">
        <f t="array" ref="G2107">IF(D2107&lt;&gt;"",INDEX(DysfunctionalValues,2,MATCH(D2107,KanoDysfunctional,0)),"")</f>
        <v/>
      </c>
      <c r="H2107" s="31" t="str">
        <f t="array" ref="H2107">IF(C2107&lt;&gt;"",INDEX(KanoTable,MATCH(C2107,KanoFunctional,0),MATCH(D2107,KanoDysfunctional,0)),"")</f>
        <v/>
      </c>
      <c r="I2107" s="31" t="str">
        <f t="shared" si="55"/>
        <v/>
      </c>
      <c r="J2107" s="31" t="e">
        <f>VLOOKUP(B2107,#REF!,3,FALSE)</f>
        <v>#REF!</v>
      </c>
    </row>
    <row r="2108" spans="1:10" ht="15.75" customHeight="1">
      <c r="A2108" s="3"/>
      <c r="B2108" s="3"/>
      <c r="C2108" s="3"/>
      <c r="D2108" s="3"/>
      <c r="E2108" s="3"/>
      <c r="F2108" s="31" t="str">
        <f t="array" ref="F2108">IF(C2108&lt;&gt;"",INDEX(FunctionalValues,MATCH(C2108,KanoFunctional,0),2),"")</f>
        <v/>
      </c>
      <c r="G2108" s="31" t="str">
        <f t="array" ref="G2108">IF(D2108&lt;&gt;"",INDEX(DysfunctionalValues,2,MATCH(D2108,KanoDysfunctional,0)),"")</f>
        <v/>
      </c>
      <c r="H2108" s="31" t="str">
        <f t="array" ref="H2108">IF(C2108&lt;&gt;"",INDEX(KanoTable,MATCH(C2108,KanoFunctional,0),MATCH(D2108,KanoDysfunctional,0)),"")</f>
        <v/>
      </c>
      <c r="I2108" s="31" t="str">
        <f t="shared" si="55"/>
        <v/>
      </c>
      <c r="J2108" s="31" t="e">
        <f>VLOOKUP(B2108,#REF!,3,FALSE)</f>
        <v>#REF!</v>
      </c>
    </row>
    <row r="2109" spans="1:10" ht="15.75" customHeight="1">
      <c r="A2109" s="3"/>
      <c r="B2109" s="3"/>
      <c r="C2109" s="3"/>
      <c r="D2109" s="3"/>
      <c r="E2109" s="3"/>
      <c r="F2109" s="31" t="str">
        <f t="array" ref="F2109">IF(C2109&lt;&gt;"",INDEX(FunctionalValues,MATCH(C2109,KanoFunctional,0),2),"")</f>
        <v/>
      </c>
      <c r="G2109" s="31" t="str">
        <f t="array" ref="G2109">IF(D2109&lt;&gt;"",INDEX(DysfunctionalValues,2,MATCH(D2109,KanoDysfunctional,0)),"")</f>
        <v/>
      </c>
      <c r="H2109" s="31" t="str">
        <f t="array" ref="H2109">IF(C2109&lt;&gt;"",INDEX(KanoTable,MATCH(C2109,KanoFunctional,0),MATCH(D2109,KanoDysfunctional,0)),"")</f>
        <v/>
      </c>
      <c r="I2109" s="31" t="str">
        <f t="shared" si="55"/>
        <v/>
      </c>
      <c r="J2109" s="31" t="e">
        <f>VLOOKUP(B2109,#REF!,3,FALSE)</f>
        <v>#REF!</v>
      </c>
    </row>
    <row r="2110" spans="1:10" ht="15.75" customHeight="1">
      <c r="A2110" s="3"/>
      <c r="B2110" s="3"/>
      <c r="C2110" s="3"/>
      <c r="D2110" s="3"/>
      <c r="E2110" s="3"/>
      <c r="F2110" s="31" t="str">
        <f t="array" ref="F2110">IF(C2110&lt;&gt;"",INDEX(FunctionalValues,MATCH(C2110,KanoFunctional,0),2),"")</f>
        <v/>
      </c>
      <c r="G2110" s="31" t="str">
        <f t="array" ref="G2110">IF(D2110&lt;&gt;"",INDEX(DysfunctionalValues,2,MATCH(D2110,KanoDysfunctional,0)),"")</f>
        <v/>
      </c>
      <c r="H2110" s="31" t="str">
        <f t="array" ref="H2110">IF(C2110&lt;&gt;"",INDEX(KanoTable,MATCH(C2110,KanoFunctional,0),MATCH(D2110,KanoDysfunctional,0)),"")</f>
        <v/>
      </c>
      <c r="I2110" s="31" t="str">
        <f t="shared" si="55"/>
        <v/>
      </c>
      <c r="J2110" s="31" t="e">
        <f>VLOOKUP(B2110,#REF!,3,FALSE)</f>
        <v>#REF!</v>
      </c>
    </row>
    <row r="2111" spans="1:10" ht="15.75" customHeight="1">
      <c r="A2111" s="3"/>
      <c r="B2111" s="3"/>
      <c r="C2111" s="3"/>
      <c r="D2111" s="3"/>
      <c r="E2111" s="3"/>
      <c r="F2111" s="31" t="str">
        <f t="array" ref="F2111">IF(C2111&lt;&gt;"",INDEX(FunctionalValues,MATCH(C2111,KanoFunctional,0),2),"")</f>
        <v/>
      </c>
      <c r="G2111" s="31" t="str">
        <f t="array" ref="G2111">IF(D2111&lt;&gt;"",INDEX(DysfunctionalValues,2,MATCH(D2111,KanoDysfunctional,0)),"")</f>
        <v/>
      </c>
      <c r="H2111" s="31" t="str">
        <f t="array" ref="H2111">IF(C2111&lt;&gt;"",INDEX(KanoTable,MATCH(C2111,KanoFunctional,0),MATCH(D2111,KanoDysfunctional,0)),"")</f>
        <v/>
      </c>
      <c r="I2111" s="31" t="str">
        <f t="shared" si="55"/>
        <v/>
      </c>
      <c r="J2111" s="31" t="e">
        <f>VLOOKUP(B2111,#REF!,3,FALSE)</f>
        <v>#REF!</v>
      </c>
    </row>
    <row r="2112" spans="1:10" ht="15.75" customHeight="1">
      <c r="A2112" s="3"/>
      <c r="B2112" s="3"/>
      <c r="C2112" s="3"/>
      <c r="D2112" s="3"/>
      <c r="E2112" s="3"/>
      <c r="F2112" s="31" t="str">
        <f t="array" ref="F2112">IF(C2112&lt;&gt;"",INDEX(FunctionalValues,MATCH(C2112,KanoFunctional,0),2),"")</f>
        <v/>
      </c>
      <c r="G2112" s="31" t="str">
        <f t="array" ref="G2112">IF(D2112&lt;&gt;"",INDEX(DysfunctionalValues,2,MATCH(D2112,KanoDysfunctional,0)),"")</f>
        <v/>
      </c>
      <c r="H2112" s="31" t="str">
        <f t="array" ref="H2112">IF(C2112&lt;&gt;"",INDEX(KanoTable,MATCH(C2112,KanoFunctional,0),MATCH(D2112,KanoDysfunctional,0)),"")</f>
        <v/>
      </c>
      <c r="I2112" s="31" t="str">
        <f t="shared" si="55"/>
        <v/>
      </c>
      <c r="J2112" s="31" t="e">
        <f>VLOOKUP(B2112,#REF!,3,FALSE)</f>
        <v>#REF!</v>
      </c>
    </row>
    <row r="2113" spans="1:10" ht="15.75" customHeight="1">
      <c r="A2113" s="3"/>
      <c r="B2113" s="3"/>
      <c r="C2113" s="3"/>
      <c r="D2113" s="3"/>
      <c r="E2113" s="3"/>
      <c r="F2113" s="31" t="str">
        <f t="array" ref="F2113">IF(C2113&lt;&gt;"",INDEX(FunctionalValues,MATCH(C2113,KanoFunctional,0),2),"")</f>
        <v/>
      </c>
      <c r="G2113" s="31" t="str">
        <f t="array" ref="G2113">IF(D2113&lt;&gt;"",INDEX(DysfunctionalValues,2,MATCH(D2113,KanoDysfunctional,0)),"")</f>
        <v/>
      </c>
      <c r="H2113" s="31" t="str">
        <f t="array" ref="H2113">IF(C2113&lt;&gt;"",INDEX(KanoTable,MATCH(C2113,KanoFunctional,0),MATCH(D2113,KanoDysfunctional,0)),"")</f>
        <v/>
      </c>
      <c r="I2113" s="31" t="str">
        <f t="shared" si="55"/>
        <v/>
      </c>
      <c r="J2113" s="31" t="e">
        <f>VLOOKUP(B2113,#REF!,3,FALSE)</f>
        <v>#REF!</v>
      </c>
    </row>
    <row r="2114" spans="1:10" ht="15.75" customHeight="1">
      <c r="A2114" s="3"/>
      <c r="B2114" s="3"/>
      <c r="C2114" s="3"/>
      <c r="D2114" s="3"/>
      <c r="E2114" s="3"/>
      <c r="F2114" s="31" t="str">
        <f t="array" ref="F2114">IF(C2114&lt;&gt;"",INDEX(FunctionalValues,MATCH(C2114,KanoFunctional,0),2),"")</f>
        <v/>
      </c>
      <c r="G2114" s="31" t="str">
        <f t="array" ref="G2114">IF(D2114&lt;&gt;"",INDEX(DysfunctionalValues,2,MATCH(D2114,KanoDysfunctional,0)),"")</f>
        <v/>
      </c>
      <c r="H2114" s="31" t="str">
        <f t="array" ref="H2114">IF(C2114&lt;&gt;"",INDEX(KanoTable,MATCH(C2114,KanoFunctional,0),MATCH(D2114,KanoDysfunctional,0)),"")</f>
        <v/>
      </c>
      <c r="I2114" s="31" t="str">
        <f t="shared" si="55"/>
        <v/>
      </c>
      <c r="J2114" s="31" t="e">
        <f>VLOOKUP(B2114,#REF!,3,FALSE)</f>
        <v>#REF!</v>
      </c>
    </row>
    <row r="2115" spans="1:10" ht="15.75" customHeight="1">
      <c r="A2115" s="3"/>
      <c r="B2115" s="3"/>
      <c r="C2115" s="3"/>
      <c r="D2115" s="3"/>
      <c r="E2115" s="3"/>
      <c r="F2115" s="31" t="str">
        <f t="array" ref="F2115">IF(C2115&lt;&gt;"",INDEX(FunctionalValues,MATCH(C2115,KanoFunctional,0),2),"")</f>
        <v/>
      </c>
      <c r="G2115" s="31" t="str">
        <f t="array" ref="G2115">IF(D2115&lt;&gt;"",INDEX(DysfunctionalValues,2,MATCH(D2115,KanoDysfunctional,0)),"")</f>
        <v/>
      </c>
      <c r="H2115" s="31" t="str">
        <f t="array" ref="H2115">IF(C2115&lt;&gt;"",INDEX(KanoTable,MATCH(C2115,KanoFunctional,0),MATCH(D2115,KanoDysfunctional,0)),"")</f>
        <v/>
      </c>
      <c r="I2115" s="31" t="str">
        <f t="shared" si="55"/>
        <v/>
      </c>
      <c r="J2115" s="31" t="e">
        <f>VLOOKUP(B2115,#REF!,3,FALSE)</f>
        <v>#REF!</v>
      </c>
    </row>
    <row r="2116" spans="1:10" ht="15.75" customHeight="1">
      <c r="A2116" s="3"/>
      <c r="B2116" s="3"/>
      <c r="C2116" s="3"/>
      <c r="D2116" s="3"/>
      <c r="E2116" s="3"/>
      <c r="F2116" s="31" t="str">
        <f t="array" ref="F2116">IF(C2116&lt;&gt;"",INDEX(FunctionalValues,MATCH(C2116,KanoFunctional,0),2),"")</f>
        <v/>
      </c>
      <c r="G2116" s="31" t="str">
        <f t="array" ref="G2116">IF(D2116&lt;&gt;"",INDEX(DysfunctionalValues,2,MATCH(D2116,KanoDysfunctional,0)),"")</f>
        <v/>
      </c>
      <c r="H2116" s="31" t="str">
        <f t="array" ref="H2116">IF(C2116&lt;&gt;"",INDEX(KanoTable,MATCH(C2116,KanoFunctional,0),MATCH(D2116,KanoDysfunctional,0)),"")</f>
        <v/>
      </c>
      <c r="I2116" s="31" t="str">
        <f t="shared" si="55"/>
        <v/>
      </c>
      <c r="J2116" s="31" t="e">
        <f>VLOOKUP(B2116,#REF!,3,FALSE)</f>
        <v>#REF!</v>
      </c>
    </row>
    <row r="2117" spans="1:10" ht="15.75" customHeight="1">
      <c r="A2117" s="3"/>
      <c r="B2117" s="3"/>
      <c r="C2117" s="3"/>
      <c r="D2117" s="3"/>
      <c r="E2117" s="3"/>
      <c r="F2117" s="31" t="str">
        <f t="array" ref="F2117">IF(C2117&lt;&gt;"",INDEX(FunctionalValues,MATCH(C2117,KanoFunctional,0),2),"")</f>
        <v/>
      </c>
      <c r="G2117" s="31" t="str">
        <f t="array" ref="G2117">IF(D2117&lt;&gt;"",INDEX(DysfunctionalValues,2,MATCH(D2117,KanoDysfunctional,0)),"")</f>
        <v/>
      </c>
      <c r="H2117" s="31" t="str">
        <f t="array" ref="H2117">IF(C2117&lt;&gt;"",INDEX(KanoTable,MATCH(C2117,KanoFunctional,0),MATCH(D2117,KanoDysfunctional,0)),"")</f>
        <v/>
      </c>
      <c r="I2117" s="31" t="str">
        <f t="shared" si="55"/>
        <v/>
      </c>
      <c r="J2117" s="31" t="e">
        <f>VLOOKUP(B2117,#REF!,3,FALSE)</f>
        <v>#REF!</v>
      </c>
    </row>
    <row r="2118" spans="1:10" ht="15.75" customHeight="1">
      <c r="A2118" s="3"/>
      <c r="B2118" s="3"/>
      <c r="C2118" s="3"/>
      <c r="D2118" s="3"/>
      <c r="E2118" s="3"/>
      <c r="F2118" s="31" t="str">
        <f t="array" ref="F2118">IF(C2118&lt;&gt;"",INDEX(FunctionalValues,MATCH(C2118,KanoFunctional,0),2),"")</f>
        <v/>
      </c>
      <c r="G2118" s="31" t="str">
        <f t="array" ref="G2118">IF(D2118&lt;&gt;"",INDEX(DysfunctionalValues,2,MATCH(D2118,KanoDysfunctional,0)),"")</f>
        <v/>
      </c>
      <c r="H2118" s="31" t="str">
        <f t="array" ref="H2118">IF(C2118&lt;&gt;"",INDEX(KanoTable,MATCH(C2118,KanoFunctional,0),MATCH(D2118,KanoDysfunctional,0)),"")</f>
        <v/>
      </c>
      <c r="I2118" s="31" t="str">
        <f t="shared" si="55"/>
        <v/>
      </c>
      <c r="J2118" s="31" t="e">
        <f>VLOOKUP(B2118,#REF!,3,FALSE)</f>
        <v>#REF!</v>
      </c>
    </row>
    <row r="2119" spans="1:10" ht="15.75" customHeight="1">
      <c r="A2119" s="3"/>
      <c r="B2119" s="3"/>
      <c r="C2119" s="3"/>
      <c r="D2119" s="3"/>
      <c r="E2119" s="3"/>
      <c r="F2119" s="31" t="str">
        <f t="array" ref="F2119">IF(C2119&lt;&gt;"",INDEX(FunctionalValues,MATCH(C2119,KanoFunctional,0),2),"")</f>
        <v/>
      </c>
      <c r="G2119" s="31" t="str">
        <f t="array" ref="G2119">IF(D2119&lt;&gt;"",INDEX(DysfunctionalValues,2,MATCH(D2119,KanoDysfunctional,0)),"")</f>
        <v/>
      </c>
      <c r="H2119" s="31" t="str">
        <f t="array" ref="H2119">IF(C2119&lt;&gt;"",INDEX(KanoTable,MATCH(C2119,KanoFunctional,0),MATCH(D2119,KanoDysfunctional,0)),"")</f>
        <v/>
      </c>
      <c r="I2119" s="31" t="str">
        <f t="shared" si="55"/>
        <v/>
      </c>
      <c r="J2119" s="31" t="e">
        <f>VLOOKUP(B2119,#REF!,3,FALSE)</f>
        <v>#REF!</v>
      </c>
    </row>
    <row r="2120" spans="1:10" ht="15.75" customHeight="1">
      <c r="A2120" s="3"/>
      <c r="B2120" s="3"/>
      <c r="C2120" s="3"/>
      <c r="D2120" s="3"/>
      <c r="E2120" s="3"/>
      <c r="F2120" s="31" t="str">
        <f t="array" ref="F2120">IF(C2120&lt;&gt;"",INDEX(FunctionalValues,MATCH(C2120,KanoFunctional,0),2),"")</f>
        <v/>
      </c>
      <c r="G2120" s="31" t="str">
        <f t="array" ref="G2120">IF(D2120&lt;&gt;"",INDEX(DysfunctionalValues,2,MATCH(D2120,KanoDysfunctional,0)),"")</f>
        <v/>
      </c>
      <c r="H2120" s="31" t="str">
        <f t="array" ref="H2120">IF(C2120&lt;&gt;"",INDEX(KanoTable,MATCH(C2120,KanoFunctional,0),MATCH(D2120,KanoDysfunctional,0)),"")</f>
        <v/>
      </c>
      <c r="I2120" s="31" t="str">
        <f t="shared" si="55"/>
        <v/>
      </c>
      <c r="J2120" s="31" t="e">
        <f>VLOOKUP(B2120,#REF!,3,FALSE)</f>
        <v>#REF!</v>
      </c>
    </row>
    <row r="2121" spans="1:10" ht="15.75" customHeight="1">
      <c r="A2121" s="3"/>
      <c r="B2121" s="3"/>
      <c r="C2121" s="3"/>
      <c r="D2121" s="3"/>
      <c r="E2121" s="3"/>
      <c r="F2121" s="31" t="str">
        <f t="array" ref="F2121">IF(C2121&lt;&gt;"",INDEX(FunctionalValues,MATCH(C2121,KanoFunctional,0),2),"")</f>
        <v/>
      </c>
      <c r="G2121" s="31" t="str">
        <f t="array" ref="G2121">IF(D2121&lt;&gt;"",INDEX(DysfunctionalValues,2,MATCH(D2121,KanoDysfunctional,0)),"")</f>
        <v/>
      </c>
      <c r="H2121" s="31" t="str">
        <f t="array" ref="H2121">IF(C2121&lt;&gt;"",INDEX(KanoTable,MATCH(C2121,KanoFunctional,0),MATCH(D2121,KanoDysfunctional,0)),"")</f>
        <v/>
      </c>
      <c r="I2121" s="31" t="str">
        <f t="shared" si="55"/>
        <v/>
      </c>
      <c r="J2121" s="31" t="e">
        <f>VLOOKUP(B2121,#REF!,3,FALSE)</f>
        <v>#REF!</v>
      </c>
    </row>
    <row r="2122" spans="1:10" ht="15.75" customHeight="1">
      <c r="A2122" s="3"/>
      <c r="B2122" s="3"/>
      <c r="C2122" s="3"/>
      <c r="D2122" s="3"/>
      <c r="E2122" s="3"/>
      <c r="F2122" s="31" t="str">
        <f t="array" ref="F2122">IF(C2122&lt;&gt;"",INDEX(FunctionalValues,MATCH(C2122,KanoFunctional,0),2),"")</f>
        <v/>
      </c>
      <c r="G2122" s="31" t="str">
        <f t="array" ref="G2122">IF(D2122&lt;&gt;"",INDEX(DysfunctionalValues,2,MATCH(D2122,KanoDysfunctional,0)),"")</f>
        <v/>
      </c>
      <c r="H2122" s="31" t="str">
        <f t="array" ref="H2122">IF(C2122&lt;&gt;"",INDEX(KanoTable,MATCH(C2122,KanoFunctional,0),MATCH(D2122,KanoDysfunctional,0)),"")</f>
        <v/>
      </c>
      <c r="I2122" s="31" t="str">
        <f t="shared" si="55"/>
        <v/>
      </c>
      <c r="J2122" s="31" t="e">
        <f>VLOOKUP(B2122,#REF!,3,FALSE)</f>
        <v>#REF!</v>
      </c>
    </row>
    <row r="2123" spans="1:10" ht="15.75" customHeight="1">
      <c r="A2123" s="3"/>
      <c r="B2123" s="3"/>
      <c r="C2123" s="3"/>
      <c r="D2123" s="3"/>
      <c r="E2123" s="3"/>
      <c r="F2123" s="31" t="str">
        <f t="array" ref="F2123">IF(C2123&lt;&gt;"",INDEX(FunctionalValues,MATCH(C2123,KanoFunctional,0),2),"")</f>
        <v/>
      </c>
      <c r="G2123" s="31" t="str">
        <f t="array" ref="G2123">IF(D2123&lt;&gt;"",INDEX(DysfunctionalValues,2,MATCH(D2123,KanoDysfunctional,0)),"")</f>
        <v/>
      </c>
      <c r="H2123" s="31" t="str">
        <f t="array" ref="H2123">IF(C2123&lt;&gt;"",INDEX(KanoTable,MATCH(C2123,KanoFunctional,0),MATCH(D2123,KanoDysfunctional,0)),"")</f>
        <v/>
      </c>
      <c r="I2123" s="31" t="str">
        <f t="shared" si="55"/>
        <v/>
      </c>
      <c r="J2123" s="31" t="e">
        <f>VLOOKUP(B2123,#REF!,3,FALSE)</f>
        <v>#REF!</v>
      </c>
    </row>
    <row r="2124" spans="1:10" ht="15.75" customHeight="1">
      <c r="A2124" s="3"/>
      <c r="B2124" s="3"/>
      <c r="C2124" s="3"/>
      <c r="D2124" s="3"/>
      <c r="E2124" s="3"/>
      <c r="F2124" s="31" t="str">
        <f t="array" ref="F2124">IF(C2124&lt;&gt;"",INDEX(FunctionalValues,MATCH(C2124,KanoFunctional,0),2),"")</f>
        <v/>
      </c>
      <c r="G2124" s="31" t="str">
        <f t="array" ref="G2124">IF(D2124&lt;&gt;"",INDEX(DysfunctionalValues,2,MATCH(D2124,KanoDysfunctional,0)),"")</f>
        <v/>
      </c>
      <c r="H2124" s="31" t="str">
        <f t="array" ref="H2124">IF(C2124&lt;&gt;"",INDEX(KanoTable,MATCH(C2124,KanoFunctional,0),MATCH(D2124,KanoDysfunctional,0)),"")</f>
        <v/>
      </c>
      <c r="I2124" s="31" t="str">
        <f t="shared" si="55"/>
        <v/>
      </c>
      <c r="J2124" s="31" t="e">
        <f>VLOOKUP(B2124,#REF!,3,FALSE)</f>
        <v>#REF!</v>
      </c>
    </row>
    <row r="2125" spans="1:10" ht="15.75" customHeight="1">
      <c r="A2125" s="3"/>
      <c r="B2125" s="3"/>
      <c r="C2125" s="3"/>
      <c r="D2125" s="3"/>
      <c r="E2125" s="3"/>
      <c r="F2125" s="31" t="str">
        <f t="array" ref="F2125">IF(C2125&lt;&gt;"",INDEX(FunctionalValues,MATCH(C2125,KanoFunctional,0),2),"")</f>
        <v/>
      </c>
      <c r="G2125" s="31" t="str">
        <f t="array" ref="G2125">IF(D2125&lt;&gt;"",INDEX(DysfunctionalValues,2,MATCH(D2125,KanoDysfunctional,0)),"")</f>
        <v/>
      </c>
      <c r="H2125" s="31" t="str">
        <f t="array" ref="H2125">IF(C2125&lt;&gt;"",INDEX(KanoTable,MATCH(C2125,KanoFunctional,0),MATCH(D2125,KanoDysfunctional,0)),"")</f>
        <v/>
      </c>
      <c r="I2125" s="31" t="str">
        <f t="shared" si="55"/>
        <v/>
      </c>
      <c r="J2125" s="31" t="e">
        <f>VLOOKUP(B2125,#REF!,3,FALSE)</f>
        <v>#REF!</v>
      </c>
    </row>
    <row r="2126" spans="1:10" ht="15.75" customHeight="1">
      <c r="A2126" s="3"/>
      <c r="B2126" s="3"/>
      <c r="C2126" s="3"/>
      <c r="D2126" s="3"/>
      <c r="E2126" s="3"/>
      <c r="F2126" s="31" t="str">
        <f t="array" ref="F2126">IF(C2126&lt;&gt;"",INDEX(FunctionalValues,MATCH(C2126,KanoFunctional,0),2),"")</f>
        <v/>
      </c>
      <c r="G2126" s="31" t="str">
        <f t="array" ref="G2126">IF(D2126&lt;&gt;"",INDEX(DysfunctionalValues,2,MATCH(D2126,KanoDysfunctional,0)),"")</f>
        <v/>
      </c>
      <c r="H2126" s="31" t="str">
        <f t="array" ref="H2126">IF(C2126&lt;&gt;"",INDEX(KanoTable,MATCH(C2126,KanoFunctional,0),MATCH(D2126,KanoDysfunctional,0)),"")</f>
        <v/>
      </c>
      <c r="I2126" s="31" t="str">
        <f t="shared" si="55"/>
        <v/>
      </c>
      <c r="J2126" s="31" t="e">
        <f>VLOOKUP(B2126,#REF!,3,FALSE)</f>
        <v>#REF!</v>
      </c>
    </row>
    <row r="2127" spans="1:10" ht="15.75" customHeight="1">
      <c r="A2127" s="3"/>
      <c r="B2127" s="3"/>
      <c r="C2127" s="3"/>
      <c r="D2127" s="3"/>
      <c r="E2127" s="3"/>
      <c r="F2127" s="31" t="str">
        <f t="array" ref="F2127">IF(C2127&lt;&gt;"",INDEX(FunctionalValues,MATCH(C2127,KanoFunctional,0),2),"")</f>
        <v/>
      </c>
      <c r="G2127" s="31" t="str">
        <f t="array" ref="G2127">IF(D2127&lt;&gt;"",INDEX(DysfunctionalValues,2,MATCH(D2127,KanoDysfunctional,0)),"")</f>
        <v/>
      </c>
      <c r="H2127" s="31" t="str">
        <f t="array" ref="H2127">IF(C2127&lt;&gt;"",INDEX(KanoTable,MATCH(C2127,KanoFunctional,0),MATCH(D2127,KanoDysfunctional,0)),"")</f>
        <v/>
      </c>
      <c r="I2127" s="31" t="str">
        <f t="shared" si="55"/>
        <v/>
      </c>
      <c r="J2127" s="31" t="e">
        <f>VLOOKUP(B2127,#REF!,3,FALSE)</f>
        <v>#REF!</v>
      </c>
    </row>
    <row r="2128" spans="1:10" ht="15.75" customHeight="1">
      <c r="A2128" s="3"/>
      <c r="B2128" s="3"/>
      <c r="C2128" s="3"/>
      <c r="D2128" s="3"/>
      <c r="E2128" s="3"/>
      <c r="F2128" s="31" t="str">
        <f t="array" ref="F2128">IF(C2128&lt;&gt;"",INDEX(FunctionalValues,MATCH(C2128,KanoFunctional,0),2),"")</f>
        <v/>
      </c>
      <c r="G2128" s="31" t="str">
        <f t="array" ref="G2128">IF(D2128&lt;&gt;"",INDEX(DysfunctionalValues,2,MATCH(D2128,KanoDysfunctional,0)),"")</f>
        <v/>
      </c>
      <c r="H2128" s="31" t="str">
        <f t="array" ref="H2128">IF(C2128&lt;&gt;"",INDEX(KanoTable,MATCH(C2128,KanoFunctional,0),MATCH(D2128,KanoDysfunctional,0)),"")</f>
        <v/>
      </c>
      <c r="I2128" s="31" t="str">
        <f t="shared" si="55"/>
        <v/>
      </c>
      <c r="J2128" s="31" t="e">
        <f>VLOOKUP(B2128,#REF!,3,FALSE)</f>
        <v>#REF!</v>
      </c>
    </row>
    <row r="2129" spans="1:10" ht="15.75" customHeight="1">
      <c r="A2129" s="3"/>
      <c r="B2129" s="3"/>
      <c r="C2129" s="3"/>
      <c r="D2129" s="3"/>
      <c r="E2129" s="3"/>
      <c r="F2129" s="31" t="str">
        <f t="array" ref="F2129">IF(C2129&lt;&gt;"",INDEX(FunctionalValues,MATCH(C2129,KanoFunctional,0),2),"")</f>
        <v/>
      </c>
      <c r="G2129" s="31" t="str">
        <f t="array" ref="G2129">IF(D2129&lt;&gt;"",INDEX(DysfunctionalValues,2,MATCH(D2129,KanoDysfunctional,0)),"")</f>
        <v/>
      </c>
      <c r="H2129" s="31" t="str">
        <f t="array" ref="H2129">IF(C2129&lt;&gt;"",INDEX(KanoTable,MATCH(C2129,KanoFunctional,0),MATCH(D2129,KanoDysfunctional,0)),"")</f>
        <v/>
      </c>
      <c r="I2129" s="31" t="str">
        <f t="shared" si="55"/>
        <v/>
      </c>
      <c r="J2129" s="31" t="e">
        <f>VLOOKUP(B2129,#REF!,3,FALSE)</f>
        <v>#REF!</v>
      </c>
    </row>
    <row r="2130" spans="1:10" ht="15.75" customHeight="1">
      <c r="A2130" s="3"/>
      <c r="B2130" s="3"/>
      <c r="C2130" s="3"/>
      <c r="D2130" s="3"/>
      <c r="E2130" s="3"/>
      <c r="F2130" s="31" t="str">
        <f t="array" ref="F2130">IF(C2130&lt;&gt;"",INDEX(FunctionalValues,MATCH(C2130,KanoFunctional,0),2),"")</f>
        <v/>
      </c>
      <c r="G2130" s="31" t="str">
        <f t="array" ref="G2130">IF(D2130&lt;&gt;"",INDEX(DysfunctionalValues,2,MATCH(D2130,KanoDysfunctional,0)),"")</f>
        <v/>
      </c>
      <c r="H2130" s="31" t="str">
        <f t="array" ref="H2130">IF(C2130&lt;&gt;"",INDEX(KanoTable,MATCH(C2130,KanoFunctional,0),MATCH(D2130,KanoDysfunctional,0)),"")</f>
        <v/>
      </c>
      <c r="I2130" s="31" t="str">
        <f t="shared" si="55"/>
        <v/>
      </c>
      <c r="J2130" s="31" t="e">
        <f>VLOOKUP(B2130,#REF!,3,FALSE)</f>
        <v>#REF!</v>
      </c>
    </row>
    <row r="2131" spans="1:10" ht="15.75" customHeight="1">
      <c r="A2131" s="3"/>
      <c r="B2131" s="3"/>
      <c r="C2131" s="3"/>
      <c r="D2131" s="3"/>
      <c r="E2131" s="3"/>
      <c r="F2131" s="31" t="str">
        <f t="array" ref="F2131">IF(C2131&lt;&gt;"",INDEX(FunctionalValues,MATCH(C2131,KanoFunctional,0),2),"")</f>
        <v/>
      </c>
      <c r="G2131" s="31" t="str">
        <f t="array" ref="G2131">IF(D2131&lt;&gt;"",INDEX(DysfunctionalValues,2,MATCH(D2131,KanoDysfunctional,0)),"")</f>
        <v/>
      </c>
      <c r="H2131" s="31" t="str">
        <f t="array" ref="H2131">IF(C2131&lt;&gt;"",INDEX(KanoTable,MATCH(C2131,KanoFunctional,0),MATCH(D2131,KanoDysfunctional,0)),"")</f>
        <v/>
      </c>
      <c r="I2131" s="31" t="str">
        <f t="shared" si="55"/>
        <v/>
      </c>
      <c r="J2131" s="31" t="e">
        <f>VLOOKUP(B2131,#REF!,3,FALSE)</f>
        <v>#REF!</v>
      </c>
    </row>
    <row r="2132" spans="1:10" ht="15.75" customHeight="1">
      <c r="A2132" s="3"/>
      <c r="B2132" s="3"/>
      <c r="C2132" s="3"/>
      <c r="D2132" s="3"/>
      <c r="E2132" s="3"/>
      <c r="F2132" s="31" t="str">
        <f t="array" ref="F2132">IF(C2132&lt;&gt;"",INDEX(FunctionalValues,MATCH(C2132,KanoFunctional,0),2),"")</f>
        <v/>
      </c>
      <c r="G2132" s="31" t="str">
        <f t="array" ref="G2132">IF(D2132&lt;&gt;"",INDEX(DysfunctionalValues,2,MATCH(D2132,KanoDysfunctional,0)),"")</f>
        <v/>
      </c>
      <c r="H2132" s="31" t="str">
        <f t="array" ref="H2132">IF(C2132&lt;&gt;"",INDEX(KanoTable,MATCH(C2132,KanoFunctional,0),MATCH(D2132,KanoDysfunctional,0)),"")</f>
        <v/>
      </c>
      <c r="I2132" s="31" t="str">
        <f t="shared" si="55"/>
        <v/>
      </c>
      <c r="J2132" s="31" t="e">
        <f>VLOOKUP(B2132,#REF!,3,FALSE)</f>
        <v>#REF!</v>
      </c>
    </row>
    <row r="2133" spans="1:10" ht="15.75" customHeight="1">
      <c r="A2133" s="3"/>
      <c r="B2133" s="3"/>
      <c r="C2133" s="3"/>
      <c r="D2133" s="3"/>
      <c r="E2133" s="3"/>
      <c r="F2133" s="31" t="str">
        <f t="array" ref="F2133">IF(C2133&lt;&gt;"",INDEX(FunctionalValues,MATCH(C2133,KanoFunctional,0),2),"")</f>
        <v/>
      </c>
      <c r="G2133" s="31" t="str">
        <f t="array" ref="G2133">IF(D2133&lt;&gt;"",INDEX(DysfunctionalValues,2,MATCH(D2133,KanoDysfunctional,0)),"")</f>
        <v/>
      </c>
      <c r="H2133" s="31" t="str">
        <f t="array" ref="H2133">IF(C2133&lt;&gt;"",INDEX(KanoTable,MATCH(C2133,KanoFunctional,0),MATCH(D2133,KanoDysfunctional,0)),"")</f>
        <v/>
      </c>
      <c r="I2133" s="31" t="str">
        <f t="shared" si="55"/>
        <v/>
      </c>
      <c r="J2133" s="31" t="e">
        <f>VLOOKUP(B2133,#REF!,3,FALSE)</f>
        <v>#REF!</v>
      </c>
    </row>
    <row r="2134" spans="1:10" ht="15.75" customHeight="1">
      <c r="A2134" s="3"/>
      <c r="B2134" s="3"/>
      <c r="C2134" s="3"/>
      <c r="D2134" s="3"/>
      <c r="E2134" s="3"/>
      <c r="F2134" s="31" t="str">
        <f t="array" ref="F2134">IF(C2134&lt;&gt;"",INDEX(FunctionalValues,MATCH(C2134,KanoFunctional,0),2),"")</f>
        <v/>
      </c>
      <c r="G2134" s="31" t="str">
        <f t="array" ref="G2134">IF(D2134&lt;&gt;"",INDEX(DysfunctionalValues,2,MATCH(D2134,KanoDysfunctional,0)),"")</f>
        <v/>
      </c>
      <c r="H2134" s="31" t="str">
        <f t="array" ref="H2134">IF(C2134&lt;&gt;"",INDEX(KanoTable,MATCH(C2134,KanoFunctional,0),MATCH(D2134,KanoDysfunctional,0)),"")</f>
        <v/>
      </c>
      <c r="I2134" s="31" t="str">
        <f t="shared" si="55"/>
        <v/>
      </c>
      <c r="J2134" s="31" t="e">
        <f>VLOOKUP(B2134,#REF!,3,FALSE)</f>
        <v>#REF!</v>
      </c>
    </row>
    <row r="2135" spans="1:10" ht="15.75" customHeight="1">
      <c r="A2135" s="3"/>
      <c r="B2135" s="3"/>
      <c r="C2135" s="3"/>
      <c r="D2135" s="3"/>
      <c r="E2135" s="3"/>
      <c r="F2135" s="31" t="str">
        <f t="array" ref="F2135">IF(C2135&lt;&gt;"",INDEX(FunctionalValues,MATCH(C2135,KanoFunctional,0),2),"")</f>
        <v/>
      </c>
      <c r="G2135" s="31" t="str">
        <f t="array" ref="G2135">IF(D2135&lt;&gt;"",INDEX(DysfunctionalValues,2,MATCH(D2135,KanoDysfunctional,0)),"")</f>
        <v/>
      </c>
      <c r="H2135" s="31" t="str">
        <f t="array" ref="H2135">IF(C2135&lt;&gt;"",INDEX(KanoTable,MATCH(C2135,KanoFunctional,0),MATCH(D2135,KanoDysfunctional,0)),"")</f>
        <v/>
      </c>
      <c r="I2135" s="31" t="str">
        <f t="shared" si="55"/>
        <v/>
      </c>
      <c r="J2135" s="31" t="e">
        <f>VLOOKUP(B2135,#REF!,3,FALSE)</f>
        <v>#REF!</v>
      </c>
    </row>
    <row r="2136" spans="1:10" ht="15.75" customHeight="1">
      <c r="A2136" s="3"/>
      <c r="B2136" s="3"/>
      <c r="C2136" s="3"/>
      <c r="D2136" s="3"/>
      <c r="E2136" s="3"/>
      <c r="F2136" s="31" t="str">
        <f t="array" ref="F2136">IF(C2136&lt;&gt;"",INDEX(FunctionalValues,MATCH(C2136,KanoFunctional,0),2),"")</f>
        <v/>
      </c>
      <c r="G2136" s="31" t="str">
        <f t="array" ref="G2136">IF(D2136&lt;&gt;"",INDEX(DysfunctionalValues,2,MATCH(D2136,KanoDysfunctional,0)),"")</f>
        <v/>
      </c>
      <c r="H2136" s="31" t="str">
        <f t="array" ref="H2136">IF(C2136&lt;&gt;"",INDEX(KanoTable,MATCH(C2136,KanoFunctional,0),MATCH(D2136,KanoDysfunctional,0)),"")</f>
        <v/>
      </c>
      <c r="I2136" s="31" t="str">
        <f t="shared" si="55"/>
        <v/>
      </c>
      <c r="J2136" s="31" t="e">
        <f>VLOOKUP(B2136,#REF!,3,FALSE)</f>
        <v>#REF!</v>
      </c>
    </row>
    <row r="2137" spans="1:10" ht="15.75" customHeight="1">
      <c r="A2137" s="3"/>
      <c r="B2137" s="3"/>
      <c r="C2137" s="3"/>
      <c r="D2137" s="3"/>
      <c r="E2137" s="3"/>
      <c r="F2137" s="31" t="str">
        <f t="array" ref="F2137">IF(C2137&lt;&gt;"",INDEX(FunctionalValues,MATCH(C2137,KanoFunctional,0),2),"")</f>
        <v/>
      </c>
      <c r="G2137" s="31" t="str">
        <f t="array" ref="G2137">IF(D2137&lt;&gt;"",INDEX(DysfunctionalValues,2,MATCH(D2137,KanoDysfunctional,0)),"")</f>
        <v/>
      </c>
      <c r="H2137" s="31" t="str">
        <f t="array" ref="H2137">IF(C2137&lt;&gt;"",INDEX(KanoTable,MATCH(C2137,KanoFunctional,0),MATCH(D2137,KanoDysfunctional,0)),"")</f>
        <v/>
      </c>
      <c r="I2137" s="31" t="str">
        <f t="shared" si="55"/>
        <v/>
      </c>
      <c r="J2137" s="31" t="e">
        <f>VLOOKUP(B2137,#REF!,3,FALSE)</f>
        <v>#REF!</v>
      </c>
    </row>
    <row r="2138" spans="1:10" ht="15.75" customHeight="1">
      <c r="A2138" s="3"/>
      <c r="B2138" s="3"/>
      <c r="C2138" s="3"/>
      <c r="D2138" s="3"/>
      <c r="E2138" s="3"/>
      <c r="F2138" s="31" t="str">
        <f t="array" ref="F2138">IF(C2138&lt;&gt;"",INDEX(FunctionalValues,MATCH(C2138,KanoFunctional,0),2),"")</f>
        <v/>
      </c>
      <c r="G2138" s="31" t="str">
        <f t="array" ref="G2138">IF(D2138&lt;&gt;"",INDEX(DysfunctionalValues,2,MATCH(D2138,KanoDysfunctional,0)),"")</f>
        <v/>
      </c>
      <c r="H2138" s="31" t="str">
        <f t="array" ref="H2138">IF(C2138&lt;&gt;"",INDEX(KanoTable,MATCH(C2138,KanoFunctional,0),MATCH(D2138,KanoDysfunctional,0)),"")</f>
        <v/>
      </c>
      <c r="I2138" s="31" t="str">
        <f t="shared" si="55"/>
        <v/>
      </c>
      <c r="J2138" s="31" t="e">
        <f>VLOOKUP(B2138,#REF!,3,FALSE)</f>
        <v>#REF!</v>
      </c>
    </row>
    <row r="2139" spans="1:10" ht="15.75" customHeight="1">
      <c r="A2139" s="3"/>
      <c r="B2139" s="3"/>
      <c r="C2139" s="3"/>
      <c r="D2139" s="3"/>
      <c r="E2139" s="3"/>
      <c r="F2139" s="31" t="str">
        <f t="array" ref="F2139">IF(C2139&lt;&gt;"",INDEX(FunctionalValues,MATCH(C2139,KanoFunctional,0),2),"")</f>
        <v/>
      </c>
      <c r="G2139" s="31" t="str">
        <f t="array" ref="G2139">IF(D2139&lt;&gt;"",INDEX(DysfunctionalValues,2,MATCH(D2139,KanoDysfunctional,0)),"")</f>
        <v/>
      </c>
      <c r="H2139" s="31" t="str">
        <f t="array" ref="H2139">IF(C2139&lt;&gt;"",INDEX(KanoTable,MATCH(C2139,KanoFunctional,0),MATCH(D2139,KanoDysfunctional,0)),"")</f>
        <v/>
      </c>
      <c r="I2139" s="31" t="str">
        <f t="shared" si="55"/>
        <v/>
      </c>
      <c r="J2139" s="31" t="e">
        <f>VLOOKUP(B2139,#REF!,3,FALSE)</f>
        <v>#REF!</v>
      </c>
    </row>
    <row r="2140" spans="1:10" ht="15.75" customHeight="1">
      <c r="A2140" s="3"/>
      <c r="B2140" s="3"/>
      <c r="C2140" s="3"/>
      <c r="D2140" s="3"/>
      <c r="E2140" s="3"/>
      <c r="F2140" s="31" t="str">
        <f t="array" ref="F2140">IF(C2140&lt;&gt;"",INDEX(FunctionalValues,MATCH(C2140,KanoFunctional,0),2),"")</f>
        <v/>
      </c>
      <c r="G2140" s="31" t="str">
        <f t="array" ref="G2140">IF(D2140&lt;&gt;"",INDEX(DysfunctionalValues,2,MATCH(D2140,KanoDysfunctional,0)),"")</f>
        <v/>
      </c>
      <c r="H2140" s="31" t="str">
        <f t="array" ref="H2140">IF(C2140&lt;&gt;"",INDEX(KanoTable,MATCH(C2140,KanoFunctional,0),MATCH(D2140,KanoDysfunctional,0)),"")</f>
        <v/>
      </c>
      <c r="I2140" s="31" t="str">
        <f t="shared" si="55"/>
        <v/>
      </c>
      <c r="J2140" s="31" t="e">
        <f>VLOOKUP(B2140,#REF!,3,FALSE)</f>
        <v>#REF!</v>
      </c>
    </row>
    <row r="2141" spans="1:10" ht="15.75" customHeight="1">
      <c r="A2141" s="3"/>
      <c r="B2141" s="3"/>
      <c r="C2141" s="3"/>
      <c r="D2141" s="3"/>
      <c r="E2141" s="3"/>
      <c r="F2141" s="31" t="str">
        <f t="array" ref="F2141">IF(C2141&lt;&gt;"",INDEX(FunctionalValues,MATCH(C2141,KanoFunctional,0),2),"")</f>
        <v/>
      </c>
      <c r="G2141" s="31" t="str">
        <f t="array" ref="G2141">IF(D2141&lt;&gt;"",INDEX(DysfunctionalValues,2,MATCH(D2141,KanoDysfunctional,0)),"")</f>
        <v/>
      </c>
      <c r="H2141" s="31" t="str">
        <f t="array" ref="H2141">IF(C2141&lt;&gt;"",INDEX(KanoTable,MATCH(C2141,KanoFunctional,0),MATCH(D2141,KanoDysfunctional,0)),"")</f>
        <v/>
      </c>
      <c r="I2141" s="31" t="str">
        <f t="shared" si="55"/>
        <v/>
      </c>
      <c r="J2141" s="31" t="e">
        <f>VLOOKUP(B2141,#REF!,3,FALSE)</f>
        <v>#REF!</v>
      </c>
    </row>
    <row r="2142" spans="1:10" ht="15.75" customHeight="1">
      <c r="A2142" s="3"/>
      <c r="B2142" s="3"/>
      <c r="C2142" s="3"/>
      <c r="D2142" s="3"/>
      <c r="E2142" s="3"/>
      <c r="F2142" s="31" t="str">
        <f t="array" ref="F2142">IF(C2142&lt;&gt;"",INDEX(FunctionalValues,MATCH(C2142,KanoFunctional,0),2),"")</f>
        <v/>
      </c>
      <c r="G2142" s="31" t="str">
        <f t="array" ref="G2142">IF(D2142&lt;&gt;"",INDEX(DysfunctionalValues,2,MATCH(D2142,KanoDysfunctional,0)),"")</f>
        <v/>
      </c>
      <c r="H2142" s="31" t="str">
        <f t="array" ref="H2142">IF(C2142&lt;&gt;"",INDEX(KanoTable,MATCH(C2142,KanoFunctional,0),MATCH(D2142,KanoDysfunctional,0)),"")</f>
        <v/>
      </c>
      <c r="I2142" s="31" t="str">
        <f t="shared" si="55"/>
        <v/>
      </c>
      <c r="J2142" s="31" t="e">
        <f>VLOOKUP(B2142,#REF!,3,FALSE)</f>
        <v>#REF!</v>
      </c>
    </row>
    <row r="2143" spans="1:10" ht="15.75" customHeight="1">
      <c r="A2143" s="3"/>
      <c r="B2143" s="3"/>
      <c r="C2143" s="3"/>
      <c r="D2143" s="3"/>
      <c r="E2143" s="3"/>
      <c r="F2143" s="31" t="str">
        <f t="array" ref="F2143">IF(C2143&lt;&gt;"",INDEX(FunctionalValues,MATCH(C2143,KanoFunctional,0),2),"")</f>
        <v/>
      </c>
      <c r="G2143" s="31" t="str">
        <f t="array" ref="G2143">IF(D2143&lt;&gt;"",INDEX(DysfunctionalValues,2,MATCH(D2143,KanoDysfunctional,0)),"")</f>
        <v/>
      </c>
      <c r="H2143" s="31" t="str">
        <f t="array" ref="H2143">IF(C2143&lt;&gt;"",INDEX(KanoTable,MATCH(C2143,KanoFunctional,0),MATCH(D2143,KanoDysfunctional,0)),"")</f>
        <v/>
      </c>
      <c r="I2143" s="31" t="str">
        <f t="shared" si="55"/>
        <v/>
      </c>
      <c r="J2143" s="31" t="e">
        <f>VLOOKUP(B2143,#REF!,3,FALSE)</f>
        <v>#REF!</v>
      </c>
    </row>
    <row r="2144" spans="1:10" ht="15.75" customHeight="1">
      <c r="A2144" s="3"/>
      <c r="B2144" s="3"/>
      <c r="C2144" s="3"/>
      <c r="D2144" s="3"/>
      <c r="E2144" s="3"/>
      <c r="F2144" s="31" t="str">
        <f t="array" ref="F2144">IF(C2144&lt;&gt;"",INDEX(FunctionalValues,MATCH(C2144,KanoFunctional,0),2),"")</f>
        <v/>
      </c>
      <c r="G2144" s="31" t="str">
        <f t="array" ref="G2144">IF(D2144&lt;&gt;"",INDEX(DysfunctionalValues,2,MATCH(D2144,KanoDysfunctional,0)),"")</f>
        <v/>
      </c>
      <c r="H2144" s="31" t="str">
        <f t="array" ref="H2144">IF(C2144&lt;&gt;"",INDEX(KanoTable,MATCH(C2144,KanoFunctional,0),MATCH(D2144,KanoDysfunctional,0)),"")</f>
        <v/>
      </c>
      <c r="I2144" s="31" t="str">
        <f t="shared" si="55"/>
        <v/>
      </c>
      <c r="J2144" s="31" t="e">
        <f>VLOOKUP(B2144,#REF!,3,FALSE)</f>
        <v>#REF!</v>
      </c>
    </row>
    <row r="2145" spans="1:10" ht="15.75" customHeight="1">
      <c r="A2145" s="3"/>
      <c r="B2145" s="3"/>
      <c r="C2145" s="3"/>
      <c r="D2145" s="3"/>
      <c r="E2145" s="3"/>
      <c r="F2145" s="31" t="str">
        <f t="array" ref="F2145">IF(C2145&lt;&gt;"",INDEX(FunctionalValues,MATCH(C2145,KanoFunctional,0),2),"")</f>
        <v/>
      </c>
      <c r="G2145" s="31" t="str">
        <f t="array" ref="G2145">IF(D2145&lt;&gt;"",INDEX(DysfunctionalValues,2,MATCH(D2145,KanoDysfunctional,0)),"")</f>
        <v/>
      </c>
      <c r="H2145" s="31" t="str">
        <f t="array" ref="H2145">IF(C2145&lt;&gt;"",INDEX(KanoTable,MATCH(C2145,KanoFunctional,0),MATCH(D2145,KanoDysfunctional,0)),"")</f>
        <v/>
      </c>
      <c r="I2145" s="31" t="str">
        <f t="shared" si="55"/>
        <v/>
      </c>
      <c r="J2145" s="31" t="e">
        <f>VLOOKUP(B2145,#REF!,3,FALSE)</f>
        <v>#REF!</v>
      </c>
    </row>
    <row r="2146" spans="1:10" ht="15.75" customHeight="1">
      <c r="A2146" s="3"/>
      <c r="B2146" s="3"/>
      <c r="C2146" s="3"/>
      <c r="D2146" s="3"/>
      <c r="E2146" s="3"/>
      <c r="F2146" s="31" t="str">
        <f t="array" ref="F2146">IF(C2146&lt;&gt;"",INDEX(FunctionalValues,MATCH(C2146,KanoFunctional,0),2),"")</f>
        <v/>
      </c>
      <c r="G2146" s="31" t="str">
        <f t="array" ref="G2146">IF(D2146&lt;&gt;"",INDEX(DysfunctionalValues,2,MATCH(D2146,KanoDysfunctional,0)),"")</f>
        <v/>
      </c>
      <c r="H2146" s="31" t="str">
        <f t="array" ref="H2146">IF(C2146&lt;&gt;"",INDEX(KanoTable,MATCH(C2146,KanoFunctional,0),MATCH(D2146,KanoDysfunctional,0)),"")</f>
        <v/>
      </c>
      <c r="I2146" s="31" t="str">
        <f t="shared" si="55"/>
        <v/>
      </c>
      <c r="J2146" s="31" t="e">
        <f>VLOOKUP(B2146,#REF!,3,FALSE)</f>
        <v>#REF!</v>
      </c>
    </row>
    <row r="2147" spans="1:10" ht="15.75" customHeight="1">
      <c r="A2147" s="3"/>
      <c r="B2147" s="3"/>
      <c r="C2147" s="3"/>
      <c r="D2147" s="3"/>
      <c r="E2147" s="3"/>
      <c r="F2147" s="31" t="str">
        <f t="array" ref="F2147">IF(C2147&lt;&gt;"",INDEX(FunctionalValues,MATCH(C2147,KanoFunctional,0),2),"")</f>
        <v/>
      </c>
      <c r="G2147" s="31" t="str">
        <f t="array" ref="G2147">IF(D2147&lt;&gt;"",INDEX(DysfunctionalValues,2,MATCH(D2147,KanoDysfunctional,0)),"")</f>
        <v/>
      </c>
      <c r="H2147" s="31" t="str">
        <f t="array" ref="H2147">IF(C2147&lt;&gt;"",INDEX(KanoTable,MATCH(C2147,KanoFunctional,0),MATCH(D2147,KanoDysfunctional,0)),"")</f>
        <v/>
      </c>
      <c r="I2147" s="31" t="str">
        <f t="shared" si="55"/>
        <v/>
      </c>
      <c r="J2147" s="31" t="e">
        <f>VLOOKUP(B2147,#REF!,3,FALSE)</f>
        <v>#REF!</v>
      </c>
    </row>
    <row r="2148" spans="1:10" ht="15.75" customHeight="1">
      <c r="A2148" s="3"/>
      <c r="B2148" s="3"/>
      <c r="C2148" s="3"/>
      <c r="D2148" s="3"/>
      <c r="E2148" s="3"/>
      <c r="F2148" s="31" t="str">
        <f t="array" ref="F2148">IF(C2148&lt;&gt;"",INDEX(FunctionalValues,MATCH(C2148,KanoFunctional,0),2),"")</f>
        <v/>
      </c>
      <c r="G2148" s="31" t="str">
        <f t="array" ref="G2148">IF(D2148&lt;&gt;"",INDEX(DysfunctionalValues,2,MATCH(D2148,KanoDysfunctional,0)),"")</f>
        <v/>
      </c>
      <c r="H2148" s="31" t="str">
        <f t="array" ref="H2148">IF(C2148&lt;&gt;"",INDEX(KanoTable,MATCH(C2148,KanoFunctional,0),MATCH(D2148,KanoDysfunctional,0)),"")</f>
        <v/>
      </c>
      <c r="I2148" s="31" t="str">
        <f t="shared" si="55"/>
        <v/>
      </c>
      <c r="J2148" s="31" t="e">
        <f>VLOOKUP(B2148,#REF!,3,FALSE)</f>
        <v>#REF!</v>
      </c>
    </row>
    <row r="2149" spans="1:10" ht="15.75" customHeight="1">
      <c r="A2149" s="3"/>
      <c r="B2149" s="3"/>
      <c r="C2149" s="3"/>
      <c r="D2149" s="3"/>
      <c r="E2149" s="3"/>
      <c r="F2149" s="31" t="str">
        <f t="array" ref="F2149">IF(C2149&lt;&gt;"",INDEX(FunctionalValues,MATCH(C2149,KanoFunctional,0),2),"")</f>
        <v/>
      </c>
      <c r="G2149" s="31" t="str">
        <f t="array" ref="G2149">IF(D2149&lt;&gt;"",INDEX(DysfunctionalValues,2,MATCH(D2149,KanoDysfunctional,0)),"")</f>
        <v/>
      </c>
      <c r="H2149" s="31" t="str">
        <f t="array" ref="H2149">IF(C2149&lt;&gt;"",INDEX(KanoTable,MATCH(C2149,KanoFunctional,0),MATCH(D2149,KanoDysfunctional,0)),"")</f>
        <v/>
      </c>
      <c r="I2149" s="31" t="str">
        <f t="shared" si="55"/>
        <v/>
      </c>
      <c r="J2149" s="31" t="e">
        <f>VLOOKUP(B2149,#REF!,3,FALSE)</f>
        <v>#REF!</v>
      </c>
    </row>
    <row r="2150" spans="1:10" ht="15.75" customHeight="1">
      <c r="A2150" s="3"/>
      <c r="B2150" s="3"/>
      <c r="C2150" s="3"/>
      <c r="D2150" s="3"/>
      <c r="E2150" s="3"/>
      <c r="F2150" s="31" t="str">
        <f t="array" ref="F2150">IF(C2150&lt;&gt;"",INDEX(FunctionalValues,MATCH(C2150,KanoFunctional,0),2),"")</f>
        <v/>
      </c>
      <c r="G2150" s="31" t="str">
        <f t="array" ref="G2150">IF(D2150&lt;&gt;"",INDEX(DysfunctionalValues,2,MATCH(D2150,KanoDysfunctional,0)),"")</f>
        <v/>
      </c>
      <c r="H2150" s="31" t="str">
        <f t="array" ref="H2150">IF(C2150&lt;&gt;"",INDEX(KanoTable,MATCH(C2150,KanoFunctional,0),MATCH(D2150,KanoDysfunctional,0)),"")</f>
        <v/>
      </c>
      <c r="I2150" s="31" t="str">
        <f t="shared" si="55"/>
        <v/>
      </c>
      <c r="J2150" s="31" t="e">
        <f>VLOOKUP(B2150,#REF!,3,FALSE)</f>
        <v>#REF!</v>
      </c>
    </row>
    <row r="2151" spans="1:10" ht="15.75" customHeight="1">
      <c r="A2151" s="3"/>
      <c r="B2151" s="3"/>
      <c r="C2151" s="3"/>
      <c r="D2151" s="3"/>
      <c r="E2151" s="3"/>
      <c r="F2151" s="31" t="str">
        <f t="array" ref="F2151">IF(C2151&lt;&gt;"",INDEX(FunctionalValues,MATCH(C2151,KanoFunctional,0),2),"")</f>
        <v/>
      </c>
      <c r="G2151" s="31" t="str">
        <f t="array" ref="G2151">IF(D2151&lt;&gt;"",INDEX(DysfunctionalValues,2,MATCH(D2151,KanoDysfunctional,0)),"")</f>
        <v/>
      </c>
      <c r="H2151" s="31" t="str">
        <f t="array" ref="H2151">IF(C2151&lt;&gt;"",INDEX(KanoTable,MATCH(C2151,KanoFunctional,0),MATCH(D2151,KanoDysfunctional,0)),"")</f>
        <v/>
      </c>
      <c r="I2151" s="31" t="str">
        <f t="shared" si="55"/>
        <v/>
      </c>
      <c r="J2151" s="31" t="e">
        <f>VLOOKUP(B2151,#REF!,3,FALSE)</f>
        <v>#REF!</v>
      </c>
    </row>
    <row r="2152" spans="1:10" ht="15.75" customHeight="1">
      <c r="A2152" s="3"/>
      <c r="B2152" s="3"/>
      <c r="C2152" s="3"/>
      <c r="D2152" s="3"/>
      <c r="E2152" s="3"/>
      <c r="F2152" s="31" t="str">
        <f t="array" ref="F2152">IF(C2152&lt;&gt;"",INDEX(FunctionalValues,MATCH(C2152,KanoFunctional,0),2),"")</f>
        <v/>
      </c>
      <c r="G2152" s="31" t="str">
        <f t="array" ref="G2152">IF(D2152&lt;&gt;"",INDEX(DysfunctionalValues,2,MATCH(D2152,KanoDysfunctional,0)),"")</f>
        <v/>
      </c>
      <c r="H2152" s="31" t="str">
        <f t="array" ref="H2152">IF(C2152&lt;&gt;"",INDEX(KanoTable,MATCH(C2152,KanoFunctional,0),MATCH(D2152,KanoDysfunctional,0)),"")</f>
        <v/>
      </c>
      <c r="I2152" s="31" t="str">
        <f t="shared" si="55"/>
        <v/>
      </c>
      <c r="J2152" s="31" t="e">
        <f>VLOOKUP(B2152,#REF!,3,FALSE)</f>
        <v>#REF!</v>
      </c>
    </row>
    <row r="2153" spans="1:10" ht="15.75" customHeight="1">
      <c r="A2153" s="3"/>
      <c r="B2153" s="3"/>
      <c r="C2153" s="3"/>
      <c r="D2153" s="3"/>
      <c r="E2153" s="3"/>
      <c r="F2153" s="31" t="str">
        <f t="array" ref="F2153">IF(C2153&lt;&gt;"",INDEX(FunctionalValues,MATCH(C2153,KanoFunctional,0),2),"")</f>
        <v/>
      </c>
      <c r="G2153" s="31" t="str">
        <f t="array" ref="G2153">IF(D2153&lt;&gt;"",INDEX(DysfunctionalValues,2,MATCH(D2153,KanoDysfunctional,0)),"")</f>
        <v/>
      </c>
      <c r="H2153" s="31" t="str">
        <f t="array" ref="H2153">IF(C2153&lt;&gt;"",INDEX(KanoTable,MATCH(C2153,KanoFunctional,0),MATCH(D2153,KanoDysfunctional,0)),"")</f>
        <v/>
      </c>
      <c r="I2153" s="31" t="str">
        <f t="shared" si="55"/>
        <v/>
      </c>
      <c r="J2153" s="31" t="e">
        <f>VLOOKUP(B2153,#REF!,3,FALSE)</f>
        <v>#REF!</v>
      </c>
    </row>
    <row r="2154" spans="1:10" ht="15.75" customHeight="1">
      <c r="A2154" s="3"/>
      <c r="B2154" s="3"/>
      <c r="C2154" s="3"/>
      <c r="D2154" s="3"/>
      <c r="E2154" s="3"/>
      <c r="F2154" s="31" t="str">
        <f t="array" ref="F2154">IF(C2154&lt;&gt;"",INDEX(FunctionalValues,MATCH(C2154,KanoFunctional,0),2),"")</f>
        <v/>
      </c>
      <c r="G2154" s="31" t="str">
        <f t="array" ref="G2154">IF(D2154&lt;&gt;"",INDEX(DysfunctionalValues,2,MATCH(D2154,KanoDysfunctional,0)),"")</f>
        <v/>
      </c>
      <c r="H2154" s="31" t="str">
        <f t="array" ref="H2154">IF(C2154&lt;&gt;"",INDEX(KanoTable,MATCH(C2154,KanoFunctional,0),MATCH(D2154,KanoDysfunctional,0)),"")</f>
        <v/>
      </c>
      <c r="I2154" s="31" t="str">
        <f t="shared" ref="I2154:I2217" si="56">IF(C2154&lt;&gt;"",MATCH(H2154,KanoResultCodes,0),"")</f>
        <v/>
      </c>
      <c r="J2154" s="31" t="e">
        <f>VLOOKUP(B2154,#REF!,3,FALSE)</f>
        <v>#REF!</v>
      </c>
    </row>
    <row r="2155" spans="1:10" ht="15.75" customHeight="1">
      <c r="A2155" s="3"/>
      <c r="B2155" s="3"/>
      <c r="C2155" s="3"/>
      <c r="D2155" s="3"/>
      <c r="E2155" s="3"/>
      <c r="F2155" s="31" t="str">
        <f t="array" ref="F2155">IF(C2155&lt;&gt;"",INDEX(FunctionalValues,MATCH(C2155,KanoFunctional,0),2),"")</f>
        <v/>
      </c>
      <c r="G2155" s="31" t="str">
        <f t="array" ref="G2155">IF(D2155&lt;&gt;"",INDEX(DysfunctionalValues,2,MATCH(D2155,KanoDysfunctional,0)),"")</f>
        <v/>
      </c>
      <c r="H2155" s="31" t="str">
        <f t="array" ref="H2155">IF(C2155&lt;&gt;"",INDEX(KanoTable,MATCH(C2155,KanoFunctional,0),MATCH(D2155,KanoDysfunctional,0)),"")</f>
        <v/>
      </c>
      <c r="I2155" s="31" t="str">
        <f t="shared" si="56"/>
        <v/>
      </c>
      <c r="J2155" s="31" t="e">
        <f>VLOOKUP(B2155,#REF!,3,FALSE)</f>
        <v>#REF!</v>
      </c>
    </row>
    <row r="2156" spans="1:10" ht="15.75" customHeight="1">
      <c r="A2156" s="3"/>
      <c r="B2156" s="3"/>
      <c r="C2156" s="3"/>
      <c r="D2156" s="3"/>
      <c r="E2156" s="3"/>
      <c r="F2156" s="31" t="str">
        <f t="array" ref="F2156">IF(C2156&lt;&gt;"",INDEX(FunctionalValues,MATCH(C2156,KanoFunctional,0),2),"")</f>
        <v/>
      </c>
      <c r="G2156" s="31" t="str">
        <f t="array" ref="G2156">IF(D2156&lt;&gt;"",INDEX(DysfunctionalValues,2,MATCH(D2156,KanoDysfunctional,0)),"")</f>
        <v/>
      </c>
      <c r="H2156" s="31" t="str">
        <f t="array" ref="H2156">IF(C2156&lt;&gt;"",INDEX(KanoTable,MATCH(C2156,KanoFunctional,0),MATCH(D2156,KanoDysfunctional,0)),"")</f>
        <v/>
      </c>
      <c r="I2156" s="31" t="str">
        <f t="shared" si="56"/>
        <v/>
      </c>
      <c r="J2156" s="31" t="e">
        <f>VLOOKUP(B2156,#REF!,3,FALSE)</f>
        <v>#REF!</v>
      </c>
    </row>
    <row r="2157" spans="1:10" ht="15.75" customHeight="1">
      <c r="A2157" s="3"/>
      <c r="B2157" s="3"/>
      <c r="C2157" s="3"/>
      <c r="D2157" s="3"/>
      <c r="E2157" s="3"/>
      <c r="F2157" s="31" t="str">
        <f t="array" ref="F2157">IF(C2157&lt;&gt;"",INDEX(FunctionalValues,MATCH(C2157,KanoFunctional,0),2),"")</f>
        <v/>
      </c>
      <c r="G2157" s="31" t="str">
        <f t="array" ref="G2157">IF(D2157&lt;&gt;"",INDEX(DysfunctionalValues,2,MATCH(D2157,KanoDysfunctional,0)),"")</f>
        <v/>
      </c>
      <c r="H2157" s="31" t="str">
        <f t="array" ref="H2157">IF(C2157&lt;&gt;"",INDEX(KanoTable,MATCH(C2157,KanoFunctional,0),MATCH(D2157,KanoDysfunctional,0)),"")</f>
        <v/>
      </c>
      <c r="I2157" s="31" t="str">
        <f t="shared" si="56"/>
        <v/>
      </c>
      <c r="J2157" s="31" t="e">
        <f>VLOOKUP(B2157,#REF!,3,FALSE)</f>
        <v>#REF!</v>
      </c>
    </row>
    <row r="2158" spans="1:10" ht="15.75" customHeight="1">
      <c r="A2158" s="3"/>
      <c r="B2158" s="3"/>
      <c r="C2158" s="3"/>
      <c r="D2158" s="3"/>
      <c r="E2158" s="3"/>
      <c r="F2158" s="31" t="str">
        <f t="array" ref="F2158">IF(C2158&lt;&gt;"",INDEX(FunctionalValues,MATCH(C2158,KanoFunctional,0),2),"")</f>
        <v/>
      </c>
      <c r="G2158" s="31" t="str">
        <f t="array" ref="G2158">IF(D2158&lt;&gt;"",INDEX(DysfunctionalValues,2,MATCH(D2158,KanoDysfunctional,0)),"")</f>
        <v/>
      </c>
      <c r="H2158" s="31" t="str">
        <f t="array" ref="H2158">IF(C2158&lt;&gt;"",INDEX(KanoTable,MATCH(C2158,KanoFunctional,0),MATCH(D2158,KanoDysfunctional,0)),"")</f>
        <v/>
      </c>
      <c r="I2158" s="31" t="str">
        <f t="shared" si="56"/>
        <v/>
      </c>
      <c r="J2158" s="31" t="e">
        <f>VLOOKUP(B2158,#REF!,3,FALSE)</f>
        <v>#REF!</v>
      </c>
    </row>
    <row r="2159" spans="1:10" ht="15.75" customHeight="1">
      <c r="A2159" s="3"/>
      <c r="B2159" s="3"/>
      <c r="C2159" s="3"/>
      <c r="D2159" s="3"/>
      <c r="E2159" s="3"/>
      <c r="F2159" s="31" t="str">
        <f t="array" ref="F2159">IF(C2159&lt;&gt;"",INDEX(FunctionalValues,MATCH(C2159,KanoFunctional,0),2),"")</f>
        <v/>
      </c>
      <c r="G2159" s="31" t="str">
        <f t="array" ref="G2159">IF(D2159&lt;&gt;"",INDEX(DysfunctionalValues,2,MATCH(D2159,KanoDysfunctional,0)),"")</f>
        <v/>
      </c>
      <c r="H2159" s="31" t="str">
        <f t="array" ref="H2159">IF(C2159&lt;&gt;"",INDEX(KanoTable,MATCH(C2159,KanoFunctional,0),MATCH(D2159,KanoDysfunctional,0)),"")</f>
        <v/>
      </c>
      <c r="I2159" s="31" t="str">
        <f t="shared" si="56"/>
        <v/>
      </c>
      <c r="J2159" s="31" t="e">
        <f>VLOOKUP(B2159,#REF!,3,FALSE)</f>
        <v>#REF!</v>
      </c>
    </row>
    <row r="2160" spans="1:10" ht="15.75" customHeight="1">
      <c r="A2160" s="3"/>
      <c r="B2160" s="3"/>
      <c r="C2160" s="3"/>
      <c r="D2160" s="3"/>
      <c r="E2160" s="3"/>
      <c r="F2160" s="31" t="str">
        <f t="array" ref="F2160">IF(C2160&lt;&gt;"",INDEX(FunctionalValues,MATCH(C2160,KanoFunctional,0),2),"")</f>
        <v/>
      </c>
      <c r="G2160" s="31" t="str">
        <f t="array" ref="G2160">IF(D2160&lt;&gt;"",INDEX(DysfunctionalValues,2,MATCH(D2160,KanoDysfunctional,0)),"")</f>
        <v/>
      </c>
      <c r="H2160" s="31" t="str">
        <f t="array" ref="H2160">IF(C2160&lt;&gt;"",INDEX(KanoTable,MATCH(C2160,KanoFunctional,0),MATCH(D2160,KanoDysfunctional,0)),"")</f>
        <v/>
      </c>
      <c r="I2160" s="31" t="str">
        <f t="shared" si="56"/>
        <v/>
      </c>
      <c r="J2160" s="31" t="e">
        <f>VLOOKUP(B2160,#REF!,3,FALSE)</f>
        <v>#REF!</v>
      </c>
    </row>
    <row r="2161" spans="1:10" ht="15.75" customHeight="1">
      <c r="A2161" s="3"/>
      <c r="B2161" s="3"/>
      <c r="C2161" s="3"/>
      <c r="D2161" s="3"/>
      <c r="E2161" s="3"/>
      <c r="F2161" s="31" t="str">
        <f t="array" ref="F2161">IF(C2161&lt;&gt;"",INDEX(FunctionalValues,MATCH(C2161,KanoFunctional,0),2),"")</f>
        <v/>
      </c>
      <c r="G2161" s="31" t="str">
        <f t="array" ref="G2161">IF(D2161&lt;&gt;"",INDEX(DysfunctionalValues,2,MATCH(D2161,KanoDysfunctional,0)),"")</f>
        <v/>
      </c>
      <c r="H2161" s="31" t="str">
        <f t="array" ref="H2161">IF(C2161&lt;&gt;"",INDEX(KanoTable,MATCH(C2161,KanoFunctional,0),MATCH(D2161,KanoDysfunctional,0)),"")</f>
        <v/>
      </c>
      <c r="I2161" s="31" t="str">
        <f t="shared" si="56"/>
        <v/>
      </c>
      <c r="J2161" s="31" t="e">
        <f>VLOOKUP(B2161,#REF!,3,FALSE)</f>
        <v>#REF!</v>
      </c>
    </row>
    <row r="2162" spans="1:10" ht="15.75" customHeight="1">
      <c r="A2162" s="3"/>
      <c r="B2162" s="3"/>
      <c r="C2162" s="3"/>
      <c r="D2162" s="3"/>
      <c r="E2162" s="3"/>
      <c r="F2162" s="31" t="str">
        <f t="array" ref="F2162">IF(C2162&lt;&gt;"",INDEX(FunctionalValues,MATCH(C2162,KanoFunctional,0),2),"")</f>
        <v/>
      </c>
      <c r="G2162" s="31" t="str">
        <f t="array" ref="G2162">IF(D2162&lt;&gt;"",INDEX(DysfunctionalValues,2,MATCH(D2162,KanoDysfunctional,0)),"")</f>
        <v/>
      </c>
      <c r="H2162" s="31" t="str">
        <f t="array" ref="H2162">IF(C2162&lt;&gt;"",INDEX(KanoTable,MATCH(C2162,KanoFunctional,0),MATCH(D2162,KanoDysfunctional,0)),"")</f>
        <v/>
      </c>
      <c r="I2162" s="31" t="str">
        <f t="shared" si="56"/>
        <v/>
      </c>
      <c r="J2162" s="31" t="e">
        <f>VLOOKUP(B2162,#REF!,3,FALSE)</f>
        <v>#REF!</v>
      </c>
    </row>
    <row r="2163" spans="1:10" ht="15.75" customHeight="1">
      <c r="A2163" s="3"/>
      <c r="B2163" s="3"/>
      <c r="C2163" s="3"/>
      <c r="D2163" s="3"/>
      <c r="E2163" s="3"/>
      <c r="F2163" s="31" t="str">
        <f t="array" ref="F2163">IF(C2163&lt;&gt;"",INDEX(FunctionalValues,MATCH(C2163,KanoFunctional,0),2),"")</f>
        <v/>
      </c>
      <c r="G2163" s="31" t="str">
        <f t="array" ref="G2163">IF(D2163&lt;&gt;"",INDEX(DysfunctionalValues,2,MATCH(D2163,KanoDysfunctional,0)),"")</f>
        <v/>
      </c>
      <c r="H2163" s="31" t="str">
        <f t="array" ref="H2163">IF(C2163&lt;&gt;"",INDEX(KanoTable,MATCH(C2163,KanoFunctional,0),MATCH(D2163,KanoDysfunctional,0)),"")</f>
        <v/>
      </c>
      <c r="I2163" s="31" t="str">
        <f t="shared" si="56"/>
        <v/>
      </c>
      <c r="J2163" s="31" t="e">
        <f>VLOOKUP(B2163,#REF!,3,FALSE)</f>
        <v>#REF!</v>
      </c>
    </row>
    <row r="2164" spans="1:10" ht="15.75" customHeight="1">
      <c r="A2164" s="3"/>
      <c r="B2164" s="3"/>
      <c r="C2164" s="3"/>
      <c r="D2164" s="3"/>
      <c r="E2164" s="3"/>
      <c r="F2164" s="31" t="str">
        <f t="array" ref="F2164">IF(C2164&lt;&gt;"",INDEX(FunctionalValues,MATCH(C2164,KanoFunctional,0),2),"")</f>
        <v/>
      </c>
      <c r="G2164" s="31" t="str">
        <f t="array" ref="G2164">IF(D2164&lt;&gt;"",INDEX(DysfunctionalValues,2,MATCH(D2164,KanoDysfunctional,0)),"")</f>
        <v/>
      </c>
      <c r="H2164" s="31" t="str">
        <f t="array" ref="H2164">IF(C2164&lt;&gt;"",INDEX(KanoTable,MATCH(C2164,KanoFunctional,0),MATCH(D2164,KanoDysfunctional,0)),"")</f>
        <v/>
      </c>
      <c r="I2164" s="31" t="str">
        <f t="shared" si="56"/>
        <v/>
      </c>
      <c r="J2164" s="31" t="e">
        <f>VLOOKUP(B2164,#REF!,3,FALSE)</f>
        <v>#REF!</v>
      </c>
    </row>
    <row r="2165" spans="1:10" ht="15.75" customHeight="1">
      <c r="A2165" s="3"/>
      <c r="B2165" s="3"/>
      <c r="C2165" s="3"/>
      <c r="D2165" s="3"/>
      <c r="E2165" s="3"/>
      <c r="F2165" s="31" t="str">
        <f t="array" ref="F2165">IF(C2165&lt;&gt;"",INDEX(FunctionalValues,MATCH(C2165,KanoFunctional,0),2),"")</f>
        <v/>
      </c>
      <c r="G2165" s="31" t="str">
        <f t="array" ref="G2165">IF(D2165&lt;&gt;"",INDEX(DysfunctionalValues,2,MATCH(D2165,KanoDysfunctional,0)),"")</f>
        <v/>
      </c>
      <c r="H2165" s="31" t="str">
        <f t="array" ref="H2165">IF(C2165&lt;&gt;"",INDEX(KanoTable,MATCH(C2165,KanoFunctional,0),MATCH(D2165,KanoDysfunctional,0)),"")</f>
        <v/>
      </c>
      <c r="I2165" s="31" t="str">
        <f t="shared" si="56"/>
        <v/>
      </c>
      <c r="J2165" s="31" t="e">
        <f>VLOOKUP(B2165,#REF!,3,FALSE)</f>
        <v>#REF!</v>
      </c>
    </row>
    <row r="2166" spans="1:10" ht="15.75" customHeight="1">
      <c r="A2166" s="3"/>
      <c r="B2166" s="3"/>
      <c r="C2166" s="3"/>
      <c r="D2166" s="3"/>
      <c r="E2166" s="3"/>
      <c r="F2166" s="31" t="str">
        <f t="array" ref="F2166">IF(C2166&lt;&gt;"",INDEX(FunctionalValues,MATCH(C2166,KanoFunctional,0),2),"")</f>
        <v/>
      </c>
      <c r="G2166" s="31" t="str">
        <f t="array" ref="G2166">IF(D2166&lt;&gt;"",INDEX(DysfunctionalValues,2,MATCH(D2166,KanoDysfunctional,0)),"")</f>
        <v/>
      </c>
      <c r="H2166" s="31" t="str">
        <f t="array" ref="H2166">IF(C2166&lt;&gt;"",INDEX(KanoTable,MATCH(C2166,KanoFunctional,0),MATCH(D2166,KanoDysfunctional,0)),"")</f>
        <v/>
      </c>
      <c r="I2166" s="31" t="str">
        <f t="shared" si="56"/>
        <v/>
      </c>
      <c r="J2166" s="31" t="e">
        <f>VLOOKUP(B2166,#REF!,3,FALSE)</f>
        <v>#REF!</v>
      </c>
    </row>
    <row r="2167" spans="1:10" ht="15.75" customHeight="1">
      <c r="A2167" s="3"/>
      <c r="B2167" s="3"/>
      <c r="C2167" s="3"/>
      <c r="D2167" s="3"/>
      <c r="E2167" s="3"/>
      <c r="F2167" s="31" t="str">
        <f t="array" ref="F2167">IF(C2167&lt;&gt;"",INDEX(FunctionalValues,MATCH(C2167,KanoFunctional,0),2),"")</f>
        <v/>
      </c>
      <c r="G2167" s="31" t="str">
        <f t="array" ref="G2167">IF(D2167&lt;&gt;"",INDEX(DysfunctionalValues,2,MATCH(D2167,KanoDysfunctional,0)),"")</f>
        <v/>
      </c>
      <c r="H2167" s="31" t="str">
        <f t="array" ref="H2167">IF(C2167&lt;&gt;"",INDEX(KanoTable,MATCH(C2167,KanoFunctional,0),MATCH(D2167,KanoDysfunctional,0)),"")</f>
        <v/>
      </c>
      <c r="I2167" s="31" t="str">
        <f t="shared" si="56"/>
        <v/>
      </c>
      <c r="J2167" s="31" t="e">
        <f>VLOOKUP(B2167,#REF!,3,FALSE)</f>
        <v>#REF!</v>
      </c>
    </row>
    <row r="2168" spans="1:10" ht="15.75" customHeight="1">
      <c r="A2168" s="3"/>
      <c r="B2168" s="3"/>
      <c r="C2168" s="3"/>
      <c r="D2168" s="3"/>
      <c r="E2168" s="3"/>
      <c r="F2168" s="31" t="str">
        <f t="array" ref="F2168">IF(C2168&lt;&gt;"",INDEX(FunctionalValues,MATCH(C2168,KanoFunctional,0),2),"")</f>
        <v/>
      </c>
      <c r="G2168" s="31" t="str">
        <f t="array" ref="G2168">IF(D2168&lt;&gt;"",INDEX(DysfunctionalValues,2,MATCH(D2168,KanoDysfunctional,0)),"")</f>
        <v/>
      </c>
      <c r="H2168" s="31" t="str">
        <f t="array" ref="H2168">IF(C2168&lt;&gt;"",INDEX(KanoTable,MATCH(C2168,KanoFunctional,0),MATCH(D2168,KanoDysfunctional,0)),"")</f>
        <v/>
      </c>
      <c r="I2168" s="31" t="str">
        <f t="shared" si="56"/>
        <v/>
      </c>
      <c r="J2168" s="31" t="e">
        <f>VLOOKUP(B2168,#REF!,3,FALSE)</f>
        <v>#REF!</v>
      </c>
    </row>
    <row r="2169" spans="1:10" ht="15.75" customHeight="1">
      <c r="A2169" s="3"/>
      <c r="B2169" s="3"/>
      <c r="C2169" s="3"/>
      <c r="D2169" s="3"/>
      <c r="E2169" s="3"/>
      <c r="F2169" s="31" t="str">
        <f t="array" ref="F2169">IF(C2169&lt;&gt;"",INDEX(FunctionalValues,MATCH(C2169,KanoFunctional,0),2),"")</f>
        <v/>
      </c>
      <c r="G2169" s="31" t="str">
        <f t="array" ref="G2169">IF(D2169&lt;&gt;"",INDEX(DysfunctionalValues,2,MATCH(D2169,KanoDysfunctional,0)),"")</f>
        <v/>
      </c>
      <c r="H2169" s="31" t="str">
        <f t="array" ref="H2169">IF(C2169&lt;&gt;"",INDEX(KanoTable,MATCH(C2169,KanoFunctional,0),MATCH(D2169,KanoDysfunctional,0)),"")</f>
        <v/>
      </c>
      <c r="I2169" s="31" t="str">
        <f t="shared" si="56"/>
        <v/>
      </c>
      <c r="J2169" s="31" t="e">
        <f>VLOOKUP(B2169,#REF!,3,FALSE)</f>
        <v>#REF!</v>
      </c>
    </row>
    <row r="2170" spans="1:10" ht="15.75" customHeight="1">
      <c r="A2170" s="3"/>
      <c r="B2170" s="3"/>
      <c r="C2170" s="3"/>
      <c r="D2170" s="3"/>
      <c r="E2170" s="3"/>
      <c r="F2170" s="31" t="str">
        <f t="array" ref="F2170">IF(C2170&lt;&gt;"",INDEX(FunctionalValues,MATCH(C2170,KanoFunctional,0),2),"")</f>
        <v/>
      </c>
      <c r="G2170" s="31" t="str">
        <f t="array" ref="G2170">IF(D2170&lt;&gt;"",INDEX(DysfunctionalValues,2,MATCH(D2170,KanoDysfunctional,0)),"")</f>
        <v/>
      </c>
      <c r="H2170" s="31" t="str">
        <f t="array" ref="H2170">IF(C2170&lt;&gt;"",INDEX(KanoTable,MATCH(C2170,KanoFunctional,0),MATCH(D2170,KanoDysfunctional,0)),"")</f>
        <v/>
      </c>
      <c r="I2170" s="31" t="str">
        <f t="shared" si="56"/>
        <v/>
      </c>
      <c r="J2170" s="31" t="e">
        <f>VLOOKUP(B2170,#REF!,3,FALSE)</f>
        <v>#REF!</v>
      </c>
    </row>
    <row r="2171" spans="1:10" ht="15.75" customHeight="1">
      <c r="A2171" s="3"/>
      <c r="B2171" s="3"/>
      <c r="C2171" s="3"/>
      <c r="D2171" s="3"/>
      <c r="E2171" s="3"/>
      <c r="F2171" s="31" t="str">
        <f t="array" ref="F2171">IF(C2171&lt;&gt;"",INDEX(FunctionalValues,MATCH(C2171,KanoFunctional,0),2),"")</f>
        <v/>
      </c>
      <c r="G2171" s="31" t="str">
        <f t="array" ref="G2171">IF(D2171&lt;&gt;"",INDEX(DysfunctionalValues,2,MATCH(D2171,KanoDysfunctional,0)),"")</f>
        <v/>
      </c>
      <c r="H2171" s="31" t="str">
        <f t="array" ref="H2171">IF(C2171&lt;&gt;"",INDEX(KanoTable,MATCH(C2171,KanoFunctional,0),MATCH(D2171,KanoDysfunctional,0)),"")</f>
        <v/>
      </c>
      <c r="I2171" s="31" t="str">
        <f t="shared" si="56"/>
        <v/>
      </c>
      <c r="J2171" s="31" t="e">
        <f>VLOOKUP(B2171,#REF!,3,FALSE)</f>
        <v>#REF!</v>
      </c>
    </row>
    <row r="2172" spans="1:10" ht="15.75" customHeight="1">
      <c r="A2172" s="3"/>
      <c r="B2172" s="3"/>
      <c r="C2172" s="3"/>
      <c r="D2172" s="3"/>
      <c r="E2172" s="3"/>
      <c r="F2172" s="31" t="str">
        <f t="array" ref="F2172">IF(C2172&lt;&gt;"",INDEX(FunctionalValues,MATCH(C2172,KanoFunctional,0),2),"")</f>
        <v/>
      </c>
      <c r="G2172" s="31" t="str">
        <f t="array" ref="G2172">IF(D2172&lt;&gt;"",INDEX(DysfunctionalValues,2,MATCH(D2172,KanoDysfunctional,0)),"")</f>
        <v/>
      </c>
      <c r="H2172" s="31" t="str">
        <f t="array" ref="H2172">IF(C2172&lt;&gt;"",INDEX(KanoTable,MATCH(C2172,KanoFunctional,0),MATCH(D2172,KanoDysfunctional,0)),"")</f>
        <v/>
      </c>
      <c r="I2172" s="31" t="str">
        <f t="shared" si="56"/>
        <v/>
      </c>
      <c r="J2172" s="31" t="e">
        <f>VLOOKUP(B2172,#REF!,3,FALSE)</f>
        <v>#REF!</v>
      </c>
    </row>
    <row r="2173" spans="1:10" ht="15.75" customHeight="1">
      <c r="A2173" s="3"/>
      <c r="B2173" s="3"/>
      <c r="C2173" s="3"/>
      <c r="D2173" s="3"/>
      <c r="E2173" s="3"/>
      <c r="F2173" s="31" t="str">
        <f t="array" ref="F2173">IF(C2173&lt;&gt;"",INDEX(FunctionalValues,MATCH(C2173,KanoFunctional,0),2),"")</f>
        <v/>
      </c>
      <c r="G2173" s="31" t="str">
        <f t="array" ref="G2173">IF(D2173&lt;&gt;"",INDEX(DysfunctionalValues,2,MATCH(D2173,KanoDysfunctional,0)),"")</f>
        <v/>
      </c>
      <c r="H2173" s="31" t="str">
        <f t="array" ref="H2173">IF(C2173&lt;&gt;"",INDEX(KanoTable,MATCH(C2173,KanoFunctional,0),MATCH(D2173,KanoDysfunctional,0)),"")</f>
        <v/>
      </c>
      <c r="I2173" s="31" t="str">
        <f t="shared" si="56"/>
        <v/>
      </c>
      <c r="J2173" s="31" t="e">
        <f>VLOOKUP(B2173,#REF!,3,FALSE)</f>
        <v>#REF!</v>
      </c>
    </row>
    <row r="2174" spans="1:10" ht="15.75" customHeight="1">
      <c r="A2174" s="3"/>
      <c r="B2174" s="3"/>
      <c r="C2174" s="3"/>
      <c r="D2174" s="3"/>
      <c r="E2174" s="3"/>
      <c r="F2174" s="31" t="str">
        <f t="array" ref="F2174">IF(C2174&lt;&gt;"",INDEX(FunctionalValues,MATCH(C2174,KanoFunctional,0),2),"")</f>
        <v/>
      </c>
      <c r="G2174" s="31" t="str">
        <f t="array" ref="G2174">IF(D2174&lt;&gt;"",INDEX(DysfunctionalValues,2,MATCH(D2174,KanoDysfunctional,0)),"")</f>
        <v/>
      </c>
      <c r="H2174" s="31" t="str">
        <f t="array" ref="H2174">IF(C2174&lt;&gt;"",INDEX(KanoTable,MATCH(C2174,KanoFunctional,0),MATCH(D2174,KanoDysfunctional,0)),"")</f>
        <v/>
      </c>
      <c r="I2174" s="31" t="str">
        <f t="shared" si="56"/>
        <v/>
      </c>
      <c r="J2174" s="31" t="e">
        <f>VLOOKUP(B2174,#REF!,3,FALSE)</f>
        <v>#REF!</v>
      </c>
    </row>
    <row r="2175" spans="1:10" ht="15.75" customHeight="1">
      <c r="A2175" s="3"/>
      <c r="B2175" s="3"/>
      <c r="C2175" s="3"/>
      <c r="D2175" s="3"/>
      <c r="E2175" s="3"/>
      <c r="F2175" s="31" t="str">
        <f t="array" ref="F2175">IF(C2175&lt;&gt;"",INDEX(FunctionalValues,MATCH(C2175,KanoFunctional,0),2),"")</f>
        <v/>
      </c>
      <c r="G2175" s="31" t="str">
        <f t="array" ref="G2175">IF(D2175&lt;&gt;"",INDEX(DysfunctionalValues,2,MATCH(D2175,KanoDysfunctional,0)),"")</f>
        <v/>
      </c>
      <c r="H2175" s="31" t="str">
        <f t="array" ref="H2175">IF(C2175&lt;&gt;"",INDEX(KanoTable,MATCH(C2175,KanoFunctional,0),MATCH(D2175,KanoDysfunctional,0)),"")</f>
        <v/>
      </c>
      <c r="I2175" s="31" t="str">
        <f t="shared" si="56"/>
        <v/>
      </c>
      <c r="J2175" s="31" t="e">
        <f>VLOOKUP(B2175,#REF!,3,FALSE)</f>
        <v>#REF!</v>
      </c>
    </row>
    <row r="2176" spans="1:10" ht="15.75" customHeight="1">
      <c r="A2176" s="3"/>
      <c r="B2176" s="3"/>
      <c r="C2176" s="3"/>
      <c r="D2176" s="3"/>
      <c r="E2176" s="3"/>
      <c r="F2176" s="31" t="str">
        <f t="array" ref="F2176">IF(C2176&lt;&gt;"",INDEX(FunctionalValues,MATCH(C2176,KanoFunctional,0),2),"")</f>
        <v/>
      </c>
      <c r="G2176" s="31" t="str">
        <f t="array" ref="G2176">IF(D2176&lt;&gt;"",INDEX(DysfunctionalValues,2,MATCH(D2176,KanoDysfunctional,0)),"")</f>
        <v/>
      </c>
      <c r="H2176" s="31" t="str">
        <f t="array" ref="H2176">IF(C2176&lt;&gt;"",INDEX(KanoTable,MATCH(C2176,KanoFunctional,0),MATCH(D2176,KanoDysfunctional,0)),"")</f>
        <v/>
      </c>
      <c r="I2176" s="31" t="str">
        <f t="shared" si="56"/>
        <v/>
      </c>
      <c r="J2176" s="31" t="e">
        <f>VLOOKUP(B2176,#REF!,3,FALSE)</f>
        <v>#REF!</v>
      </c>
    </row>
    <row r="2177" spans="1:10" ht="15.75" customHeight="1">
      <c r="A2177" s="3"/>
      <c r="B2177" s="3"/>
      <c r="C2177" s="3"/>
      <c r="D2177" s="3"/>
      <c r="E2177" s="3"/>
      <c r="F2177" s="31" t="str">
        <f t="array" ref="F2177">IF(C2177&lt;&gt;"",INDEX(FunctionalValues,MATCH(C2177,KanoFunctional,0),2),"")</f>
        <v/>
      </c>
      <c r="G2177" s="31" t="str">
        <f t="array" ref="G2177">IF(D2177&lt;&gt;"",INDEX(DysfunctionalValues,2,MATCH(D2177,KanoDysfunctional,0)),"")</f>
        <v/>
      </c>
      <c r="H2177" s="31" t="str">
        <f t="array" ref="H2177">IF(C2177&lt;&gt;"",INDEX(KanoTable,MATCH(C2177,KanoFunctional,0),MATCH(D2177,KanoDysfunctional,0)),"")</f>
        <v/>
      </c>
      <c r="I2177" s="31" t="str">
        <f t="shared" si="56"/>
        <v/>
      </c>
      <c r="J2177" s="31" t="e">
        <f>VLOOKUP(B2177,#REF!,3,FALSE)</f>
        <v>#REF!</v>
      </c>
    </row>
    <row r="2178" spans="1:10" ht="15.75" customHeight="1">
      <c r="A2178" s="3"/>
      <c r="B2178" s="3"/>
      <c r="C2178" s="3"/>
      <c r="D2178" s="3"/>
      <c r="E2178" s="3"/>
      <c r="F2178" s="31" t="str">
        <f t="array" ref="F2178">IF(C2178&lt;&gt;"",INDEX(FunctionalValues,MATCH(C2178,KanoFunctional,0),2),"")</f>
        <v/>
      </c>
      <c r="G2178" s="31" t="str">
        <f t="array" ref="G2178">IF(D2178&lt;&gt;"",INDEX(DysfunctionalValues,2,MATCH(D2178,KanoDysfunctional,0)),"")</f>
        <v/>
      </c>
      <c r="H2178" s="31" t="str">
        <f t="array" ref="H2178">IF(C2178&lt;&gt;"",INDEX(KanoTable,MATCH(C2178,KanoFunctional,0),MATCH(D2178,KanoDysfunctional,0)),"")</f>
        <v/>
      </c>
      <c r="I2178" s="31" t="str">
        <f t="shared" si="56"/>
        <v/>
      </c>
      <c r="J2178" s="31" t="e">
        <f>VLOOKUP(B2178,#REF!,3,FALSE)</f>
        <v>#REF!</v>
      </c>
    </row>
    <row r="2179" spans="1:10" ht="15.75" customHeight="1">
      <c r="A2179" s="3"/>
      <c r="B2179" s="3"/>
      <c r="C2179" s="3"/>
      <c r="D2179" s="3"/>
      <c r="E2179" s="3"/>
      <c r="F2179" s="31" t="str">
        <f t="array" ref="F2179">IF(C2179&lt;&gt;"",INDEX(FunctionalValues,MATCH(C2179,KanoFunctional,0),2),"")</f>
        <v/>
      </c>
      <c r="G2179" s="31" t="str">
        <f t="array" ref="G2179">IF(D2179&lt;&gt;"",INDEX(DysfunctionalValues,2,MATCH(D2179,KanoDysfunctional,0)),"")</f>
        <v/>
      </c>
      <c r="H2179" s="31" t="str">
        <f t="array" ref="H2179">IF(C2179&lt;&gt;"",INDEX(KanoTable,MATCH(C2179,KanoFunctional,0),MATCH(D2179,KanoDysfunctional,0)),"")</f>
        <v/>
      </c>
      <c r="I2179" s="31" t="str">
        <f t="shared" si="56"/>
        <v/>
      </c>
      <c r="J2179" s="31" t="e">
        <f>VLOOKUP(B2179,#REF!,3,FALSE)</f>
        <v>#REF!</v>
      </c>
    </row>
    <row r="2180" spans="1:10" ht="15.75" customHeight="1">
      <c r="A2180" s="3"/>
      <c r="B2180" s="3"/>
      <c r="C2180" s="3"/>
      <c r="D2180" s="3"/>
      <c r="E2180" s="3"/>
      <c r="F2180" s="31" t="str">
        <f t="array" ref="F2180">IF(C2180&lt;&gt;"",INDEX(FunctionalValues,MATCH(C2180,KanoFunctional,0),2),"")</f>
        <v/>
      </c>
      <c r="G2180" s="31" t="str">
        <f t="array" ref="G2180">IF(D2180&lt;&gt;"",INDEX(DysfunctionalValues,2,MATCH(D2180,KanoDysfunctional,0)),"")</f>
        <v/>
      </c>
      <c r="H2180" s="31" t="str">
        <f t="array" ref="H2180">IF(C2180&lt;&gt;"",INDEX(KanoTable,MATCH(C2180,KanoFunctional,0),MATCH(D2180,KanoDysfunctional,0)),"")</f>
        <v/>
      </c>
      <c r="I2180" s="31" t="str">
        <f t="shared" si="56"/>
        <v/>
      </c>
      <c r="J2180" s="31" t="e">
        <f>VLOOKUP(B2180,#REF!,3,FALSE)</f>
        <v>#REF!</v>
      </c>
    </row>
    <row r="2181" spans="1:10" ht="15.75" customHeight="1">
      <c r="A2181" s="3"/>
      <c r="B2181" s="3"/>
      <c r="C2181" s="3"/>
      <c r="D2181" s="3"/>
      <c r="E2181" s="3"/>
      <c r="F2181" s="31" t="str">
        <f t="array" ref="F2181">IF(C2181&lt;&gt;"",INDEX(FunctionalValues,MATCH(C2181,KanoFunctional,0),2),"")</f>
        <v/>
      </c>
      <c r="G2181" s="31" t="str">
        <f t="array" ref="G2181">IF(D2181&lt;&gt;"",INDEX(DysfunctionalValues,2,MATCH(D2181,KanoDysfunctional,0)),"")</f>
        <v/>
      </c>
      <c r="H2181" s="31" t="str">
        <f t="array" ref="H2181">IF(C2181&lt;&gt;"",INDEX(KanoTable,MATCH(C2181,KanoFunctional,0),MATCH(D2181,KanoDysfunctional,0)),"")</f>
        <v/>
      </c>
      <c r="I2181" s="31" t="str">
        <f t="shared" si="56"/>
        <v/>
      </c>
      <c r="J2181" s="31" t="e">
        <f>VLOOKUP(B2181,#REF!,3,FALSE)</f>
        <v>#REF!</v>
      </c>
    </row>
    <row r="2182" spans="1:10" ht="15.75" customHeight="1">
      <c r="A2182" s="3"/>
      <c r="B2182" s="3"/>
      <c r="C2182" s="3"/>
      <c r="D2182" s="3"/>
      <c r="E2182" s="3"/>
      <c r="F2182" s="31" t="str">
        <f t="array" ref="F2182">IF(C2182&lt;&gt;"",INDEX(FunctionalValues,MATCH(C2182,KanoFunctional,0),2),"")</f>
        <v/>
      </c>
      <c r="G2182" s="31" t="str">
        <f t="array" ref="G2182">IF(D2182&lt;&gt;"",INDEX(DysfunctionalValues,2,MATCH(D2182,KanoDysfunctional,0)),"")</f>
        <v/>
      </c>
      <c r="H2182" s="31" t="str">
        <f t="array" ref="H2182">IF(C2182&lt;&gt;"",INDEX(KanoTable,MATCH(C2182,KanoFunctional,0),MATCH(D2182,KanoDysfunctional,0)),"")</f>
        <v/>
      </c>
      <c r="I2182" s="31" t="str">
        <f t="shared" si="56"/>
        <v/>
      </c>
      <c r="J2182" s="31" t="e">
        <f>VLOOKUP(B2182,#REF!,3,FALSE)</f>
        <v>#REF!</v>
      </c>
    </row>
    <row r="2183" spans="1:10" ht="15.75" customHeight="1">
      <c r="A2183" s="3"/>
      <c r="B2183" s="3"/>
      <c r="C2183" s="3"/>
      <c r="D2183" s="3"/>
      <c r="E2183" s="3"/>
      <c r="F2183" s="31" t="str">
        <f t="array" ref="F2183">IF(C2183&lt;&gt;"",INDEX(FunctionalValues,MATCH(C2183,KanoFunctional,0),2),"")</f>
        <v/>
      </c>
      <c r="G2183" s="31" t="str">
        <f t="array" ref="G2183">IF(D2183&lt;&gt;"",INDEX(DysfunctionalValues,2,MATCH(D2183,KanoDysfunctional,0)),"")</f>
        <v/>
      </c>
      <c r="H2183" s="31" t="str">
        <f t="array" ref="H2183">IF(C2183&lt;&gt;"",INDEX(KanoTable,MATCH(C2183,KanoFunctional,0),MATCH(D2183,KanoDysfunctional,0)),"")</f>
        <v/>
      </c>
      <c r="I2183" s="31" t="str">
        <f t="shared" si="56"/>
        <v/>
      </c>
      <c r="J2183" s="31" t="e">
        <f>VLOOKUP(B2183,#REF!,3,FALSE)</f>
        <v>#REF!</v>
      </c>
    </row>
    <row r="2184" spans="1:10" ht="15.75" customHeight="1">
      <c r="A2184" s="3"/>
      <c r="B2184" s="3"/>
      <c r="C2184" s="3"/>
      <c r="D2184" s="3"/>
      <c r="E2184" s="3"/>
      <c r="F2184" s="31" t="str">
        <f t="array" ref="F2184">IF(C2184&lt;&gt;"",INDEX(FunctionalValues,MATCH(C2184,KanoFunctional,0),2),"")</f>
        <v/>
      </c>
      <c r="G2184" s="31" t="str">
        <f t="array" ref="G2184">IF(D2184&lt;&gt;"",INDEX(DysfunctionalValues,2,MATCH(D2184,KanoDysfunctional,0)),"")</f>
        <v/>
      </c>
      <c r="H2184" s="31" t="str">
        <f t="array" ref="H2184">IF(C2184&lt;&gt;"",INDEX(KanoTable,MATCH(C2184,KanoFunctional,0),MATCH(D2184,KanoDysfunctional,0)),"")</f>
        <v/>
      </c>
      <c r="I2184" s="31" t="str">
        <f t="shared" si="56"/>
        <v/>
      </c>
      <c r="J2184" s="31" t="e">
        <f>VLOOKUP(B2184,#REF!,3,FALSE)</f>
        <v>#REF!</v>
      </c>
    </row>
    <row r="2185" spans="1:10" ht="15.75" customHeight="1">
      <c r="A2185" s="3"/>
      <c r="B2185" s="3"/>
      <c r="C2185" s="3"/>
      <c r="D2185" s="3"/>
      <c r="E2185" s="3"/>
      <c r="F2185" s="31" t="str">
        <f t="array" ref="F2185">IF(C2185&lt;&gt;"",INDEX(FunctionalValues,MATCH(C2185,KanoFunctional,0),2),"")</f>
        <v/>
      </c>
      <c r="G2185" s="31" t="str">
        <f t="array" ref="G2185">IF(D2185&lt;&gt;"",INDEX(DysfunctionalValues,2,MATCH(D2185,KanoDysfunctional,0)),"")</f>
        <v/>
      </c>
      <c r="H2185" s="31" t="str">
        <f t="array" ref="H2185">IF(C2185&lt;&gt;"",INDEX(KanoTable,MATCH(C2185,KanoFunctional,0),MATCH(D2185,KanoDysfunctional,0)),"")</f>
        <v/>
      </c>
      <c r="I2185" s="31" t="str">
        <f t="shared" si="56"/>
        <v/>
      </c>
      <c r="J2185" s="31" t="e">
        <f>VLOOKUP(B2185,#REF!,3,FALSE)</f>
        <v>#REF!</v>
      </c>
    </row>
    <row r="2186" spans="1:10" ht="15.75" customHeight="1">
      <c r="A2186" s="3"/>
      <c r="B2186" s="3"/>
      <c r="C2186" s="3"/>
      <c r="D2186" s="3"/>
      <c r="E2186" s="3"/>
      <c r="F2186" s="31" t="str">
        <f t="array" ref="F2186">IF(C2186&lt;&gt;"",INDEX(FunctionalValues,MATCH(C2186,KanoFunctional,0),2),"")</f>
        <v/>
      </c>
      <c r="G2186" s="31" t="str">
        <f t="array" ref="G2186">IF(D2186&lt;&gt;"",INDEX(DysfunctionalValues,2,MATCH(D2186,KanoDysfunctional,0)),"")</f>
        <v/>
      </c>
      <c r="H2186" s="31" t="str">
        <f t="array" ref="H2186">IF(C2186&lt;&gt;"",INDEX(KanoTable,MATCH(C2186,KanoFunctional,0),MATCH(D2186,KanoDysfunctional,0)),"")</f>
        <v/>
      </c>
      <c r="I2186" s="31" t="str">
        <f t="shared" si="56"/>
        <v/>
      </c>
      <c r="J2186" s="31" t="e">
        <f>VLOOKUP(B2186,#REF!,3,FALSE)</f>
        <v>#REF!</v>
      </c>
    </row>
    <row r="2187" spans="1:10" ht="15.75" customHeight="1">
      <c r="A2187" s="3"/>
      <c r="B2187" s="3"/>
      <c r="C2187" s="3"/>
      <c r="D2187" s="3"/>
      <c r="E2187" s="3"/>
      <c r="F2187" s="31" t="str">
        <f t="array" ref="F2187">IF(C2187&lt;&gt;"",INDEX(FunctionalValues,MATCH(C2187,KanoFunctional,0),2),"")</f>
        <v/>
      </c>
      <c r="G2187" s="31" t="str">
        <f t="array" ref="G2187">IF(D2187&lt;&gt;"",INDEX(DysfunctionalValues,2,MATCH(D2187,KanoDysfunctional,0)),"")</f>
        <v/>
      </c>
      <c r="H2187" s="31" t="str">
        <f t="array" ref="H2187">IF(C2187&lt;&gt;"",INDEX(KanoTable,MATCH(C2187,KanoFunctional,0),MATCH(D2187,KanoDysfunctional,0)),"")</f>
        <v/>
      </c>
      <c r="I2187" s="31" t="str">
        <f t="shared" si="56"/>
        <v/>
      </c>
      <c r="J2187" s="31" t="e">
        <f>VLOOKUP(B2187,#REF!,3,FALSE)</f>
        <v>#REF!</v>
      </c>
    </row>
    <row r="2188" spans="1:10" ht="15.75" customHeight="1">
      <c r="A2188" s="3"/>
      <c r="B2188" s="3"/>
      <c r="C2188" s="3"/>
      <c r="D2188" s="3"/>
      <c r="E2188" s="3"/>
      <c r="F2188" s="31" t="str">
        <f t="array" ref="F2188">IF(C2188&lt;&gt;"",INDEX(FunctionalValues,MATCH(C2188,KanoFunctional,0),2),"")</f>
        <v/>
      </c>
      <c r="G2188" s="31" t="str">
        <f t="array" ref="G2188">IF(D2188&lt;&gt;"",INDEX(DysfunctionalValues,2,MATCH(D2188,KanoDysfunctional,0)),"")</f>
        <v/>
      </c>
      <c r="H2188" s="31" t="str">
        <f t="array" ref="H2188">IF(C2188&lt;&gt;"",INDEX(KanoTable,MATCH(C2188,KanoFunctional,0),MATCH(D2188,KanoDysfunctional,0)),"")</f>
        <v/>
      </c>
      <c r="I2188" s="31" t="str">
        <f t="shared" si="56"/>
        <v/>
      </c>
      <c r="J2188" s="31" t="e">
        <f>VLOOKUP(B2188,#REF!,3,FALSE)</f>
        <v>#REF!</v>
      </c>
    </row>
    <row r="2189" spans="1:10" ht="15.75" customHeight="1">
      <c r="A2189" s="3"/>
      <c r="B2189" s="3"/>
      <c r="C2189" s="3"/>
      <c r="D2189" s="3"/>
      <c r="E2189" s="3"/>
      <c r="F2189" s="31" t="str">
        <f t="array" ref="F2189">IF(C2189&lt;&gt;"",INDEX(FunctionalValues,MATCH(C2189,KanoFunctional,0),2),"")</f>
        <v/>
      </c>
      <c r="G2189" s="31" t="str">
        <f t="array" ref="G2189">IF(D2189&lt;&gt;"",INDEX(DysfunctionalValues,2,MATCH(D2189,KanoDysfunctional,0)),"")</f>
        <v/>
      </c>
      <c r="H2189" s="31" t="str">
        <f t="array" ref="H2189">IF(C2189&lt;&gt;"",INDEX(KanoTable,MATCH(C2189,KanoFunctional,0),MATCH(D2189,KanoDysfunctional,0)),"")</f>
        <v/>
      </c>
      <c r="I2189" s="31" t="str">
        <f t="shared" si="56"/>
        <v/>
      </c>
      <c r="J2189" s="31" t="e">
        <f>VLOOKUP(B2189,#REF!,3,FALSE)</f>
        <v>#REF!</v>
      </c>
    </row>
    <row r="2190" spans="1:10" ht="15.75" customHeight="1">
      <c r="A2190" s="3"/>
      <c r="B2190" s="3"/>
      <c r="C2190" s="3"/>
      <c r="D2190" s="3"/>
      <c r="E2190" s="3"/>
      <c r="F2190" s="31" t="str">
        <f t="array" ref="F2190">IF(C2190&lt;&gt;"",INDEX(FunctionalValues,MATCH(C2190,KanoFunctional,0),2),"")</f>
        <v/>
      </c>
      <c r="G2190" s="31" t="str">
        <f t="array" ref="G2190">IF(D2190&lt;&gt;"",INDEX(DysfunctionalValues,2,MATCH(D2190,KanoDysfunctional,0)),"")</f>
        <v/>
      </c>
      <c r="H2190" s="31" t="str">
        <f t="array" ref="H2190">IF(C2190&lt;&gt;"",INDEX(KanoTable,MATCH(C2190,KanoFunctional,0),MATCH(D2190,KanoDysfunctional,0)),"")</f>
        <v/>
      </c>
      <c r="I2190" s="31" t="str">
        <f t="shared" si="56"/>
        <v/>
      </c>
      <c r="J2190" s="31" t="e">
        <f>VLOOKUP(B2190,#REF!,3,FALSE)</f>
        <v>#REF!</v>
      </c>
    </row>
    <row r="2191" spans="1:10" ht="15.75" customHeight="1">
      <c r="A2191" s="3"/>
      <c r="B2191" s="3"/>
      <c r="C2191" s="3"/>
      <c r="D2191" s="3"/>
      <c r="E2191" s="3"/>
      <c r="F2191" s="31" t="str">
        <f t="array" ref="F2191">IF(C2191&lt;&gt;"",INDEX(FunctionalValues,MATCH(C2191,KanoFunctional,0),2),"")</f>
        <v/>
      </c>
      <c r="G2191" s="31" t="str">
        <f t="array" ref="G2191">IF(D2191&lt;&gt;"",INDEX(DysfunctionalValues,2,MATCH(D2191,KanoDysfunctional,0)),"")</f>
        <v/>
      </c>
      <c r="H2191" s="31" t="str">
        <f t="array" ref="H2191">IF(C2191&lt;&gt;"",INDEX(KanoTable,MATCH(C2191,KanoFunctional,0),MATCH(D2191,KanoDysfunctional,0)),"")</f>
        <v/>
      </c>
      <c r="I2191" s="31" t="str">
        <f t="shared" si="56"/>
        <v/>
      </c>
      <c r="J2191" s="31" t="e">
        <f>VLOOKUP(B2191,#REF!,3,FALSE)</f>
        <v>#REF!</v>
      </c>
    </row>
    <row r="2192" spans="1:10" ht="15.75" customHeight="1">
      <c r="A2192" s="3"/>
      <c r="B2192" s="3"/>
      <c r="C2192" s="3"/>
      <c r="D2192" s="3"/>
      <c r="E2192" s="3"/>
      <c r="F2192" s="31" t="str">
        <f t="array" ref="F2192">IF(C2192&lt;&gt;"",INDEX(FunctionalValues,MATCH(C2192,KanoFunctional,0),2),"")</f>
        <v/>
      </c>
      <c r="G2192" s="31" t="str">
        <f t="array" ref="G2192">IF(D2192&lt;&gt;"",INDEX(DysfunctionalValues,2,MATCH(D2192,KanoDysfunctional,0)),"")</f>
        <v/>
      </c>
      <c r="H2192" s="31" t="str">
        <f t="array" ref="H2192">IF(C2192&lt;&gt;"",INDEX(KanoTable,MATCH(C2192,KanoFunctional,0),MATCH(D2192,KanoDysfunctional,0)),"")</f>
        <v/>
      </c>
      <c r="I2192" s="31" t="str">
        <f t="shared" si="56"/>
        <v/>
      </c>
      <c r="J2192" s="31" t="e">
        <f>VLOOKUP(B2192,#REF!,3,FALSE)</f>
        <v>#REF!</v>
      </c>
    </row>
    <row r="2193" spans="1:10" ht="15.75" customHeight="1">
      <c r="A2193" s="3"/>
      <c r="B2193" s="3"/>
      <c r="C2193" s="3"/>
      <c r="D2193" s="3"/>
      <c r="E2193" s="3"/>
      <c r="F2193" s="31" t="str">
        <f t="array" ref="F2193">IF(C2193&lt;&gt;"",INDEX(FunctionalValues,MATCH(C2193,KanoFunctional,0),2),"")</f>
        <v/>
      </c>
      <c r="G2193" s="31" t="str">
        <f t="array" ref="G2193">IF(D2193&lt;&gt;"",INDEX(DysfunctionalValues,2,MATCH(D2193,KanoDysfunctional,0)),"")</f>
        <v/>
      </c>
      <c r="H2193" s="31" t="str">
        <f t="array" ref="H2193">IF(C2193&lt;&gt;"",INDEX(KanoTable,MATCH(C2193,KanoFunctional,0),MATCH(D2193,KanoDysfunctional,0)),"")</f>
        <v/>
      </c>
      <c r="I2193" s="31" t="str">
        <f t="shared" si="56"/>
        <v/>
      </c>
      <c r="J2193" s="31" t="e">
        <f>VLOOKUP(B2193,#REF!,3,FALSE)</f>
        <v>#REF!</v>
      </c>
    </row>
    <row r="2194" spans="1:10" ht="15.75" customHeight="1">
      <c r="A2194" s="3"/>
      <c r="B2194" s="3"/>
      <c r="C2194" s="3"/>
      <c r="D2194" s="3"/>
      <c r="E2194" s="3"/>
      <c r="F2194" s="31" t="str">
        <f t="array" ref="F2194">IF(C2194&lt;&gt;"",INDEX(FunctionalValues,MATCH(C2194,KanoFunctional,0),2),"")</f>
        <v/>
      </c>
      <c r="G2194" s="31" t="str">
        <f t="array" ref="G2194">IF(D2194&lt;&gt;"",INDEX(DysfunctionalValues,2,MATCH(D2194,KanoDysfunctional,0)),"")</f>
        <v/>
      </c>
      <c r="H2194" s="31" t="str">
        <f t="array" ref="H2194">IF(C2194&lt;&gt;"",INDEX(KanoTable,MATCH(C2194,KanoFunctional,0),MATCH(D2194,KanoDysfunctional,0)),"")</f>
        <v/>
      </c>
      <c r="I2194" s="31" t="str">
        <f t="shared" si="56"/>
        <v/>
      </c>
      <c r="J2194" s="31" t="e">
        <f>VLOOKUP(B2194,#REF!,3,FALSE)</f>
        <v>#REF!</v>
      </c>
    </row>
    <row r="2195" spans="1:10" ht="15.75" customHeight="1">
      <c r="A2195" s="3"/>
      <c r="B2195" s="3"/>
      <c r="C2195" s="3"/>
      <c r="D2195" s="3"/>
      <c r="E2195" s="3"/>
      <c r="F2195" s="31" t="str">
        <f t="array" ref="F2195">IF(C2195&lt;&gt;"",INDEX(FunctionalValues,MATCH(C2195,KanoFunctional,0),2),"")</f>
        <v/>
      </c>
      <c r="G2195" s="31" t="str">
        <f t="array" ref="G2195">IF(D2195&lt;&gt;"",INDEX(DysfunctionalValues,2,MATCH(D2195,KanoDysfunctional,0)),"")</f>
        <v/>
      </c>
      <c r="H2195" s="31" t="str">
        <f t="array" ref="H2195">IF(C2195&lt;&gt;"",INDEX(KanoTable,MATCH(C2195,KanoFunctional,0),MATCH(D2195,KanoDysfunctional,0)),"")</f>
        <v/>
      </c>
      <c r="I2195" s="31" t="str">
        <f t="shared" si="56"/>
        <v/>
      </c>
      <c r="J2195" s="31" t="e">
        <f>VLOOKUP(B2195,#REF!,3,FALSE)</f>
        <v>#REF!</v>
      </c>
    </row>
    <row r="2196" spans="1:10" ht="15.75" customHeight="1">
      <c r="A2196" s="3"/>
      <c r="B2196" s="3"/>
      <c r="C2196" s="3"/>
      <c r="D2196" s="3"/>
      <c r="E2196" s="3"/>
      <c r="F2196" s="31" t="str">
        <f t="array" ref="F2196">IF(C2196&lt;&gt;"",INDEX(FunctionalValues,MATCH(C2196,KanoFunctional,0),2),"")</f>
        <v/>
      </c>
      <c r="G2196" s="31" t="str">
        <f t="array" ref="G2196">IF(D2196&lt;&gt;"",INDEX(DysfunctionalValues,2,MATCH(D2196,KanoDysfunctional,0)),"")</f>
        <v/>
      </c>
      <c r="H2196" s="31" t="str">
        <f t="array" ref="H2196">IF(C2196&lt;&gt;"",INDEX(KanoTable,MATCH(C2196,KanoFunctional,0),MATCH(D2196,KanoDysfunctional,0)),"")</f>
        <v/>
      </c>
      <c r="I2196" s="31" t="str">
        <f t="shared" si="56"/>
        <v/>
      </c>
      <c r="J2196" s="31" t="e">
        <f>VLOOKUP(B2196,#REF!,3,FALSE)</f>
        <v>#REF!</v>
      </c>
    </row>
    <row r="2197" spans="1:10" ht="15.75" customHeight="1">
      <c r="A2197" s="3"/>
      <c r="B2197" s="3"/>
      <c r="C2197" s="3"/>
      <c r="D2197" s="3"/>
      <c r="E2197" s="3"/>
      <c r="F2197" s="31" t="str">
        <f t="array" ref="F2197">IF(C2197&lt;&gt;"",INDEX(FunctionalValues,MATCH(C2197,KanoFunctional,0),2),"")</f>
        <v/>
      </c>
      <c r="G2197" s="31" t="str">
        <f t="array" ref="G2197">IF(D2197&lt;&gt;"",INDEX(DysfunctionalValues,2,MATCH(D2197,KanoDysfunctional,0)),"")</f>
        <v/>
      </c>
      <c r="H2197" s="31" t="str">
        <f t="array" ref="H2197">IF(C2197&lt;&gt;"",INDEX(KanoTable,MATCH(C2197,KanoFunctional,0),MATCH(D2197,KanoDysfunctional,0)),"")</f>
        <v/>
      </c>
      <c r="I2197" s="31" t="str">
        <f t="shared" si="56"/>
        <v/>
      </c>
      <c r="J2197" s="31" t="e">
        <f>VLOOKUP(B2197,#REF!,3,FALSE)</f>
        <v>#REF!</v>
      </c>
    </row>
    <row r="2198" spans="1:10" ht="15.75" customHeight="1">
      <c r="A2198" s="3"/>
      <c r="B2198" s="3"/>
      <c r="C2198" s="3"/>
      <c r="D2198" s="3"/>
      <c r="E2198" s="3"/>
      <c r="F2198" s="31" t="str">
        <f t="array" ref="F2198">IF(C2198&lt;&gt;"",INDEX(FunctionalValues,MATCH(C2198,KanoFunctional,0),2),"")</f>
        <v/>
      </c>
      <c r="G2198" s="31" t="str">
        <f t="array" ref="G2198">IF(D2198&lt;&gt;"",INDEX(DysfunctionalValues,2,MATCH(D2198,KanoDysfunctional,0)),"")</f>
        <v/>
      </c>
      <c r="H2198" s="31" t="str">
        <f t="array" ref="H2198">IF(C2198&lt;&gt;"",INDEX(KanoTable,MATCH(C2198,KanoFunctional,0),MATCH(D2198,KanoDysfunctional,0)),"")</f>
        <v/>
      </c>
      <c r="I2198" s="31" t="str">
        <f t="shared" si="56"/>
        <v/>
      </c>
      <c r="J2198" s="31" t="e">
        <f>VLOOKUP(B2198,#REF!,3,FALSE)</f>
        <v>#REF!</v>
      </c>
    </row>
    <row r="2199" spans="1:10" ht="15.75" customHeight="1">
      <c r="A2199" s="3"/>
      <c r="B2199" s="3"/>
      <c r="C2199" s="3"/>
      <c r="D2199" s="3"/>
      <c r="E2199" s="3"/>
      <c r="F2199" s="31" t="str">
        <f t="array" ref="F2199">IF(C2199&lt;&gt;"",INDEX(FunctionalValues,MATCH(C2199,KanoFunctional,0),2),"")</f>
        <v/>
      </c>
      <c r="G2199" s="31" t="str">
        <f t="array" ref="G2199">IF(D2199&lt;&gt;"",INDEX(DysfunctionalValues,2,MATCH(D2199,KanoDysfunctional,0)),"")</f>
        <v/>
      </c>
      <c r="H2199" s="31" t="str">
        <f t="array" ref="H2199">IF(C2199&lt;&gt;"",INDEX(KanoTable,MATCH(C2199,KanoFunctional,0),MATCH(D2199,KanoDysfunctional,0)),"")</f>
        <v/>
      </c>
      <c r="I2199" s="31" t="str">
        <f t="shared" si="56"/>
        <v/>
      </c>
      <c r="J2199" s="31" t="e">
        <f>VLOOKUP(B2199,#REF!,3,FALSE)</f>
        <v>#REF!</v>
      </c>
    </row>
    <row r="2200" spans="1:10" ht="15.75" customHeight="1">
      <c r="A2200" s="3"/>
      <c r="B2200" s="3"/>
      <c r="C2200" s="3"/>
      <c r="D2200" s="3"/>
      <c r="E2200" s="3"/>
      <c r="F2200" s="31" t="str">
        <f t="array" ref="F2200">IF(C2200&lt;&gt;"",INDEX(FunctionalValues,MATCH(C2200,KanoFunctional,0),2),"")</f>
        <v/>
      </c>
      <c r="G2200" s="31" t="str">
        <f t="array" ref="G2200">IF(D2200&lt;&gt;"",INDEX(DysfunctionalValues,2,MATCH(D2200,KanoDysfunctional,0)),"")</f>
        <v/>
      </c>
      <c r="H2200" s="31" t="str">
        <f t="array" ref="H2200">IF(C2200&lt;&gt;"",INDEX(KanoTable,MATCH(C2200,KanoFunctional,0),MATCH(D2200,KanoDysfunctional,0)),"")</f>
        <v/>
      </c>
      <c r="I2200" s="31" t="str">
        <f t="shared" si="56"/>
        <v/>
      </c>
      <c r="J2200" s="31" t="e">
        <f>VLOOKUP(B2200,#REF!,3,FALSE)</f>
        <v>#REF!</v>
      </c>
    </row>
    <row r="2201" spans="1:10" ht="15.75" customHeight="1">
      <c r="A2201" s="3"/>
      <c r="B2201" s="3"/>
      <c r="C2201" s="3"/>
      <c r="D2201" s="3"/>
      <c r="E2201" s="3"/>
      <c r="F2201" s="31" t="str">
        <f t="array" ref="F2201">IF(C2201&lt;&gt;"",INDEX(FunctionalValues,MATCH(C2201,KanoFunctional,0),2),"")</f>
        <v/>
      </c>
      <c r="G2201" s="31" t="str">
        <f t="array" ref="G2201">IF(D2201&lt;&gt;"",INDEX(DysfunctionalValues,2,MATCH(D2201,KanoDysfunctional,0)),"")</f>
        <v/>
      </c>
      <c r="H2201" s="31" t="str">
        <f t="array" ref="H2201">IF(C2201&lt;&gt;"",INDEX(KanoTable,MATCH(C2201,KanoFunctional,0),MATCH(D2201,KanoDysfunctional,0)),"")</f>
        <v/>
      </c>
      <c r="I2201" s="31" t="str">
        <f t="shared" si="56"/>
        <v/>
      </c>
      <c r="J2201" s="31" t="e">
        <f>VLOOKUP(B2201,#REF!,3,FALSE)</f>
        <v>#REF!</v>
      </c>
    </row>
    <row r="2202" spans="1:10" ht="15.75" customHeight="1">
      <c r="A2202" s="3"/>
      <c r="B2202" s="3"/>
      <c r="C2202" s="3"/>
      <c r="D2202" s="3"/>
      <c r="E2202" s="3"/>
      <c r="F2202" s="31" t="str">
        <f t="array" ref="F2202">IF(C2202&lt;&gt;"",INDEX(FunctionalValues,MATCH(C2202,KanoFunctional,0),2),"")</f>
        <v/>
      </c>
      <c r="G2202" s="31" t="str">
        <f t="array" ref="G2202">IF(D2202&lt;&gt;"",INDEX(DysfunctionalValues,2,MATCH(D2202,KanoDysfunctional,0)),"")</f>
        <v/>
      </c>
      <c r="H2202" s="31" t="str">
        <f t="array" ref="H2202">IF(C2202&lt;&gt;"",INDEX(KanoTable,MATCH(C2202,KanoFunctional,0),MATCH(D2202,KanoDysfunctional,0)),"")</f>
        <v/>
      </c>
      <c r="I2202" s="31" t="str">
        <f t="shared" si="56"/>
        <v/>
      </c>
      <c r="J2202" s="31" t="e">
        <f>VLOOKUP(B2202,#REF!,3,FALSE)</f>
        <v>#REF!</v>
      </c>
    </row>
    <row r="2203" spans="1:10" ht="15.75" customHeight="1">
      <c r="A2203" s="3"/>
      <c r="B2203" s="3"/>
      <c r="C2203" s="3"/>
      <c r="D2203" s="3"/>
      <c r="E2203" s="3"/>
      <c r="F2203" s="31" t="str">
        <f t="array" ref="F2203">IF(C2203&lt;&gt;"",INDEX(FunctionalValues,MATCH(C2203,KanoFunctional,0),2),"")</f>
        <v/>
      </c>
      <c r="G2203" s="31" t="str">
        <f t="array" ref="G2203">IF(D2203&lt;&gt;"",INDEX(DysfunctionalValues,2,MATCH(D2203,KanoDysfunctional,0)),"")</f>
        <v/>
      </c>
      <c r="H2203" s="31" t="str">
        <f t="array" ref="H2203">IF(C2203&lt;&gt;"",INDEX(KanoTable,MATCH(C2203,KanoFunctional,0),MATCH(D2203,KanoDysfunctional,0)),"")</f>
        <v/>
      </c>
      <c r="I2203" s="31" t="str">
        <f t="shared" si="56"/>
        <v/>
      </c>
      <c r="J2203" s="31" t="e">
        <f>VLOOKUP(B2203,#REF!,3,FALSE)</f>
        <v>#REF!</v>
      </c>
    </row>
    <row r="2204" spans="1:10" ht="15.75" customHeight="1">
      <c r="A2204" s="3"/>
      <c r="B2204" s="3"/>
      <c r="C2204" s="3"/>
      <c r="D2204" s="3"/>
      <c r="E2204" s="3"/>
      <c r="F2204" s="31" t="str">
        <f t="array" ref="F2204">IF(C2204&lt;&gt;"",INDEX(FunctionalValues,MATCH(C2204,KanoFunctional,0),2),"")</f>
        <v/>
      </c>
      <c r="G2204" s="31" t="str">
        <f t="array" ref="G2204">IF(D2204&lt;&gt;"",INDEX(DysfunctionalValues,2,MATCH(D2204,KanoDysfunctional,0)),"")</f>
        <v/>
      </c>
      <c r="H2204" s="31" t="str">
        <f t="array" ref="H2204">IF(C2204&lt;&gt;"",INDEX(KanoTable,MATCH(C2204,KanoFunctional,0),MATCH(D2204,KanoDysfunctional,0)),"")</f>
        <v/>
      </c>
      <c r="I2204" s="31" t="str">
        <f t="shared" si="56"/>
        <v/>
      </c>
      <c r="J2204" s="31" t="e">
        <f>VLOOKUP(B2204,#REF!,3,FALSE)</f>
        <v>#REF!</v>
      </c>
    </row>
    <row r="2205" spans="1:10" ht="15.75" customHeight="1">
      <c r="A2205" s="3"/>
      <c r="B2205" s="3"/>
      <c r="C2205" s="3"/>
      <c r="D2205" s="3"/>
      <c r="E2205" s="3"/>
      <c r="F2205" s="31" t="str">
        <f t="array" ref="F2205">IF(C2205&lt;&gt;"",INDEX(FunctionalValues,MATCH(C2205,KanoFunctional,0),2),"")</f>
        <v/>
      </c>
      <c r="G2205" s="31" t="str">
        <f t="array" ref="G2205">IF(D2205&lt;&gt;"",INDEX(DysfunctionalValues,2,MATCH(D2205,KanoDysfunctional,0)),"")</f>
        <v/>
      </c>
      <c r="H2205" s="31" t="str">
        <f t="array" ref="H2205">IF(C2205&lt;&gt;"",INDEX(KanoTable,MATCH(C2205,KanoFunctional,0),MATCH(D2205,KanoDysfunctional,0)),"")</f>
        <v/>
      </c>
      <c r="I2205" s="31" t="str">
        <f t="shared" si="56"/>
        <v/>
      </c>
      <c r="J2205" s="31" t="e">
        <f>VLOOKUP(B2205,#REF!,3,FALSE)</f>
        <v>#REF!</v>
      </c>
    </row>
    <row r="2206" spans="1:10" ht="15.75" customHeight="1">
      <c r="A2206" s="3"/>
      <c r="B2206" s="3"/>
      <c r="C2206" s="3"/>
      <c r="D2206" s="3"/>
      <c r="E2206" s="3"/>
      <c r="F2206" s="31" t="str">
        <f t="array" ref="F2206">IF(C2206&lt;&gt;"",INDEX(FunctionalValues,MATCH(C2206,KanoFunctional,0),2),"")</f>
        <v/>
      </c>
      <c r="G2206" s="31" t="str">
        <f t="array" ref="G2206">IF(D2206&lt;&gt;"",INDEX(DysfunctionalValues,2,MATCH(D2206,KanoDysfunctional,0)),"")</f>
        <v/>
      </c>
      <c r="H2206" s="31" t="str">
        <f t="array" ref="H2206">IF(C2206&lt;&gt;"",INDEX(KanoTable,MATCH(C2206,KanoFunctional,0),MATCH(D2206,KanoDysfunctional,0)),"")</f>
        <v/>
      </c>
      <c r="I2206" s="31" t="str">
        <f t="shared" si="56"/>
        <v/>
      </c>
      <c r="J2206" s="31" t="e">
        <f>VLOOKUP(B2206,#REF!,3,FALSE)</f>
        <v>#REF!</v>
      </c>
    </row>
    <row r="2207" spans="1:10" ht="15.75" customHeight="1">
      <c r="A2207" s="3"/>
      <c r="B2207" s="3"/>
      <c r="C2207" s="3"/>
      <c r="D2207" s="3"/>
      <c r="E2207" s="3"/>
      <c r="F2207" s="31" t="str">
        <f t="array" ref="F2207">IF(C2207&lt;&gt;"",INDEX(FunctionalValues,MATCH(C2207,KanoFunctional,0),2),"")</f>
        <v/>
      </c>
      <c r="G2207" s="31" t="str">
        <f t="array" ref="G2207">IF(D2207&lt;&gt;"",INDEX(DysfunctionalValues,2,MATCH(D2207,KanoDysfunctional,0)),"")</f>
        <v/>
      </c>
      <c r="H2207" s="31" t="str">
        <f t="array" ref="H2207">IF(C2207&lt;&gt;"",INDEX(KanoTable,MATCH(C2207,KanoFunctional,0),MATCH(D2207,KanoDysfunctional,0)),"")</f>
        <v/>
      </c>
      <c r="I2207" s="31" t="str">
        <f t="shared" si="56"/>
        <v/>
      </c>
      <c r="J2207" s="31" t="e">
        <f>VLOOKUP(B2207,#REF!,3,FALSE)</f>
        <v>#REF!</v>
      </c>
    </row>
    <row r="2208" spans="1:10" ht="15.75" customHeight="1">
      <c r="A2208" s="3"/>
      <c r="B2208" s="3"/>
      <c r="C2208" s="3"/>
      <c r="D2208" s="3"/>
      <c r="E2208" s="3"/>
      <c r="F2208" s="31" t="str">
        <f t="array" ref="F2208">IF(C2208&lt;&gt;"",INDEX(FunctionalValues,MATCH(C2208,KanoFunctional,0),2),"")</f>
        <v/>
      </c>
      <c r="G2208" s="31" t="str">
        <f t="array" ref="G2208">IF(D2208&lt;&gt;"",INDEX(DysfunctionalValues,2,MATCH(D2208,KanoDysfunctional,0)),"")</f>
        <v/>
      </c>
      <c r="H2208" s="31" t="str">
        <f t="array" ref="H2208">IF(C2208&lt;&gt;"",INDEX(KanoTable,MATCH(C2208,KanoFunctional,0),MATCH(D2208,KanoDysfunctional,0)),"")</f>
        <v/>
      </c>
      <c r="I2208" s="31" t="str">
        <f t="shared" si="56"/>
        <v/>
      </c>
      <c r="J2208" s="31" t="e">
        <f>VLOOKUP(B2208,#REF!,3,FALSE)</f>
        <v>#REF!</v>
      </c>
    </row>
    <row r="2209" spans="1:10" ht="15.75" customHeight="1">
      <c r="A2209" s="3"/>
      <c r="B2209" s="3"/>
      <c r="C2209" s="3"/>
      <c r="D2209" s="3"/>
      <c r="E2209" s="3"/>
      <c r="F2209" s="31" t="str">
        <f t="array" ref="F2209">IF(C2209&lt;&gt;"",INDEX(FunctionalValues,MATCH(C2209,KanoFunctional,0),2),"")</f>
        <v/>
      </c>
      <c r="G2209" s="31" t="str">
        <f t="array" ref="G2209">IF(D2209&lt;&gt;"",INDEX(DysfunctionalValues,2,MATCH(D2209,KanoDysfunctional,0)),"")</f>
        <v/>
      </c>
      <c r="H2209" s="31" t="str">
        <f t="array" ref="H2209">IF(C2209&lt;&gt;"",INDEX(KanoTable,MATCH(C2209,KanoFunctional,0),MATCH(D2209,KanoDysfunctional,0)),"")</f>
        <v/>
      </c>
      <c r="I2209" s="31" t="str">
        <f t="shared" si="56"/>
        <v/>
      </c>
      <c r="J2209" s="31" t="e">
        <f>VLOOKUP(B2209,#REF!,3,FALSE)</f>
        <v>#REF!</v>
      </c>
    </row>
    <row r="2210" spans="1:10" ht="15.75" customHeight="1">
      <c r="A2210" s="3"/>
      <c r="B2210" s="3"/>
      <c r="C2210" s="3"/>
      <c r="D2210" s="3"/>
      <c r="E2210" s="3"/>
      <c r="F2210" s="31" t="str">
        <f t="array" ref="F2210">IF(C2210&lt;&gt;"",INDEX(FunctionalValues,MATCH(C2210,KanoFunctional,0),2),"")</f>
        <v/>
      </c>
      <c r="G2210" s="31" t="str">
        <f t="array" ref="G2210">IF(D2210&lt;&gt;"",INDEX(DysfunctionalValues,2,MATCH(D2210,KanoDysfunctional,0)),"")</f>
        <v/>
      </c>
      <c r="H2210" s="31" t="str">
        <f t="array" ref="H2210">IF(C2210&lt;&gt;"",INDEX(KanoTable,MATCH(C2210,KanoFunctional,0),MATCH(D2210,KanoDysfunctional,0)),"")</f>
        <v/>
      </c>
      <c r="I2210" s="31" t="str">
        <f t="shared" si="56"/>
        <v/>
      </c>
      <c r="J2210" s="31" t="e">
        <f>VLOOKUP(B2210,#REF!,3,FALSE)</f>
        <v>#REF!</v>
      </c>
    </row>
    <row r="2211" spans="1:10" ht="15.75" customHeight="1">
      <c r="A2211" s="3"/>
      <c r="B2211" s="3"/>
      <c r="C2211" s="3"/>
      <c r="D2211" s="3"/>
      <c r="E2211" s="3"/>
      <c r="F2211" s="31" t="str">
        <f t="array" ref="F2211">IF(C2211&lt;&gt;"",INDEX(FunctionalValues,MATCH(C2211,KanoFunctional,0),2),"")</f>
        <v/>
      </c>
      <c r="G2211" s="31" t="str">
        <f t="array" ref="G2211">IF(D2211&lt;&gt;"",INDEX(DysfunctionalValues,2,MATCH(D2211,KanoDysfunctional,0)),"")</f>
        <v/>
      </c>
      <c r="H2211" s="31" t="str">
        <f t="array" ref="H2211">IF(C2211&lt;&gt;"",INDEX(KanoTable,MATCH(C2211,KanoFunctional,0),MATCH(D2211,KanoDysfunctional,0)),"")</f>
        <v/>
      </c>
      <c r="I2211" s="31" t="str">
        <f t="shared" si="56"/>
        <v/>
      </c>
      <c r="J2211" s="31" t="e">
        <f>VLOOKUP(B2211,#REF!,3,FALSE)</f>
        <v>#REF!</v>
      </c>
    </row>
    <row r="2212" spans="1:10" ht="15.75" customHeight="1">
      <c r="A2212" s="3"/>
      <c r="B2212" s="3"/>
      <c r="C2212" s="3"/>
      <c r="D2212" s="3"/>
      <c r="E2212" s="3"/>
      <c r="F2212" s="31" t="str">
        <f t="array" ref="F2212">IF(C2212&lt;&gt;"",INDEX(FunctionalValues,MATCH(C2212,KanoFunctional,0),2),"")</f>
        <v/>
      </c>
      <c r="G2212" s="31" t="str">
        <f t="array" ref="G2212">IF(D2212&lt;&gt;"",INDEX(DysfunctionalValues,2,MATCH(D2212,KanoDysfunctional,0)),"")</f>
        <v/>
      </c>
      <c r="H2212" s="31" t="str">
        <f t="array" ref="H2212">IF(C2212&lt;&gt;"",INDEX(KanoTable,MATCH(C2212,KanoFunctional,0),MATCH(D2212,KanoDysfunctional,0)),"")</f>
        <v/>
      </c>
      <c r="I2212" s="31" t="str">
        <f t="shared" si="56"/>
        <v/>
      </c>
      <c r="J2212" s="31" t="e">
        <f>VLOOKUP(B2212,#REF!,3,FALSE)</f>
        <v>#REF!</v>
      </c>
    </row>
    <row r="2213" spans="1:10" ht="15.75" customHeight="1">
      <c r="A2213" s="3"/>
      <c r="B2213" s="3"/>
      <c r="C2213" s="3"/>
      <c r="D2213" s="3"/>
      <c r="E2213" s="3"/>
      <c r="F2213" s="31" t="str">
        <f t="array" ref="F2213">IF(C2213&lt;&gt;"",INDEX(FunctionalValues,MATCH(C2213,KanoFunctional,0),2),"")</f>
        <v/>
      </c>
      <c r="G2213" s="31" t="str">
        <f t="array" ref="G2213">IF(D2213&lt;&gt;"",INDEX(DysfunctionalValues,2,MATCH(D2213,KanoDysfunctional,0)),"")</f>
        <v/>
      </c>
      <c r="H2213" s="31" t="str">
        <f t="array" ref="H2213">IF(C2213&lt;&gt;"",INDEX(KanoTable,MATCH(C2213,KanoFunctional,0),MATCH(D2213,KanoDysfunctional,0)),"")</f>
        <v/>
      </c>
      <c r="I2213" s="31" t="str">
        <f t="shared" si="56"/>
        <v/>
      </c>
      <c r="J2213" s="31" t="e">
        <f>VLOOKUP(B2213,#REF!,3,FALSE)</f>
        <v>#REF!</v>
      </c>
    </row>
    <row r="2214" spans="1:10" ht="15.75" customHeight="1">
      <c r="A2214" s="3"/>
      <c r="B2214" s="3"/>
      <c r="C2214" s="3"/>
      <c r="D2214" s="3"/>
      <c r="E2214" s="3"/>
      <c r="F2214" s="31" t="str">
        <f t="array" ref="F2214">IF(C2214&lt;&gt;"",INDEX(FunctionalValues,MATCH(C2214,KanoFunctional,0),2),"")</f>
        <v/>
      </c>
      <c r="G2214" s="31" t="str">
        <f t="array" ref="G2214">IF(D2214&lt;&gt;"",INDEX(DysfunctionalValues,2,MATCH(D2214,KanoDysfunctional,0)),"")</f>
        <v/>
      </c>
      <c r="H2214" s="31" t="str">
        <f t="array" ref="H2214">IF(C2214&lt;&gt;"",INDEX(KanoTable,MATCH(C2214,KanoFunctional,0),MATCH(D2214,KanoDysfunctional,0)),"")</f>
        <v/>
      </c>
      <c r="I2214" s="31" t="str">
        <f t="shared" si="56"/>
        <v/>
      </c>
      <c r="J2214" s="31" t="e">
        <f>VLOOKUP(B2214,#REF!,3,FALSE)</f>
        <v>#REF!</v>
      </c>
    </row>
    <row r="2215" spans="1:10" ht="15.75" customHeight="1">
      <c r="A2215" s="3"/>
      <c r="B2215" s="3"/>
      <c r="C2215" s="3"/>
      <c r="D2215" s="3"/>
      <c r="E2215" s="3"/>
      <c r="F2215" s="31" t="str">
        <f t="array" ref="F2215">IF(C2215&lt;&gt;"",INDEX(FunctionalValues,MATCH(C2215,KanoFunctional,0),2),"")</f>
        <v/>
      </c>
      <c r="G2215" s="31" t="str">
        <f t="array" ref="G2215">IF(D2215&lt;&gt;"",INDEX(DysfunctionalValues,2,MATCH(D2215,KanoDysfunctional,0)),"")</f>
        <v/>
      </c>
      <c r="H2215" s="31" t="str">
        <f t="array" ref="H2215">IF(C2215&lt;&gt;"",INDEX(KanoTable,MATCH(C2215,KanoFunctional,0),MATCH(D2215,KanoDysfunctional,0)),"")</f>
        <v/>
      </c>
      <c r="I2215" s="31" t="str">
        <f t="shared" si="56"/>
        <v/>
      </c>
      <c r="J2215" s="31" t="e">
        <f>VLOOKUP(B2215,#REF!,3,FALSE)</f>
        <v>#REF!</v>
      </c>
    </row>
    <row r="2216" spans="1:10" ht="15.75" customHeight="1">
      <c r="A2216" s="3"/>
      <c r="B2216" s="3"/>
      <c r="C2216" s="3"/>
      <c r="D2216" s="3"/>
      <c r="E2216" s="3"/>
      <c r="F2216" s="31" t="str">
        <f t="array" ref="F2216">IF(C2216&lt;&gt;"",INDEX(FunctionalValues,MATCH(C2216,KanoFunctional,0),2),"")</f>
        <v/>
      </c>
      <c r="G2216" s="31" t="str">
        <f t="array" ref="G2216">IF(D2216&lt;&gt;"",INDEX(DysfunctionalValues,2,MATCH(D2216,KanoDysfunctional,0)),"")</f>
        <v/>
      </c>
      <c r="H2216" s="31" t="str">
        <f t="array" ref="H2216">IF(C2216&lt;&gt;"",INDEX(KanoTable,MATCH(C2216,KanoFunctional,0),MATCH(D2216,KanoDysfunctional,0)),"")</f>
        <v/>
      </c>
      <c r="I2216" s="31" t="str">
        <f t="shared" si="56"/>
        <v/>
      </c>
      <c r="J2216" s="31" t="e">
        <f>VLOOKUP(B2216,#REF!,3,FALSE)</f>
        <v>#REF!</v>
      </c>
    </row>
    <row r="2217" spans="1:10" ht="15.75" customHeight="1">
      <c r="A2217" s="3"/>
      <c r="B2217" s="3"/>
      <c r="C2217" s="3"/>
      <c r="D2217" s="3"/>
      <c r="E2217" s="3"/>
      <c r="F2217" s="31" t="str">
        <f t="array" ref="F2217">IF(C2217&lt;&gt;"",INDEX(FunctionalValues,MATCH(C2217,KanoFunctional,0),2),"")</f>
        <v/>
      </c>
      <c r="G2217" s="31" t="str">
        <f t="array" ref="G2217">IF(D2217&lt;&gt;"",INDEX(DysfunctionalValues,2,MATCH(D2217,KanoDysfunctional,0)),"")</f>
        <v/>
      </c>
      <c r="H2217" s="31" t="str">
        <f t="array" ref="H2217">IF(C2217&lt;&gt;"",INDEX(KanoTable,MATCH(C2217,KanoFunctional,0),MATCH(D2217,KanoDysfunctional,0)),"")</f>
        <v/>
      </c>
      <c r="I2217" s="31" t="str">
        <f t="shared" si="56"/>
        <v/>
      </c>
      <c r="J2217" s="31" t="e">
        <f>VLOOKUP(B2217,#REF!,3,FALSE)</f>
        <v>#REF!</v>
      </c>
    </row>
    <row r="2218" spans="1:10" ht="15.75" customHeight="1">
      <c r="A2218" s="3"/>
      <c r="B2218" s="3"/>
      <c r="C2218" s="3"/>
      <c r="D2218" s="3"/>
      <c r="E2218" s="3"/>
      <c r="F2218" s="31" t="str">
        <f t="array" ref="F2218">IF(C2218&lt;&gt;"",INDEX(FunctionalValues,MATCH(C2218,KanoFunctional,0),2),"")</f>
        <v/>
      </c>
      <c r="G2218" s="31" t="str">
        <f t="array" ref="G2218">IF(D2218&lt;&gt;"",INDEX(DysfunctionalValues,2,MATCH(D2218,KanoDysfunctional,0)),"")</f>
        <v/>
      </c>
      <c r="H2218" s="31" t="str">
        <f t="array" ref="H2218">IF(C2218&lt;&gt;"",INDEX(KanoTable,MATCH(C2218,KanoFunctional,0),MATCH(D2218,KanoDysfunctional,0)),"")</f>
        <v/>
      </c>
      <c r="I2218" s="31" t="str">
        <f t="shared" ref="I2218:I2281" si="57">IF(C2218&lt;&gt;"",MATCH(H2218,KanoResultCodes,0),"")</f>
        <v/>
      </c>
      <c r="J2218" s="31" t="e">
        <f>VLOOKUP(B2218,#REF!,3,FALSE)</f>
        <v>#REF!</v>
      </c>
    </row>
    <row r="2219" spans="1:10" ht="15.75" customHeight="1">
      <c r="A2219" s="3"/>
      <c r="B2219" s="3"/>
      <c r="C2219" s="3"/>
      <c r="D2219" s="3"/>
      <c r="E2219" s="3"/>
      <c r="F2219" s="31" t="str">
        <f t="array" ref="F2219">IF(C2219&lt;&gt;"",INDEX(FunctionalValues,MATCH(C2219,KanoFunctional,0),2),"")</f>
        <v/>
      </c>
      <c r="G2219" s="31" t="str">
        <f t="array" ref="G2219">IF(D2219&lt;&gt;"",INDEX(DysfunctionalValues,2,MATCH(D2219,KanoDysfunctional,0)),"")</f>
        <v/>
      </c>
      <c r="H2219" s="31" t="str">
        <f t="array" ref="H2219">IF(C2219&lt;&gt;"",INDEX(KanoTable,MATCH(C2219,KanoFunctional,0),MATCH(D2219,KanoDysfunctional,0)),"")</f>
        <v/>
      </c>
      <c r="I2219" s="31" t="str">
        <f t="shared" si="57"/>
        <v/>
      </c>
      <c r="J2219" s="31" t="e">
        <f>VLOOKUP(B2219,#REF!,3,FALSE)</f>
        <v>#REF!</v>
      </c>
    </row>
    <row r="2220" spans="1:10" ht="15.75" customHeight="1">
      <c r="A2220" s="3"/>
      <c r="B2220" s="3"/>
      <c r="C2220" s="3"/>
      <c r="D2220" s="3"/>
      <c r="E2220" s="3"/>
      <c r="F2220" s="31" t="str">
        <f t="array" ref="F2220">IF(C2220&lt;&gt;"",INDEX(FunctionalValues,MATCH(C2220,KanoFunctional,0),2),"")</f>
        <v/>
      </c>
      <c r="G2220" s="31" t="str">
        <f t="array" ref="G2220">IF(D2220&lt;&gt;"",INDEX(DysfunctionalValues,2,MATCH(D2220,KanoDysfunctional,0)),"")</f>
        <v/>
      </c>
      <c r="H2220" s="31" t="str">
        <f t="array" ref="H2220">IF(C2220&lt;&gt;"",INDEX(KanoTable,MATCH(C2220,KanoFunctional,0),MATCH(D2220,KanoDysfunctional,0)),"")</f>
        <v/>
      </c>
      <c r="I2220" s="31" t="str">
        <f t="shared" si="57"/>
        <v/>
      </c>
      <c r="J2220" s="31" t="e">
        <f>VLOOKUP(B2220,#REF!,3,FALSE)</f>
        <v>#REF!</v>
      </c>
    </row>
    <row r="2221" spans="1:10" ht="15.75" customHeight="1">
      <c r="A2221" s="3"/>
      <c r="B2221" s="3"/>
      <c r="C2221" s="3"/>
      <c r="D2221" s="3"/>
      <c r="E2221" s="3"/>
      <c r="F2221" s="31" t="str">
        <f t="array" ref="F2221">IF(C2221&lt;&gt;"",INDEX(FunctionalValues,MATCH(C2221,KanoFunctional,0),2),"")</f>
        <v/>
      </c>
      <c r="G2221" s="31" t="str">
        <f t="array" ref="G2221">IF(D2221&lt;&gt;"",INDEX(DysfunctionalValues,2,MATCH(D2221,KanoDysfunctional,0)),"")</f>
        <v/>
      </c>
      <c r="H2221" s="31" t="str">
        <f t="array" ref="H2221">IF(C2221&lt;&gt;"",INDEX(KanoTable,MATCH(C2221,KanoFunctional,0),MATCH(D2221,KanoDysfunctional,0)),"")</f>
        <v/>
      </c>
      <c r="I2221" s="31" t="str">
        <f t="shared" si="57"/>
        <v/>
      </c>
      <c r="J2221" s="31" t="e">
        <f>VLOOKUP(B2221,#REF!,3,FALSE)</f>
        <v>#REF!</v>
      </c>
    </row>
    <row r="2222" spans="1:10" ht="15.75" customHeight="1">
      <c r="A2222" s="3"/>
      <c r="B2222" s="3"/>
      <c r="C2222" s="3"/>
      <c r="D2222" s="3"/>
      <c r="E2222" s="3"/>
      <c r="F2222" s="31" t="str">
        <f t="array" ref="F2222">IF(C2222&lt;&gt;"",INDEX(FunctionalValues,MATCH(C2222,KanoFunctional,0),2),"")</f>
        <v/>
      </c>
      <c r="G2222" s="31" t="str">
        <f t="array" ref="G2222">IF(D2222&lt;&gt;"",INDEX(DysfunctionalValues,2,MATCH(D2222,KanoDysfunctional,0)),"")</f>
        <v/>
      </c>
      <c r="H2222" s="31" t="str">
        <f t="array" ref="H2222">IF(C2222&lt;&gt;"",INDEX(KanoTable,MATCH(C2222,KanoFunctional,0),MATCH(D2222,KanoDysfunctional,0)),"")</f>
        <v/>
      </c>
      <c r="I2222" s="31" t="str">
        <f t="shared" si="57"/>
        <v/>
      </c>
      <c r="J2222" s="31" t="e">
        <f>VLOOKUP(B2222,#REF!,3,FALSE)</f>
        <v>#REF!</v>
      </c>
    </row>
    <row r="2223" spans="1:10" ht="15.75" customHeight="1">
      <c r="A2223" s="3"/>
      <c r="B2223" s="3"/>
      <c r="C2223" s="3"/>
      <c r="D2223" s="3"/>
      <c r="E2223" s="3"/>
      <c r="F2223" s="31" t="str">
        <f t="array" ref="F2223">IF(C2223&lt;&gt;"",INDEX(FunctionalValues,MATCH(C2223,KanoFunctional,0),2),"")</f>
        <v/>
      </c>
      <c r="G2223" s="31" t="str">
        <f t="array" ref="G2223">IF(D2223&lt;&gt;"",INDEX(DysfunctionalValues,2,MATCH(D2223,KanoDysfunctional,0)),"")</f>
        <v/>
      </c>
      <c r="H2223" s="31" t="str">
        <f t="array" ref="H2223">IF(C2223&lt;&gt;"",INDEX(KanoTable,MATCH(C2223,KanoFunctional,0),MATCH(D2223,KanoDysfunctional,0)),"")</f>
        <v/>
      </c>
      <c r="I2223" s="31" t="str">
        <f t="shared" si="57"/>
        <v/>
      </c>
      <c r="J2223" s="31" t="e">
        <f>VLOOKUP(B2223,#REF!,3,FALSE)</f>
        <v>#REF!</v>
      </c>
    </row>
    <row r="2224" spans="1:10" ht="15.75" customHeight="1">
      <c r="A2224" s="3"/>
      <c r="B2224" s="3"/>
      <c r="C2224" s="3"/>
      <c r="D2224" s="3"/>
      <c r="E2224" s="3"/>
      <c r="F2224" s="31" t="str">
        <f t="array" ref="F2224">IF(C2224&lt;&gt;"",INDEX(FunctionalValues,MATCH(C2224,KanoFunctional,0),2),"")</f>
        <v/>
      </c>
      <c r="G2224" s="31" t="str">
        <f t="array" ref="G2224">IF(D2224&lt;&gt;"",INDEX(DysfunctionalValues,2,MATCH(D2224,KanoDysfunctional,0)),"")</f>
        <v/>
      </c>
      <c r="H2224" s="31" t="str">
        <f t="array" ref="H2224">IF(C2224&lt;&gt;"",INDEX(KanoTable,MATCH(C2224,KanoFunctional,0),MATCH(D2224,KanoDysfunctional,0)),"")</f>
        <v/>
      </c>
      <c r="I2224" s="31" t="str">
        <f t="shared" si="57"/>
        <v/>
      </c>
      <c r="J2224" s="31" t="e">
        <f>VLOOKUP(B2224,#REF!,3,FALSE)</f>
        <v>#REF!</v>
      </c>
    </row>
    <row r="2225" spans="1:10" ht="15.75" customHeight="1">
      <c r="A2225" s="3"/>
      <c r="B2225" s="3"/>
      <c r="C2225" s="3"/>
      <c r="D2225" s="3"/>
      <c r="E2225" s="3"/>
      <c r="F2225" s="31" t="str">
        <f t="array" ref="F2225">IF(C2225&lt;&gt;"",INDEX(FunctionalValues,MATCH(C2225,KanoFunctional,0),2),"")</f>
        <v/>
      </c>
      <c r="G2225" s="31" t="str">
        <f t="array" ref="G2225">IF(D2225&lt;&gt;"",INDEX(DysfunctionalValues,2,MATCH(D2225,KanoDysfunctional,0)),"")</f>
        <v/>
      </c>
      <c r="H2225" s="31" t="str">
        <f t="array" ref="H2225">IF(C2225&lt;&gt;"",INDEX(KanoTable,MATCH(C2225,KanoFunctional,0),MATCH(D2225,KanoDysfunctional,0)),"")</f>
        <v/>
      </c>
      <c r="I2225" s="31" t="str">
        <f t="shared" si="57"/>
        <v/>
      </c>
      <c r="J2225" s="31" t="e">
        <f>VLOOKUP(B2225,#REF!,3,FALSE)</f>
        <v>#REF!</v>
      </c>
    </row>
    <row r="2226" spans="1:10" ht="15.75" customHeight="1">
      <c r="A2226" s="3"/>
      <c r="B2226" s="3"/>
      <c r="C2226" s="3"/>
      <c r="D2226" s="3"/>
      <c r="E2226" s="3"/>
      <c r="F2226" s="31" t="str">
        <f t="array" ref="F2226">IF(C2226&lt;&gt;"",INDEX(FunctionalValues,MATCH(C2226,KanoFunctional,0),2),"")</f>
        <v/>
      </c>
      <c r="G2226" s="31" t="str">
        <f t="array" ref="G2226">IF(D2226&lt;&gt;"",INDEX(DysfunctionalValues,2,MATCH(D2226,KanoDysfunctional,0)),"")</f>
        <v/>
      </c>
      <c r="H2226" s="31" t="str">
        <f t="array" ref="H2226">IF(C2226&lt;&gt;"",INDEX(KanoTable,MATCH(C2226,KanoFunctional,0),MATCH(D2226,KanoDysfunctional,0)),"")</f>
        <v/>
      </c>
      <c r="I2226" s="31" t="str">
        <f t="shared" si="57"/>
        <v/>
      </c>
      <c r="J2226" s="31" t="e">
        <f>VLOOKUP(B2226,#REF!,3,FALSE)</f>
        <v>#REF!</v>
      </c>
    </row>
    <row r="2227" spans="1:10" ht="15.75" customHeight="1">
      <c r="A2227" s="3"/>
      <c r="B2227" s="3"/>
      <c r="C2227" s="3"/>
      <c r="D2227" s="3"/>
      <c r="E2227" s="3"/>
      <c r="F2227" s="31" t="str">
        <f t="array" ref="F2227">IF(C2227&lt;&gt;"",INDEX(FunctionalValues,MATCH(C2227,KanoFunctional,0),2),"")</f>
        <v/>
      </c>
      <c r="G2227" s="31" t="str">
        <f t="array" ref="G2227">IF(D2227&lt;&gt;"",INDEX(DysfunctionalValues,2,MATCH(D2227,KanoDysfunctional,0)),"")</f>
        <v/>
      </c>
      <c r="H2227" s="31" t="str">
        <f t="array" ref="H2227">IF(C2227&lt;&gt;"",INDEX(KanoTable,MATCH(C2227,KanoFunctional,0),MATCH(D2227,KanoDysfunctional,0)),"")</f>
        <v/>
      </c>
      <c r="I2227" s="31" t="str">
        <f t="shared" si="57"/>
        <v/>
      </c>
      <c r="J2227" s="31" t="e">
        <f>VLOOKUP(B2227,#REF!,3,FALSE)</f>
        <v>#REF!</v>
      </c>
    </row>
    <row r="2228" spans="1:10" ht="15.75" customHeight="1">
      <c r="A2228" s="3"/>
      <c r="B2228" s="3"/>
      <c r="C2228" s="3"/>
      <c r="D2228" s="3"/>
      <c r="E2228" s="3"/>
      <c r="F2228" s="31" t="str">
        <f t="array" ref="F2228">IF(C2228&lt;&gt;"",INDEX(FunctionalValues,MATCH(C2228,KanoFunctional,0),2),"")</f>
        <v/>
      </c>
      <c r="G2228" s="31" t="str">
        <f t="array" ref="G2228">IF(D2228&lt;&gt;"",INDEX(DysfunctionalValues,2,MATCH(D2228,KanoDysfunctional,0)),"")</f>
        <v/>
      </c>
      <c r="H2228" s="31" t="str">
        <f t="array" ref="H2228">IF(C2228&lt;&gt;"",INDEX(KanoTable,MATCH(C2228,KanoFunctional,0),MATCH(D2228,KanoDysfunctional,0)),"")</f>
        <v/>
      </c>
      <c r="I2228" s="31" t="str">
        <f t="shared" si="57"/>
        <v/>
      </c>
      <c r="J2228" s="31" t="e">
        <f>VLOOKUP(B2228,#REF!,3,FALSE)</f>
        <v>#REF!</v>
      </c>
    </row>
    <row r="2229" spans="1:10" ht="15.75" customHeight="1">
      <c r="A2229" s="3"/>
      <c r="B2229" s="3"/>
      <c r="C2229" s="3"/>
      <c r="D2229" s="3"/>
      <c r="E2229" s="3"/>
      <c r="F2229" s="31" t="str">
        <f t="array" ref="F2229">IF(C2229&lt;&gt;"",INDEX(FunctionalValues,MATCH(C2229,KanoFunctional,0),2),"")</f>
        <v/>
      </c>
      <c r="G2229" s="31" t="str">
        <f t="array" ref="G2229">IF(D2229&lt;&gt;"",INDEX(DysfunctionalValues,2,MATCH(D2229,KanoDysfunctional,0)),"")</f>
        <v/>
      </c>
      <c r="H2229" s="31" t="str">
        <f t="array" ref="H2229">IF(C2229&lt;&gt;"",INDEX(KanoTable,MATCH(C2229,KanoFunctional,0),MATCH(D2229,KanoDysfunctional,0)),"")</f>
        <v/>
      </c>
      <c r="I2229" s="31" t="str">
        <f t="shared" si="57"/>
        <v/>
      </c>
      <c r="J2229" s="31" t="e">
        <f>VLOOKUP(B2229,#REF!,3,FALSE)</f>
        <v>#REF!</v>
      </c>
    </row>
    <row r="2230" spans="1:10" ht="15.75" customHeight="1">
      <c r="A2230" s="3"/>
      <c r="B2230" s="3"/>
      <c r="C2230" s="3"/>
      <c r="D2230" s="3"/>
      <c r="E2230" s="3"/>
      <c r="F2230" s="31" t="str">
        <f t="array" ref="F2230">IF(C2230&lt;&gt;"",INDEX(FunctionalValues,MATCH(C2230,KanoFunctional,0),2),"")</f>
        <v/>
      </c>
      <c r="G2230" s="31" t="str">
        <f t="array" ref="G2230">IF(D2230&lt;&gt;"",INDEX(DysfunctionalValues,2,MATCH(D2230,KanoDysfunctional,0)),"")</f>
        <v/>
      </c>
      <c r="H2230" s="31" t="str">
        <f t="array" ref="H2230">IF(C2230&lt;&gt;"",INDEX(KanoTable,MATCH(C2230,KanoFunctional,0),MATCH(D2230,KanoDysfunctional,0)),"")</f>
        <v/>
      </c>
      <c r="I2230" s="31" t="str">
        <f t="shared" si="57"/>
        <v/>
      </c>
      <c r="J2230" s="31" t="e">
        <f>VLOOKUP(B2230,#REF!,3,FALSE)</f>
        <v>#REF!</v>
      </c>
    </row>
    <row r="2231" spans="1:10" ht="15.75" customHeight="1">
      <c r="A2231" s="3"/>
      <c r="B2231" s="3"/>
      <c r="C2231" s="3"/>
      <c r="D2231" s="3"/>
      <c r="E2231" s="3"/>
      <c r="F2231" s="31" t="str">
        <f t="array" ref="F2231">IF(C2231&lt;&gt;"",INDEX(FunctionalValues,MATCH(C2231,KanoFunctional,0),2),"")</f>
        <v/>
      </c>
      <c r="G2231" s="31" t="str">
        <f t="array" ref="G2231">IF(D2231&lt;&gt;"",INDEX(DysfunctionalValues,2,MATCH(D2231,KanoDysfunctional,0)),"")</f>
        <v/>
      </c>
      <c r="H2231" s="31" t="str">
        <f t="array" ref="H2231">IF(C2231&lt;&gt;"",INDEX(KanoTable,MATCH(C2231,KanoFunctional,0),MATCH(D2231,KanoDysfunctional,0)),"")</f>
        <v/>
      </c>
      <c r="I2231" s="31" t="str">
        <f t="shared" si="57"/>
        <v/>
      </c>
      <c r="J2231" s="31" t="e">
        <f>VLOOKUP(B2231,#REF!,3,FALSE)</f>
        <v>#REF!</v>
      </c>
    </row>
    <row r="2232" spans="1:10" ht="15.75" customHeight="1">
      <c r="A2232" s="3"/>
      <c r="B2232" s="3"/>
      <c r="C2232" s="3"/>
      <c r="D2232" s="3"/>
      <c r="E2232" s="3"/>
      <c r="F2232" s="31" t="str">
        <f t="array" ref="F2232">IF(C2232&lt;&gt;"",INDEX(FunctionalValues,MATCH(C2232,KanoFunctional,0),2),"")</f>
        <v/>
      </c>
      <c r="G2232" s="31" t="str">
        <f t="array" ref="G2232">IF(D2232&lt;&gt;"",INDEX(DysfunctionalValues,2,MATCH(D2232,KanoDysfunctional,0)),"")</f>
        <v/>
      </c>
      <c r="H2232" s="31" t="str">
        <f t="array" ref="H2232">IF(C2232&lt;&gt;"",INDEX(KanoTable,MATCH(C2232,KanoFunctional,0),MATCH(D2232,KanoDysfunctional,0)),"")</f>
        <v/>
      </c>
      <c r="I2232" s="31" t="str">
        <f t="shared" si="57"/>
        <v/>
      </c>
      <c r="J2232" s="31" t="e">
        <f>VLOOKUP(B2232,#REF!,3,FALSE)</f>
        <v>#REF!</v>
      </c>
    </row>
    <row r="2233" spans="1:10" ht="15.75" customHeight="1">
      <c r="A2233" s="3"/>
      <c r="B2233" s="3"/>
      <c r="C2233" s="3"/>
      <c r="D2233" s="3"/>
      <c r="E2233" s="3"/>
      <c r="F2233" s="31" t="str">
        <f t="array" ref="F2233">IF(C2233&lt;&gt;"",INDEX(FunctionalValues,MATCH(C2233,KanoFunctional,0),2),"")</f>
        <v/>
      </c>
      <c r="G2233" s="31" t="str">
        <f t="array" ref="G2233">IF(D2233&lt;&gt;"",INDEX(DysfunctionalValues,2,MATCH(D2233,KanoDysfunctional,0)),"")</f>
        <v/>
      </c>
      <c r="H2233" s="31" t="str">
        <f t="array" ref="H2233">IF(C2233&lt;&gt;"",INDEX(KanoTable,MATCH(C2233,KanoFunctional,0),MATCH(D2233,KanoDysfunctional,0)),"")</f>
        <v/>
      </c>
      <c r="I2233" s="31" t="str">
        <f t="shared" si="57"/>
        <v/>
      </c>
      <c r="J2233" s="31" t="e">
        <f>VLOOKUP(B2233,#REF!,3,FALSE)</f>
        <v>#REF!</v>
      </c>
    </row>
    <row r="2234" spans="1:10" ht="15.75" customHeight="1">
      <c r="A2234" s="3"/>
      <c r="B2234" s="3"/>
      <c r="C2234" s="3"/>
      <c r="D2234" s="3"/>
      <c r="E2234" s="3"/>
      <c r="F2234" s="31" t="str">
        <f t="array" ref="F2234">IF(C2234&lt;&gt;"",INDEX(FunctionalValues,MATCH(C2234,KanoFunctional,0),2),"")</f>
        <v/>
      </c>
      <c r="G2234" s="31" t="str">
        <f t="array" ref="G2234">IF(D2234&lt;&gt;"",INDEX(DysfunctionalValues,2,MATCH(D2234,KanoDysfunctional,0)),"")</f>
        <v/>
      </c>
      <c r="H2234" s="31" t="str">
        <f t="array" ref="H2234">IF(C2234&lt;&gt;"",INDEX(KanoTable,MATCH(C2234,KanoFunctional,0),MATCH(D2234,KanoDysfunctional,0)),"")</f>
        <v/>
      </c>
      <c r="I2234" s="31" t="str">
        <f t="shared" si="57"/>
        <v/>
      </c>
      <c r="J2234" s="31" t="e">
        <f>VLOOKUP(B2234,#REF!,3,FALSE)</f>
        <v>#REF!</v>
      </c>
    </row>
    <row r="2235" spans="1:10" ht="15.75" customHeight="1">
      <c r="A2235" s="3"/>
      <c r="B2235" s="3"/>
      <c r="C2235" s="3"/>
      <c r="D2235" s="3"/>
      <c r="E2235" s="3"/>
      <c r="F2235" s="31" t="str">
        <f t="array" ref="F2235">IF(C2235&lt;&gt;"",INDEX(FunctionalValues,MATCH(C2235,KanoFunctional,0),2),"")</f>
        <v/>
      </c>
      <c r="G2235" s="31" t="str">
        <f t="array" ref="G2235">IF(D2235&lt;&gt;"",INDEX(DysfunctionalValues,2,MATCH(D2235,KanoDysfunctional,0)),"")</f>
        <v/>
      </c>
      <c r="H2235" s="31" t="str">
        <f t="array" ref="H2235">IF(C2235&lt;&gt;"",INDEX(KanoTable,MATCH(C2235,KanoFunctional,0),MATCH(D2235,KanoDysfunctional,0)),"")</f>
        <v/>
      </c>
      <c r="I2235" s="31" t="str">
        <f t="shared" si="57"/>
        <v/>
      </c>
      <c r="J2235" s="31" t="e">
        <f>VLOOKUP(B2235,#REF!,3,FALSE)</f>
        <v>#REF!</v>
      </c>
    </row>
    <row r="2236" spans="1:10" ht="15.75" customHeight="1">
      <c r="A2236" s="3"/>
      <c r="B2236" s="3"/>
      <c r="C2236" s="3"/>
      <c r="D2236" s="3"/>
      <c r="E2236" s="3"/>
      <c r="F2236" s="31" t="str">
        <f t="array" ref="F2236">IF(C2236&lt;&gt;"",INDEX(FunctionalValues,MATCH(C2236,KanoFunctional,0),2),"")</f>
        <v/>
      </c>
      <c r="G2236" s="31" t="str">
        <f t="array" ref="G2236">IF(D2236&lt;&gt;"",INDEX(DysfunctionalValues,2,MATCH(D2236,KanoDysfunctional,0)),"")</f>
        <v/>
      </c>
      <c r="H2236" s="31" t="str">
        <f t="array" ref="H2236">IF(C2236&lt;&gt;"",INDEX(KanoTable,MATCH(C2236,KanoFunctional,0),MATCH(D2236,KanoDysfunctional,0)),"")</f>
        <v/>
      </c>
      <c r="I2236" s="31" t="str">
        <f t="shared" si="57"/>
        <v/>
      </c>
      <c r="J2236" s="31" t="e">
        <f>VLOOKUP(B2236,#REF!,3,FALSE)</f>
        <v>#REF!</v>
      </c>
    </row>
    <row r="2237" spans="1:10" ht="15.75" customHeight="1">
      <c r="A2237" s="3"/>
      <c r="B2237" s="3"/>
      <c r="C2237" s="3"/>
      <c r="D2237" s="3"/>
      <c r="E2237" s="3"/>
      <c r="F2237" s="31" t="str">
        <f t="array" ref="F2237">IF(C2237&lt;&gt;"",INDEX(FunctionalValues,MATCH(C2237,KanoFunctional,0),2),"")</f>
        <v/>
      </c>
      <c r="G2237" s="31" t="str">
        <f t="array" ref="G2237">IF(D2237&lt;&gt;"",INDEX(DysfunctionalValues,2,MATCH(D2237,KanoDysfunctional,0)),"")</f>
        <v/>
      </c>
      <c r="H2237" s="31" t="str">
        <f t="array" ref="H2237">IF(C2237&lt;&gt;"",INDEX(KanoTable,MATCH(C2237,KanoFunctional,0),MATCH(D2237,KanoDysfunctional,0)),"")</f>
        <v/>
      </c>
      <c r="I2237" s="31" t="str">
        <f t="shared" si="57"/>
        <v/>
      </c>
      <c r="J2237" s="31" t="e">
        <f>VLOOKUP(B2237,#REF!,3,FALSE)</f>
        <v>#REF!</v>
      </c>
    </row>
    <row r="2238" spans="1:10" ht="15.75" customHeight="1">
      <c r="A2238" s="3"/>
      <c r="B2238" s="3"/>
      <c r="C2238" s="3"/>
      <c r="D2238" s="3"/>
      <c r="E2238" s="3"/>
      <c r="F2238" s="31" t="str">
        <f t="array" ref="F2238">IF(C2238&lt;&gt;"",INDEX(FunctionalValues,MATCH(C2238,KanoFunctional,0),2),"")</f>
        <v/>
      </c>
      <c r="G2238" s="31" t="str">
        <f t="array" ref="G2238">IF(D2238&lt;&gt;"",INDEX(DysfunctionalValues,2,MATCH(D2238,KanoDysfunctional,0)),"")</f>
        <v/>
      </c>
      <c r="H2238" s="31" t="str">
        <f t="array" ref="H2238">IF(C2238&lt;&gt;"",INDEX(KanoTable,MATCH(C2238,KanoFunctional,0),MATCH(D2238,KanoDysfunctional,0)),"")</f>
        <v/>
      </c>
      <c r="I2238" s="31" t="str">
        <f t="shared" si="57"/>
        <v/>
      </c>
      <c r="J2238" s="31" t="e">
        <f>VLOOKUP(B2238,#REF!,3,FALSE)</f>
        <v>#REF!</v>
      </c>
    </row>
    <row r="2239" spans="1:10" ht="15.75" customHeight="1">
      <c r="A2239" s="3"/>
      <c r="B2239" s="3"/>
      <c r="C2239" s="3"/>
      <c r="D2239" s="3"/>
      <c r="E2239" s="3"/>
      <c r="F2239" s="31" t="str">
        <f t="array" ref="F2239">IF(C2239&lt;&gt;"",INDEX(FunctionalValues,MATCH(C2239,KanoFunctional,0),2),"")</f>
        <v/>
      </c>
      <c r="G2239" s="31" t="str">
        <f t="array" ref="G2239">IF(D2239&lt;&gt;"",INDEX(DysfunctionalValues,2,MATCH(D2239,KanoDysfunctional,0)),"")</f>
        <v/>
      </c>
      <c r="H2239" s="31" t="str">
        <f t="array" ref="H2239">IF(C2239&lt;&gt;"",INDEX(KanoTable,MATCH(C2239,KanoFunctional,0),MATCH(D2239,KanoDysfunctional,0)),"")</f>
        <v/>
      </c>
      <c r="I2239" s="31" t="str">
        <f t="shared" si="57"/>
        <v/>
      </c>
      <c r="J2239" s="31" t="e">
        <f>VLOOKUP(B2239,#REF!,3,FALSE)</f>
        <v>#REF!</v>
      </c>
    </row>
    <row r="2240" spans="1:10" ht="15.75" customHeight="1">
      <c r="A2240" s="3"/>
      <c r="B2240" s="3"/>
      <c r="C2240" s="3"/>
      <c r="D2240" s="3"/>
      <c r="E2240" s="3"/>
      <c r="F2240" s="31" t="str">
        <f t="array" ref="F2240">IF(C2240&lt;&gt;"",INDEX(FunctionalValues,MATCH(C2240,KanoFunctional,0),2),"")</f>
        <v/>
      </c>
      <c r="G2240" s="31" t="str">
        <f t="array" ref="G2240">IF(D2240&lt;&gt;"",INDEX(DysfunctionalValues,2,MATCH(D2240,KanoDysfunctional,0)),"")</f>
        <v/>
      </c>
      <c r="H2240" s="31" t="str">
        <f t="array" ref="H2240">IF(C2240&lt;&gt;"",INDEX(KanoTable,MATCH(C2240,KanoFunctional,0),MATCH(D2240,KanoDysfunctional,0)),"")</f>
        <v/>
      </c>
      <c r="I2240" s="31" t="str">
        <f t="shared" si="57"/>
        <v/>
      </c>
      <c r="J2240" s="31" t="e">
        <f>VLOOKUP(B2240,#REF!,3,FALSE)</f>
        <v>#REF!</v>
      </c>
    </row>
    <row r="2241" spans="1:10" ht="15.75" customHeight="1">
      <c r="A2241" s="3"/>
      <c r="B2241" s="3"/>
      <c r="C2241" s="3"/>
      <c r="D2241" s="3"/>
      <c r="E2241" s="3"/>
      <c r="F2241" s="31" t="str">
        <f t="array" ref="F2241">IF(C2241&lt;&gt;"",INDEX(FunctionalValues,MATCH(C2241,KanoFunctional,0),2),"")</f>
        <v/>
      </c>
      <c r="G2241" s="31" t="str">
        <f t="array" ref="G2241">IF(D2241&lt;&gt;"",INDEX(DysfunctionalValues,2,MATCH(D2241,KanoDysfunctional,0)),"")</f>
        <v/>
      </c>
      <c r="H2241" s="31" t="str">
        <f t="array" ref="H2241">IF(C2241&lt;&gt;"",INDEX(KanoTable,MATCH(C2241,KanoFunctional,0),MATCH(D2241,KanoDysfunctional,0)),"")</f>
        <v/>
      </c>
      <c r="I2241" s="31" t="str">
        <f t="shared" si="57"/>
        <v/>
      </c>
      <c r="J2241" s="31" t="e">
        <f>VLOOKUP(B2241,#REF!,3,FALSE)</f>
        <v>#REF!</v>
      </c>
    </row>
    <row r="2242" spans="1:10" ht="15.75" customHeight="1">
      <c r="A2242" s="3"/>
      <c r="B2242" s="3"/>
      <c r="C2242" s="3"/>
      <c r="D2242" s="3"/>
      <c r="E2242" s="3"/>
      <c r="F2242" s="31" t="str">
        <f t="array" ref="F2242">IF(C2242&lt;&gt;"",INDEX(FunctionalValues,MATCH(C2242,KanoFunctional,0),2),"")</f>
        <v/>
      </c>
      <c r="G2242" s="31" t="str">
        <f t="array" ref="G2242">IF(D2242&lt;&gt;"",INDEX(DysfunctionalValues,2,MATCH(D2242,KanoDysfunctional,0)),"")</f>
        <v/>
      </c>
      <c r="H2242" s="31" t="str">
        <f t="array" ref="H2242">IF(C2242&lt;&gt;"",INDEX(KanoTable,MATCH(C2242,KanoFunctional,0),MATCH(D2242,KanoDysfunctional,0)),"")</f>
        <v/>
      </c>
      <c r="I2242" s="31" t="str">
        <f t="shared" si="57"/>
        <v/>
      </c>
      <c r="J2242" s="31" t="e">
        <f>VLOOKUP(B2242,#REF!,3,FALSE)</f>
        <v>#REF!</v>
      </c>
    </row>
    <row r="2243" spans="1:10" ht="15.75" customHeight="1">
      <c r="A2243" s="3"/>
      <c r="B2243" s="3"/>
      <c r="C2243" s="3"/>
      <c r="D2243" s="3"/>
      <c r="E2243" s="3"/>
      <c r="F2243" s="31" t="str">
        <f t="array" ref="F2243">IF(C2243&lt;&gt;"",INDEX(FunctionalValues,MATCH(C2243,KanoFunctional,0),2),"")</f>
        <v/>
      </c>
      <c r="G2243" s="31" t="str">
        <f t="array" ref="G2243">IF(D2243&lt;&gt;"",INDEX(DysfunctionalValues,2,MATCH(D2243,KanoDysfunctional,0)),"")</f>
        <v/>
      </c>
      <c r="H2243" s="31" t="str">
        <f t="array" ref="H2243">IF(C2243&lt;&gt;"",INDEX(KanoTable,MATCH(C2243,KanoFunctional,0),MATCH(D2243,KanoDysfunctional,0)),"")</f>
        <v/>
      </c>
      <c r="I2243" s="31" t="str">
        <f t="shared" si="57"/>
        <v/>
      </c>
      <c r="J2243" s="31" t="e">
        <f>VLOOKUP(B2243,#REF!,3,FALSE)</f>
        <v>#REF!</v>
      </c>
    </row>
    <row r="2244" spans="1:10" ht="15.75" customHeight="1">
      <c r="A2244" s="3"/>
      <c r="B2244" s="3"/>
      <c r="C2244" s="3"/>
      <c r="D2244" s="3"/>
      <c r="E2244" s="3"/>
      <c r="F2244" s="31" t="str">
        <f t="array" ref="F2244">IF(C2244&lt;&gt;"",INDEX(FunctionalValues,MATCH(C2244,KanoFunctional,0),2),"")</f>
        <v/>
      </c>
      <c r="G2244" s="31" t="str">
        <f t="array" ref="G2244">IF(D2244&lt;&gt;"",INDEX(DysfunctionalValues,2,MATCH(D2244,KanoDysfunctional,0)),"")</f>
        <v/>
      </c>
      <c r="H2244" s="31" t="str">
        <f t="array" ref="H2244">IF(C2244&lt;&gt;"",INDEX(KanoTable,MATCH(C2244,KanoFunctional,0),MATCH(D2244,KanoDysfunctional,0)),"")</f>
        <v/>
      </c>
      <c r="I2244" s="31" t="str">
        <f t="shared" si="57"/>
        <v/>
      </c>
      <c r="J2244" s="31" t="e">
        <f>VLOOKUP(B2244,#REF!,3,FALSE)</f>
        <v>#REF!</v>
      </c>
    </row>
    <row r="2245" spans="1:10" ht="15.75" customHeight="1">
      <c r="A2245" s="3"/>
      <c r="B2245" s="3"/>
      <c r="C2245" s="3"/>
      <c r="D2245" s="3"/>
      <c r="E2245" s="3"/>
      <c r="F2245" s="31" t="str">
        <f t="array" ref="F2245">IF(C2245&lt;&gt;"",INDEX(FunctionalValues,MATCH(C2245,KanoFunctional,0),2),"")</f>
        <v/>
      </c>
      <c r="G2245" s="31" t="str">
        <f t="array" ref="G2245">IF(D2245&lt;&gt;"",INDEX(DysfunctionalValues,2,MATCH(D2245,KanoDysfunctional,0)),"")</f>
        <v/>
      </c>
      <c r="H2245" s="31" t="str">
        <f t="array" ref="H2245">IF(C2245&lt;&gt;"",INDEX(KanoTable,MATCH(C2245,KanoFunctional,0),MATCH(D2245,KanoDysfunctional,0)),"")</f>
        <v/>
      </c>
      <c r="I2245" s="31" t="str">
        <f t="shared" si="57"/>
        <v/>
      </c>
      <c r="J2245" s="31" t="e">
        <f>VLOOKUP(B2245,#REF!,3,FALSE)</f>
        <v>#REF!</v>
      </c>
    </row>
    <row r="2246" spans="1:10" ht="15.75" customHeight="1">
      <c r="A2246" s="3"/>
      <c r="B2246" s="3"/>
      <c r="C2246" s="3"/>
      <c r="D2246" s="3"/>
      <c r="E2246" s="3"/>
      <c r="F2246" s="31" t="str">
        <f t="array" ref="F2246">IF(C2246&lt;&gt;"",INDEX(FunctionalValues,MATCH(C2246,KanoFunctional,0),2),"")</f>
        <v/>
      </c>
      <c r="G2246" s="31" t="str">
        <f t="array" ref="G2246">IF(D2246&lt;&gt;"",INDEX(DysfunctionalValues,2,MATCH(D2246,KanoDysfunctional,0)),"")</f>
        <v/>
      </c>
      <c r="H2246" s="31" t="str">
        <f t="array" ref="H2246">IF(C2246&lt;&gt;"",INDEX(KanoTable,MATCH(C2246,KanoFunctional,0),MATCH(D2246,KanoDysfunctional,0)),"")</f>
        <v/>
      </c>
      <c r="I2246" s="31" t="str">
        <f t="shared" si="57"/>
        <v/>
      </c>
      <c r="J2246" s="31" t="e">
        <f>VLOOKUP(B2246,#REF!,3,FALSE)</f>
        <v>#REF!</v>
      </c>
    </row>
    <row r="2247" spans="1:10" ht="15.75" customHeight="1">
      <c r="A2247" s="3"/>
      <c r="B2247" s="3"/>
      <c r="C2247" s="3"/>
      <c r="D2247" s="3"/>
      <c r="E2247" s="3"/>
      <c r="F2247" s="31" t="str">
        <f t="array" ref="F2247">IF(C2247&lt;&gt;"",INDEX(FunctionalValues,MATCH(C2247,KanoFunctional,0),2),"")</f>
        <v/>
      </c>
      <c r="G2247" s="31" t="str">
        <f t="array" ref="G2247">IF(D2247&lt;&gt;"",INDEX(DysfunctionalValues,2,MATCH(D2247,KanoDysfunctional,0)),"")</f>
        <v/>
      </c>
      <c r="H2247" s="31" t="str">
        <f t="array" ref="H2247">IF(C2247&lt;&gt;"",INDEX(KanoTable,MATCH(C2247,KanoFunctional,0),MATCH(D2247,KanoDysfunctional,0)),"")</f>
        <v/>
      </c>
      <c r="I2247" s="31" t="str">
        <f t="shared" si="57"/>
        <v/>
      </c>
      <c r="J2247" s="31" t="e">
        <f>VLOOKUP(B2247,#REF!,3,FALSE)</f>
        <v>#REF!</v>
      </c>
    </row>
    <row r="2248" spans="1:10" ht="15.75" customHeight="1">
      <c r="A2248" s="3"/>
      <c r="B2248" s="3"/>
      <c r="C2248" s="3"/>
      <c r="D2248" s="3"/>
      <c r="E2248" s="3"/>
      <c r="F2248" s="31" t="str">
        <f t="array" ref="F2248">IF(C2248&lt;&gt;"",INDEX(FunctionalValues,MATCH(C2248,KanoFunctional,0),2),"")</f>
        <v/>
      </c>
      <c r="G2248" s="31" t="str">
        <f t="array" ref="G2248">IF(D2248&lt;&gt;"",INDEX(DysfunctionalValues,2,MATCH(D2248,KanoDysfunctional,0)),"")</f>
        <v/>
      </c>
      <c r="H2248" s="31" t="str">
        <f t="array" ref="H2248">IF(C2248&lt;&gt;"",INDEX(KanoTable,MATCH(C2248,KanoFunctional,0),MATCH(D2248,KanoDysfunctional,0)),"")</f>
        <v/>
      </c>
      <c r="I2248" s="31" t="str">
        <f t="shared" si="57"/>
        <v/>
      </c>
      <c r="J2248" s="31" t="e">
        <f>VLOOKUP(B2248,#REF!,3,FALSE)</f>
        <v>#REF!</v>
      </c>
    </row>
    <row r="2249" spans="1:10" ht="15.75" customHeight="1">
      <c r="A2249" s="3"/>
      <c r="B2249" s="3"/>
      <c r="C2249" s="3"/>
      <c r="D2249" s="3"/>
      <c r="E2249" s="3"/>
      <c r="F2249" s="31" t="str">
        <f t="array" ref="F2249">IF(C2249&lt;&gt;"",INDEX(FunctionalValues,MATCH(C2249,KanoFunctional,0),2),"")</f>
        <v/>
      </c>
      <c r="G2249" s="31" t="str">
        <f t="array" ref="G2249">IF(D2249&lt;&gt;"",INDEX(DysfunctionalValues,2,MATCH(D2249,KanoDysfunctional,0)),"")</f>
        <v/>
      </c>
      <c r="H2249" s="31" t="str">
        <f t="array" ref="H2249">IF(C2249&lt;&gt;"",INDEX(KanoTable,MATCH(C2249,KanoFunctional,0),MATCH(D2249,KanoDysfunctional,0)),"")</f>
        <v/>
      </c>
      <c r="I2249" s="31" t="str">
        <f t="shared" si="57"/>
        <v/>
      </c>
      <c r="J2249" s="31" t="e">
        <f>VLOOKUP(B2249,#REF!,3,FALSE)</f>
        <v>#REF!</v>
      </c>
    </row>
    <row r="2250" spans="1:10" ht="15.75" customHeight="1">
      <c r="A2250" s="3"/>
      <c r="B2250" s="3"/>
      <c r="C2250" s="3"/>
      <c r="D2250" s="3"/>
      <c r="E2250" s="3"/>
      <c r="F2250" s="31" t="str">
        <f t="array" ref="F2250">IF(C2250&lt;&gt;"",INDEX(FunctionalValues,MATCH(C2250,KanoFunctional,0),2),"")</f>
        <v/>
      </c>
      <c r="G2250" s="31" t="str">
        <f t="array" ref="G2250">IF(D2250&lt;&gt;"",INDEX(DysfunctionalValues,2,MATCH(D2250,KanoDysfunctional,0)),"")</f>
        <v/>
      </c>
      <c r="H2250" s="31" t="str">
        <f t="array" ref="H2250">IF(C2250&lt;&gt;"",INDEX(KanoTable,MATCH(C2250,KanoFunctional,0),MATCH(D2250,KanoDysfunctional,0)),"")</f>
        <v/>
      </c>
      <c r="I2250" s="31" t="str">
        <f t="shared" si="57"/>
        <v/>
      </c>
      <c r="J2250" s="31" t="e">
        <f>VLOOKUP(B2250,#REF!,3,FALSE)</f>
        <v>#REF!</v>
      </c>
    </row>
    <row r="2251" spans="1:10" ht="15.75" customHeight="1">
      <c r="A2251" s="3"/>
      <c r="B2251" s="3"/>
      <c r="C2251" s="3"/>
      <c r="D2251" s="3"/>
      <c r="E2251" s="3"/>
      <c r="F2251" s="31" t="str">
        <f t="array" ref="F2251">IF(C2251&lt;&gt;"",INDEX(FunctionalValues,MATCH(C2251,KanoFunctional,0),2),"")</f>
        <v/>
      </c>
      <c r="G2251" s="31" t="str">
        <f t="array" ref="G2251">IF(D2251&lt;&gt;"",INDEX(DysfunctionalValues,2,MATCH(D2251,KanoDysfunctional,0)),"")</f>
        <v/>
      </c>
      <c r="H2251" s="31" t="str">
        <f t="array" ref="H2251">IF(C2251&lt;&gt;"",INDEX(KanoTable,MATCH(C2251,KanoFunctional,0),MATCH(D2251,KanoDysfunctional,0)),"")</f>
        <v/>
      </c>
      <c r="I2251" s="31" t="str">
        <f t="shared" si="57"/>
        <v/>
      </c>
      <c r="J2251" s="31" t="e">
        <f>VLOOKUP(B2251,#REF!,3,FALSE)</f>
        <v>#REF!</v>
      </c>
    </row>
    <row r="2252" spans="1:10" ht="15.75" customHeight="1">
      <c r="A2252" s="3"/>
      <c r="B2252" s="3"/>
      <c r="C2252" s="3"/>
      <c r="D2252" s="3"/>
      <c r="E2252" s="3"/>
      <c r="F2252" s="31" t="str">
        <f t="array" ref="F2252">IF(C2252&lt;&gt;"",INDEX(FunctionalValues,MATCH(C2252,KanoFunctional,0),2),"")</f>
        <v/>
      </c>
      <c r="G2252" s="31" t="str">
        <f t="array" ref="G2252">IF(D2252&lt;&gt;"",INDEX(DysfunctionalValues,2,MATCH(D2252,KanoDysfunctional,0)),"")</f>
        <v/>
      </c>
      <c r="H2252" s="31" t="str">
        <f t="array" ref="H2252">IF(C2252&lt;&gt;"",INDEX(KanoTable,MATCH(C2252,KanoFunctional,0),MATCH(D2252,KanoDysfunctional,0)),"")</f>
        <v/>
      </c>
      <c r="I2252" s="31" t="str">
        <f t="shared" si="57"/>
        <v/>
      </c>
      <c r="J2252" s="31" t="e">
        <f>VLOOKUP(B2252,#REF!,3,FALSE)</f>
        <v>#REF!</v>
      </c>
    </row>
    <row r="2253" spans="1:10" ht="15.75" customHeight="1">
      <c r="A2253" s="3"/>
      <c r="B2253" s="3"/>
      <c r="C2253" s="3"/>
      <c r="D2253" s="3"/>
      <c r="E2253" s="3"/>
      <c r="F2253" s="31" t="str">
        <f t="array" ref="F2253">IF(C2253&lt;&gt;"",INDEX(FunctionalValues,MATCH(C2253,KanoFunctional,0),2),"")</f>
        <v/>
      </c>
      <c r="G2253" s="31" t="str">
        <f t="array" ref="G2253">IF(D2253&lt;&gt;"",INDEX(DysfunctionalValues,2,MATCH(D2253,KanoDysfunctional,0)),"")</f>
        <v/>
      </c>
      <c r="H2253" s="31" t="str">
        <f t="array" ref="H2253">IF(C2253&lt;&gt;"",INDEX(KanoTable,MATCH(C2253,KanoFunctional,0),MATCH(D2253,KanoDysfunctional,0)),"")</f>
        <v/>
      </c>
      <c r="I2253" s="31" t="str">
        <f t="shared" si="57"/>
        <v/>
      </c>
      <c r="J2253" s="31" t="e">
        <f>VLOOKUP(B2253,#REF!,3,FALSE)</f>
        <v>#REF!</v>
      </c>
    </row>
    <row r="2254" spans="1:10" ht="15.75" customHeight="1">
      <c r="A2254" s="3"/>
      <c r="B2254" s="3"/>
      <c r="C2254" s="3"/>
      <c r="D2254" s="3"/>
      <c r="E2254" s="3"/>
      <c r="F2254" s="31" t="str">
        <f t="array" ref="F2254">IF(C2254&lt;&gt;"",INDEX(FunctionalValues,MATCH(C2254,KanoFunctional,0),2),"")</f>
        <v/>
      </c>
      <c r="G2254" s="31" t="str">
        <f t="array" ref="G2254">IF(D2254&lt;&gt;"",INDEX(DysfunctionalValues,2,MATCH(D2254,KanoDysfunctional,0)),"")</f>
        <v/>
      </c>
      <c r="H2254" s="31" t="str">
        <f t="array" ref="H2254">IF(C2254&lt;&gt;"",INDEX(KanoTable,MATCH(C2254,KanoFunctional,0),MATCH(D2254,KanoDysfunctional,0)),"")</f>
        <v/>
      </c>
      <c r="I2254" s="31" t="str">
        <f t="shared" si="57"/>
        <v/>
      </c>
      <c r="J2254" s="31" t="e">
        <f>VLOOKUP(B2254,#REF!,3,FALSE)</f>
        <v>#REF!</v>
      </c>
    </row>
    <row r="2255" spans="1:10" ht="15.75" customHeight="1">
      <c r="A2255" s="3"/>
      <c r="B2255" s="3"/>
      <c r="C2255" s="3"/>
      <c r="D2255" s="3"/>
      <c r="E2255" s="3"/>
      <c r="F2255" s="31" t="str">
        <f t="array" ref="F2255">IF(C2255&lt;&gt;"",INDEX(FunctionalValues,MATCH(C2255,KanoFunctional,0),2),"")</f>
        <v/>
      </c>
      <c r="G2255" s="31" t="str">
        <f t="array" ref="G2255">IF(D2255&lt;&gt;"",INDEX(DysfunctionalValues,2,MATCH(D2255,KanoDysfunctional,0)),"")</f>
        <v/>
      </c>
      <c r="H2255" s="31" t="str">
        <f t="array" ref="H2255">IF(C2255&lt;&gt;"",INDEX(KanoTable,MATCH(C2255,KanoFunctional,0),MATCH(D2255,KanoDysfunctional,0)),"")</f>
        <v/>
      </c>
      <c r="I2255" s="31" t="str">
        <f t="shared" si="57"/>
        <v/>
      </c>
      <c r="J2255" s="31" t="e">
        <f>VLOOKUP(B2255,#REF!,3,FALSE)</f>
        <v>#REF!</v>
      </c>
    </row>
    <row r="2256" spans="1:10" ht="15.75" customHeight="1">
      <c r="A2256" s="3"/>
      <c r="B2256" s="3"/>
      <c r="C2256" s="3"/>
      <c r="D2256" s="3"/>
      <c r="E2256" s="3"/>
      <c r="F2256" s="31" t="str">
        <f t="array" ref="F2256">IF(C2256&lt;&gt;"",INDEX(FunctionalValues,MATCH(C2256,KanoFunctional,0),2),"")</f>
        <v/>
      </c>
      <c r="G2256" s="31" t="str">
        <f t="array" ref="G2256">IF(D2256&lt;&gt;"",INDEX(DysfunctionalValues,2,MATCH(D2256,KanoDysfunctional,0)),"")</f>
        <v/>
      </c>
      <c r="H2256" s="31" t="str">
        <f t="array" ref="H2256">IF(C2256&lt;&gt;"",INDEX(KanoTable,MATCH(C2256,KanoFunctional,0),MATCH(D2256,KanoDysfunctional,0)),"")</f>
        <v/>
      </c>
      <c r="I2256" s="31" t="str">
        <f t="shared" si="57"/>
        <v/>
      </c>
      <c r="J2256" s="31" t="e">
        <f>VLOOKUP(B2256,#REF!,3,FALSE)</f>
        <v>#REF!</v>
      </c>
    </row>
    <row r="2257" spans="1:10" ht="15.75" customHeight="1">
      <c r="A2257" s="3"/>
      <c r="B2257" s="3"/>
      <c r="C2257" s="3"/>
      <c r="D2257" s="3"/>
      <c r="E2257" s="3"/>
      <c r="F2257" s="31" t="str">
        <f t="array" ref="F2257">IF(C2257&lt;&gt;"",INDEX(FunctionalValues,MATCH(C2257,KanoFunctional,0),2),"")</f>
        <v/>
      </c>
      <c r="G2257" s="31" t="str">
        <f t="array" ref="G2257">IF(D2257&lt;&gt;"",INDEX(DysfunctionalValues,2,MATCH(D2257,KanoDysfunctional,0)),"")</f>
        <v/>
      </c>
      <c r="H2257" s="31" t="str">
        <f t="array" ref="H2257">IF(C2257&lt;&gt;"",INDEX(KanoTable,MATCH(C2257,KanoFunctional,0),MATCH(D2257,KanoDysfunctional,0)),"")</f>
        <v/>
      </c>
      <c r="I2257" s="31" t="str">
        <f t="shared" si="57"/>
        <v/>
      </c>
      <c r="J2257" s="31" t="e">
        <f>VLOOKUP(B2257,#REF!,3,FALSE)</f>
        <v>#REF!</v>
      </c>
    </row>
    <row r="2258" spans="1:10" ht="15.75" customHeight="1">
      <c r="A2258" s="3"/>
      <c r="B2258" s="3"/>
      <c r="C2258" s="3"/>
      <c r="D2258" s="3"/>
      <c r="E2258" s="3"/>
      <c r="F2258" s="31" t="str">
        <f t="array" ref="F2258">IF(C2258&lt;&gt;"",INDEX(FunctionalValues,MATCH(C2258,KanoFunctional,0),2),"")</f>
        <v/>
      </c>
      <c r="G2258" s="31" t="str">
        <f t="array" ref="G2258">IF(D2258&lt;&gt;"",INDEX(DysfunctionalValues,2,MATCH(D2258,KanoDysfunctional,0)),"")</f>
        <v/>
      </c>
      <c r="H2258" s="31" t="str">
        <f t="array" ref="H2258">IF(C2258&lt;&gt;"",INDEX(KanoTable,MATCH(C2258,KanoFunctional,0),MATCH(D2258,KanoDysfunctional,0)),"")</f>
        <v/>
      </c>
      <c r="I2258" s="31" t="str">
        <f t="shared" si="57"/>
        <v/>
      </c>
      <c r="J2258" s="31" t="e">
        <f>VLOOKUP(B2258,#REF!,3,FALSE)</f>
        <v>#REF!</v>
      </c>
    </row>
    <row r="2259" spans="1:10" ht="15.75" customHeight="1">
      <c r="A2259" s="3"/>
      <c r="B2259" s="3"/>
      <c r="C2259" s="3"/>
      <c r="D2259" s="3"/>
      <c r="E2259" s="3"/>
      <c r="F2259" s="31" t="str">
        <f t="array" ref="F2259">IF(C2259&lt;&gt;"",INDEX(FunctionalValues,MATCH(C2259,KanoFunctional,0),2),"")</f>
        <v/>
      </c>
      <c r="G2259" s="31" t="str">
        <f t="array" ref="G2259">IF(D2259&lt;&gt;"",INDEX(DysfunctionalValues,2,MATCH(D2259,KanoDysfunctional,0)),"")</f>
        <v/>
      </c>
      <c r="H2259" s="31" t="str">
        <f t="array" ref="H2259">IF(C2259&lt;&gt;"",INDEX(KanoTable,MATCH(C2259,KanoFunctional,0),MATCH(D2259,KanoDysfunctional,0)),"")</f>
        <v/>
      </c>
      <c r="I2259" s="31" t="str">
        <f t="shared" si="57"/>
        <v/>
      </c>
      <c r="J2259" s="31" t="e">
        <f>VLOOKUP(B2259,#REF!,3,FALSE)</f>
        <v>#REF!</v>
      </c>
    </row>
    <row r="2260" spans="1:10" ht="15.75" customHeight="1">
      <c r="A2260" s="3"/>
      <c r="B2260" s="3"/>
      <c r="C2260" s="3"/>
      <c r="D2260" s="3"/>
      <c r="E2260" s="3"/>
      <c r="F2260" s="31" t="str">
        <f t="array" ref="F2260">IF(C2260&lt;&gt;"",INDEX(FunctionalValues,MATCH(C2260,KanoFunctional,0),2),"")</f>
        <v/>
      </c>
      <c r="G2260" s="31" t="str">
        <f t="array" ref="G2260">IF(D2260&lt;&gt;"",INDEX(DysfunctionalValues,2,MATCH(D2260,KanoDysfunctional,0)),"")</f>
        <v/>
      </c>
      <c r="H2260" s="31" t="str">
        <f t="array" ref="H2260">IF(C2260&lt;&gt;"",INDEX(KanoTable,MATCH(C2260,KanoFunctional,0),MATCH(D2260,KanoDysfunctional,0)),"")</f>
        <v/>
      </c>
      <c r="I2260" s="31" t="str">
        <f t="shared" si="57"/>
        <v/>
      </c>
      <c r="J2260" s="31" t="e">
        <f>VLOOKUP(B2260,#REF!,3,FALSE)</f>
        <v>#REF!</v>
      </c>
    </row>
    <row r="2261" spans="1:10" ht="15.75" customHeight="1">
      <c r="A2261" s="3"/>
      <c r="B2261" s="3"/>
      <c r="C2261" s="3"/>
      <c r="D2261" s="3"/>
      <c r="E2261" s="3"/>
      <c r="F2261" s="31" t="str">
        <f t="array" ref="F2261">IF(C2261&lt;&gt;"",INDEX(FunctionalValues,MATCH(C2261,KanoFunctional,0),2),"")</f>
        <v/>
      </c>
      <c r="G2261" s="31" t="str">
        <f t="array" ref="G2261">IF(D2261&lt;&gt;"",INDEX(DysfunctionalValues,2,MATCH(D2261,KanoDysfunctional,0)),"")</f>
        <v/>
      </c>
      <c r="H2261" s="31" t="str">
        <f t="array" ref="H2261">IF(C2261&lt;&gt;"",INDEX(KanoTable,MATCH(C2261,KanoFunctional,0),MATCH(D2261,KanoDysfunctional,0)),"")</f>
        <v/>
      </c>
      <c r="I2261" s="31" t="str">
        <f t="shared" si="57"/>
        <v/>
      </c>
      <c r="J2261" s="31" t="e">
        <f>VLOOKUP(B2261,#REF!,3,FALSE)</f>
        <v>#REF!</v>
      </c>
    </row>
    <row r="2262" spans="1:10" ht="15.75" customHeight="1">
      <c r="A2262" s="3"/>
      <c r="B2262" s="3"/>
      <c r="C2262" s="3"/>
      <c r="D2262" s="3"/>
      <c r="E2262" s="3"/>
      <c r="F2262" s="31" t="str">
        <f t="array" ref="F2262">IF(C2262&lt;&gt;"",INDEX(FunctionalValues,MATCH(C2262,KanoFunctional,0),2),"")</f>
        <v/>
      </c>
      <c r="G2262" s="31" t="str">
        <f t="array" ref="G2262">IF(D2262&lt;&gt;"",INDEX(DysfunctionalValues,2,MATCH(D2262,KanoDysfunctional,0)),"")</f>
        <v/>
      </c>
      <c r="H2262" s="31" t="str">
        <f t="array" ref="H2262">IF(C2262&lt;&gt;"",INDEX(KanoTable,MATCH(C2262,KanoFunctional,0),MATCH(D2262,KanoDysfunctional,0)),"")</f>
        <v/>
      </c>
      <c r="I2262" s="31" t="str">
        <f t="shared" si="57"/>
        <v/>
      </c>
      <c r="J2262" s="31" t="e">
        <f>VLOOKUP(B2262,#REF!,3,FALSE)</f>
        <v>#REF!</v>
      </c>
    </row>
    <row r="2263" spans="1:10" ht="15.75" customHeight="1">
      <c r="A2263" s="3"/>
      <c r="B2263" s="3"/>
      <c r="C2263" s="3"/>
      <c r="D2263" s="3"/>
      <c r="E2263" s="3"/>
      <c r="F2263" s="31" t="str">
        <f t="array" ref="F2263">IF(C2263&lt;&gt;"",INDEX(FunctionalValues,MATCH(C2263,KanoFunctional,0),2),"")</f>
        <v/>
      </c>
      <c r="G2263" s="31" t="str">
        <f t="array" ref="G2263">IF(D2263&lt;&gt;"",INDEX(DysfunctionalValues,2,MATCH(D2263,KanoDysfunctional,0)),"")</f>
        <v/>
      </c>
      <c r="H2263" s="31" t="str">
        <f t="array" ref="H2263">IF(C2263&lt;&gt;"",INDEX(KanoTable,MATCH(C2263,KanoFunctional,0),MATCH(D2263,KanoDysfunctional,0)),"")</f>
        <v/>
      </c>
      <c r="I2263" s="31" t="str">
        <f t="shared" si="57"/>
        <v/>
      </c>
      <c r="J2263" s="31" t="e">
        <f>VLOOKUP(B2263,#REF!,3,FALSE)</f>
        <v>#REF!</v>
      </c>
    </row>
    <row r="2264" spans="1:10" ht="15.75" customHeight="1">
      <c r="A2264" s="3"/>
      <c r="B2264" s="3"/>
      <c r="C2264" s="3"/>
      <c r="D2264" s="3"/>
      <c r="E2264" s="3"/>
      <c r="F2264" s="31" t="str">
        <f t="array" ref="F2264">IF(C2264&lt;&gt;"",INDEX(FunctionalValues,MATCH(C2264,KanoFunctional,0),2),"")</f>
        <v/>
      </c>
      <c r="G2264" s="31" t="str">
        <f t="array" ref="G2264">IF(D2264&lt;&gt;"",INDEX(DysfunctionalValues,2,MATCH(D2264,KanoDysfunctional,0)),"")</f>
        <v/>
      </c>
      <c r="H2264" s="31" t="str">
        <f t="array" ref="H2264">IF(C2264&lt;&gt;"",INDEX(KanoTable,MATCH(C2264,KanoFunctional,0),MATCH(D2264,KanoDysfunctional,0)),"")</f>
        <v/>
      </c>
      <c r="I2264" s="31" t="str">
        <f t="shared" si="57"/>
        <v/>
      </c>
      <c r="J2264" s="31" t="e">
        <f>VLOOKUP(B2264,#REF!,3,FALSE)</f>
        <v>#REF!</v>
      </c>
    </row>
    <row r="2265" spans="1:10" ht="15.75" customHeight="1">
      <c r="A2265" s="3"/>
      <c r="B2265" s="3"/>
      <c r="C2265" s="3"/>
      <c r="D2265" s="3"/>
      <c r="E2265" s="3"/>
      <c r="F2265" s="31" t="str">
        <f t="array" ref="F2265">IF(C2265&lt;&gt;"",INDEX(FunctionalValues,MATCH(C2265,KanoFunctional,0),2),"")</f>
        <v/>
      </c>
      <c r="G2265" s="31" t="str">
        <f t="array" ref="G2265">IF(D2265&lt;&gt;"",INDEX(DysfunctionalValues,2,MATCH(D2265,KanoDysfunctional,0)),"")</f>
        <v/>
      </c>
      <c r="H2265" s="31" t="str">
        <f t="array" ref="H2265">IF(C2265&lt;&gt;"",INDEX(KanoTable,MATCH(C2265,KanoFunctional,0),MATCH(D2265,KanoDysfunctional,0)),"")</f>
        <v/>
      </c>
      <c r="I2265" s="31" t="str">
        <f t="shared" si="57"/>
        <v/>
      </c>
      <c r="J2265" s="31" t="e">
        <f>VLOOKUP(B2265,#REF!,3,FALSE)</f>
        <v>#REF!</v>
      </c>
    </row>
    <row r="2266" spans="1:10" ht="15.75" customHeight="1">
      <c r="A2266" s="3"/>
      <c r="B2266" s="3"/>
      <c r="C2266" s="3"/>
      <c r="D2266" s="3"/>
      <c r="E2266" s="3"/>
      <c r="F2266" s="31" t="str">
        <f t="array" ref="F2266">IF(C2266&lt;&gt;"",INDEX(FunctionalValues,MATCH(C2266,KanoFunctional,0),2),"")</f>
        <v/>
      </c>
      <c r="G2266" s="31" t="str">
        <f t="array" ref="G2266">IF(D2266&lt;&gt;"",INDEX(DysfunctionalValues,2,MATCH(D2266,KanoDysfunctional,0)),"")</f>
        <v/>
      </c>
      <c r="H2266" s="31" t="str">
        <f t="array" ref="H2266">IF(C2266&lt;&gt;"",INDEX(KanoTable,MATCH(C2266,KanoFunctional,0),MATCH(D2266,KanoDysfunctional,0)),"")</f>
        <v/>
      </c>
      <c r="I2266" s="31" t="str">
        <f t="shared" si="57"/>
        <v/>
      </c>
      <c r="J2266" s="31" t="e">
        <f>VLOOKUP(B2266,#REF!,3,FALSE)</f>
        <v>#REF!</v>
      </c>
    </row>
    <row r="2267" spans="1:10" ht="15.75" customHeight="1">
      <c r="A2267" s="3"/>
      <c r="B2267" s="3"/>
      <c r="C2267" s="3"/>
      <c r="D2267" s="3"/>
      <c r="E2267" s="3"/>
      <c r="F2267" s="31" t="str">
        <f t="array" ref="F2267">IF(C2267&lt;&gt;"",INDEX(FunctionalValues,MATCH(C2267,KanoFunctional,0),2),"")</f>
        <v/>
      </c>
      <c r="G2267" s="31" t="str">
        <f t="array" ref="G2267">IF(D2267&lt;&gt;"",INDEX(DysfunctionalValues,2,MATCH(D2267,KanoDysfunctional,0)),"")</f>
        <v/>
      </c>
      <c r="H2267" s="31" t="str">
        <f t="array" ref="H2267">IF(C2267&lt;&gt;"",INDEX(KanoTable,MATCH(C2267,KanoFunctional,0),MATCH(D2267,KanoDysfunctional,0)),"")</f>
        <v/>
      </c>
      <c r="I2267" s="31" t="str">
        <f t="shared" si="57"/>
        <v/>
      </c>
      <c r="J2267" s="31" t="e">
        <f>VLOOKUP(B2267,#REF!,3,FALSE)</f>
        <v>#REF!</v>
      </c>
    </row>
    <row r="2268" spans="1:10" ht="15.75" customHeight="1">
      <c r="A2268" s="3"/>
      <c r="B2268" s="3"/>
      <c r="C2268" s="3"/>
      <c r="D2268" s="3"/>
      <c r="E2268" s="3"/>
      <c r="F2268" s="31" t="str">
        <f t="array" ref="F2268">IF(C2268&lt;&gt;"",INDEX(FunctionalValues,MATCH(C2268,KanoFunctional,0),2),"")</f>
        <v/>
      </c>
      <c r="G2268" s="31" t="str">
        <f t="array" ref="G2268">IF(D2268&lt;&gt;"",INDEX(DysfunctionalValues,2,MATCH(D2268,KanoDysfunctional,0)),"")</f>
        <v/>
      </c>
      <c r="H2268" s="31" t="str">
        <f t="array" ref="H2268">IF(C2268&lt;&gt;"",INDEX(KanoTable,MATCH(C2268,KanoFunctional,0),MATCH(D2268,KanoDysfunctional,0)),"")</f>
        <v/>
      </c>
      <c r="I2268" s="31" t="str">
        <f t="shared" si="57"/>
        <v/>
      </c>
      <c r="J2268" s="31" t="e">
        <f>VLOOKUP(B2268,#REF!,3,FALSE)</f>
        <v>#REF!</v>
      </c>
    </row>
    <row r="2269" spans="1:10" ht="15.75" customHeight="1">
      <c r="A2269" s="3"/>
      <c r="B2269" s="3"/>
      <c r="C2269" s="3"/>
      <c r="D2269" s="3"/>
      <c r="E2269" s="3"/>
      <c r="F2269" s="31" t="str">
        <f t="array" ref="F2269">IF(C2269&lt;&gt;"",INDEX(FunctionalValues,MATCH(C2269,KanoFunctional,0),2),"")</f>
        <v/>
      </c>
      <c r="G2269" s="31" t="str">
        <f t="array" ref="G2269">IF(D2269&lt;&gt;"",INDEX(DysfunctionalValues,2,MATCH(D2269,KanoDysfunctional,0)),"")</f>
        <v/>
      </c>
      <c r="H2269" s="31" t="str">
        <f t="array" ref="H2269">IF(C2269&lt;&gt;"",INDEX(KanoTable,MATCH(C2269,KanoFunctional,0),MATCH(D2269,KanoDysfunctional,0)),"")</f>
        <v/>
      </c>
      <c r="I2269" s="31" t="str">
        <f t="shared" si="57"/>
        <v/>
      </c>
      <c r="J2269" s="31" t="e">
        <f>VLOOKUP(B2269,#REF!,3,FALSE)</f>
        <v>#REF!</v>
      </c>
    </row>
    <row r="2270" spans="1:10" ht="15.75" customHeight="1">
      <c r="A2270" s="3"/>
      <c r="B2270" s="3"/>
      <c r="C2270" s="3"/>
      <c r="D2270" s="3"/>
      <c r="E2270" s="3"/>
      <c r="F2270" s="31" t="str">
        <f t="array" ref="F2270">IF(C2270&lt;&gt;"",INDEX(FunctionalValues,MATCH(C2270,KanoFunctional,0),2),"")</f>
        <v/>
      </c>
      <c r="G2270" s="31" t="str">
        <f t="array" ref="G2270">IF(D2270&lt;&gt;"",INDEX(DysfunctionalValues,2,MATCH(D2270,KanoDysfunctional,0)),"")</f>
        <v/>
      </c>
      <c r="H2270" s="31" t="str">
        <f t="array" ref="H2270">IF(C2270&lt;&gt;"",INDEX(KanoTable,MATCH(C2270,KanoFunctional,0),MATCH(D2270,KanoDysfunctional,0)),"")</f>
        <v/>
      </c>
      <c r="I2270" s="31" t="str">
        <f t="shared" si="57"/>
        <v/>
      </c>
      <c r="J2270" s="31" t="e">
        <f>VLOOKUP(B2270,#REF!,3,FALSE)</f>
        <v>#REF!</v>
      </c>
    </row>
    <row r="2271" spans="1:10" ht="15.75" customHeight="1">
      <c r="A2271" s="3"/>
      <c r="B2271" s="3"/>
      <c r="C2271" s="3"/>
      <c r="D2271" s="3"/>
      <c r="E2271" s="3"/>
      <c r="F2271" s="31" t="str">
        <f t="array" ref="F2271">IF(C2271&lt;&gt;"",INDEX(FunctionalValues,MATCH(C2271,KanoFunctional,0),2),"")</f>
        <v/>
      </c>
      <c r="G2271" s="31" t="str">
        <f t="array" ref="G2271">IF(D2271&lt;&gt;"",INDEX(DysfunctionalValues,2,MATCH(D2271,KanoDysfunctional,0)),"")</f>
        <v/>
      </c>
      <c r="H2271" s="31" t="str">
        <f t="array" ref="H2271">IF(C2271&lt;&gt;"",INDEX(KanoTable,MATCH(C2271,KanoFunctional,0),MATCH(D2271,KanoDysfunctional,0)),"")</f>
        <v/>
      </c>
      <c r="I2271" s="31" t="str">
        <f t="shared" si="57"/>
        <v/>
      </c>
      <c r="J2271" s="31" t="e">
        <f>VLOOKUP(B2271,#REF!,3,FALSE)</f>
        <v>#REF!</v>
      </c>
    </row>
    <row r="2272" spans="1:10" ht="15.75" customHeight="1">
      <c r="A2272" s="3"/>
      <c r="B2272" s="3"/>
      <c r="C2272" s="3"/>
      <c r="D2272" s="3"/>
      <c r="E2272" s="3"/>
      <c r="F2272" s="31" t="str">
        <f t="array" ref="F2272">IF(C2272&lt;&gt;"",INDEX(FunctionalValues,MATCH(C2272,KanoFunctional,0),2),"")</f>
        <v/>
      </c>
      <c r="G2272" s="31" t="str">
        <f t="array" ref="G2272">IF(D2272&lt;&gt;"",INDEX(DysfunctionalValues,2,MATCH(D2272,KanoDysfunctional,0)),"")</f>
        <v/>
      </c>
      <c r="H2272" s="31" t="str">
        <f t="array" ref="H2272">IF(C2272&lt;&gt;"",INDEX(KanoTable,MATCH(C2272,KanoFunctional,0),MATCH(D2272,KanoDysfunctional,0)),"")</f>
        <v/>
      </c>
      <c r="I2272" s="31" t="str">
        <f t="shared" si="57"/>
        <v/>
      </c>
      <c r="J2272" s="31" t="e">
        <f>VLOOKUP(B2272,#REF!,3,FALSE)</f>
        <v>#REF!</v>
      </c>
    </row>
    <row r="2273" spans="1:10" ht="15.75" customHeight="1">
      <c r="A2273" s="3"/>
      <c r="B2273" s="3"/>
      <c r="C2273" s="3"/>
      <c r="D2273" s="3"/>
      <c r="E2273" s="3"/>
      <c r="F2273" s="31" t="str">
        <f t="array" ref="F2273">IF(C2273&lt;&gt;"",INDEX(FunctionalValues,MATCH(C2273,KanoFunctional,0),2),"")</f>
        <v/>
      </c>
      <c r="G2273" s="31" t="str">
        <f t="array" ref="G2273">IF(D2273&lt;&gt;"",INDEX(DysfunctionalValues,2,MATCH(D2273,KanoDysfunctional,0)),"")</f>
        <v/>
      </c>
      <c r="H2273" s="31" t="str">
        <f t="array" ref="H2273">IF(C2273&lt;&gt;"",INDEX(KanoTable,MATCH(C2273,KanoFunctional,0),MATCH(D2273,KanoDysfunctional,0)),"")</f>
        <v/>
      </c>
      <c r="I2273" s="31" t="str">
        <f t="shared" si="57"/>
        <v/>
      </c>
      <c r="J2273" s="31" t="e">
        <f>VLOOKUP(B2273,#REF!,3,FALSE)</f>
        <v>#REF!</v>
      </c>
    </row>
    <row r="2274" spans="1:10" ht="15.75" customHeight="1">
      <c r="A2274" s="3"/>
      <c r="B2274" s="3"/>
      <c r="C2274" s="3"/>
      <c r="D2274" s="3"/>
      <c r="E2274" s="3"/>
      <c r="F2274" s="31" t="str">
        <f t="array" ref="F2274">IF(C2274&lt;&gt;"",INDEX(FunctionalValues,MATCH(C2274,KanoFunctional,0),2),"")</f>
        <v/>
      </c>
      <c r="G2274" s="31" t="str">
        <f t="array" ref="G2274">IF(D2274&lt;&gt;"",INDEX(DysfunctionalValues,2,MATCH(D2274,KanoDysfunctional,0)),"")</f>
        <v/>
      </c>
      <c r="H2274" s="31" t="str">
        <f t="array" ref="H2274">IF(C2274&lt;&gt;"",INDEX(KanoTable,MATCH(C2274,KanoFunctional,0),MATCH(D2274,KanoDysfunctional,0)),"")</f>
        <v/>
      </c>
      <c r="I2274" s="31" t="str">
        <f t="shared" si="57"/>
        <v/>
      </c>
      <c r="J2274" s="31" t="e">
        <f>VLOOKUP(B2274,#REF!,3,FALSE)</f>
        <v>#REF!</v>
      </c>
    </row>
    <row r="2275" spans="1:10" ht="15.75" customHeight="1">
      <c r="A2275" s="3"/>
      <c r="B2275" s="3"/>
      <c r="C2275" s="3"/>
      <c r="D2275" s="3"/>
      <c r="E2275" s="3"/>
      <c r="F2275" s="31" t="str">
        <f t="array" ref="F2275">IF(C2275&lt;&gt;"",INDEX(FunctionalValues,MATCH(C2275,KanoFunctional,0),2),"")</f>
        <v/>
      </c>
      <c r="G2275" s="31" t="str">
        <f t="array" ref="G2275">IF(D2275&lt;&gt;"",INDEX(DysfunctionalValues,2,MATCH(D2275,KanoDysfunctional,0)),"")</f>
        <v/>
      </c>
      <c r="H2275" s="31" t="str">
        <f t="array" ref="H2275">IF(C2275&lt;&gt;"",INDEX(KanoTable,MATCH(C2275,KanoFunctional,0),MATCH(D2275,KanoDysfunctional,0)),"")</f>
        <v/>
      </c>
      <c r="I2275" s="31" t="str">
        <f t="shared" si="57"/>
        <v/>
      </c>
      <c r="J2275" s="31" t="e">
        <f>VLOOKUP(B2275,#REF!,3,FALSE)</f>
        <v>#REF!</v>
      </c>
    </row>
    <row r="2276" spans="1:10" ht="15.75" customHeight="1">
      <c r="A2276" s="3"/>
      <c r="B2276" s="3"/>
      <c r="C2276" s="3"/>
      <c r="D2276" s="3"/>
      <c r="E2276" s="3"/>
      <c r="F2276" s="31" t="str">
        <f t="array" ref="F2276">IF(C2276&lt;&gt;"",INDEX(FunctionalValues,MATCH(C2276,KanoFunctional,0),2),"")</f>
        <v/>
      </c>
      <c r="G2276" s="31" t="str">
        <f t="array" ref="G2276">IF(D2276&lt;&gt;"",INDEX(DysfunctionalValues,2,MATCH(D2276,KanoDysfunctional,0)),"")</f>
        <v/>
      </c>
      <c r="H2276" s="31" t="str">
        <f t="array" ref="H2276">IF(C2276&lt;&gt;"",INDEX(KanoTable,MATCH(C2276,KanoFunctional,0),MATCH(D2276,KanoDysfunctional,0)),"")</f>
        <v/>
      </c>
      <c r="I2276" s="31" t="str">
        <f t="shared" si="57"/>
        <v/>
      </c>
      <c r="J2276" s="31" t="e">
        <f>VLOOKUP(B2276,#REF!,3,FALSE)</f>
        <v>#REF!</v>
      </c>
    </row>
    <row r="2277" spans="1:10" ht="15.75" customHeight="1">
      <c r="A2277" s="3"/>
      <c r="B2277" s="3"/>
      <c r="C2277" s="3"/>
      <c r="D2277" s="3"/>
      <c r="E2277" s="3"/>
      <c r="F2277" s="31" t="str">
        <f t="array" ref="F2277">IF(C2277&lt;&gt;"",INDEX(FunctionalValues,MATCH(C2277,KanoFunctional,0),2),"")</f>
        <v/>
      </c>
      <c r="G2277" s="31" t="str">
        <f t="array" ref="G2277">IF(D2277&lt;&gt;"",INDEX(DysfunctionalValues,2,MATCH(D2277,KanoDysfunctional,0)),"")</f>
        <v/>
      </c>
      <c r="H2277" s="31" t="str">
        <f t="array" ref="H2277">IF(C2277&lt;&gt;"",INDEX(KanoTable,MATCH(C2277,KanoFunctional,0),MATCH(D2277,KanoDysfunctional,0)),"")</f>
        <v/>
      </c>
      <c r="I2277" s="31" t="str">
        <f t="shared" si="57"/>
        <v/>
      </c>
      <c r="J2277" s="31" t="e">
        <f>VLOOKUP(B2277,#REF!,3,FALSE)</f>
        <v>#REF!</v>
      </c>
    </row>
    <row r="2278" spans="1:10" ht="15.75" customHeight="1">
      <c r="A2278" s="3"/>
      <c r="B2278" s="3"/>
      <c r="C2278" s="3"/>
      <c r="D2278" s="3"/>
      <c r="E2278" s="3"/>
      <c r="F2278" s="31" t="str">
        <f t="array" ref="F2278">IF(C2278&lt;&gt;"",INDEX(FunctionalValues,MATCH(C2278,KanoFunctional,0),2),"")</f>
        <v/>
      </c>
      <c r="G2278" s="31" t="str">
        <f t="array" ref="G2278">IF(D2278&lt;&gt;"",INDEX(DysfunctionalValues,2,MATCH(D2278,KanoDysfunctional,0)),"")</f>
        <v/>
      </c>
      <c r="H2278" s="31" t="str">
        <f t="array" ref="H2278">IF(C2278&lt;&gt;"",INDEX(KanoTable,MATCH(C2278,KanoFunctional,0),MATCH(D2278,KanoDysfunctional,0)),"")</f>
        <v/>
      </c>
      <c r="I2278" s="31" t="str">
        <f t="shared" si="57"/>
        <v/>
      </c>
      <c r="J2278" s="31" t="e">
        <f>VLOOKUP(B2278,#REF!,3,FALSE)</f>
        <v>#REF!</v>
      </c>
    </row>
    <row r="2279" spans="1:10" ht="15.75" customHeight="1">
      <c r="A2279" s="3"/>
      <c r="B2279" s="3"/>
      <c r="C2279" s="3"/>
      <c r="D2279" s="3"/>
      <c r="E2279" s="3"/>
      <c r="F2279" s="31" t="str">
        <f t="array" ref="F2279">IF(C2279&lt;&gt;"",INDEX(FunctionalValues,MATCH(C2279,KanoFunctional,0),2),"")</f>
        <v/>
      </c>
      <c r="G2279" s="31" t="str">
        <f t="array" ref="G2279">IF(D2279&lt;&gt;"",INDEX(DysfunctionalValues,2,MATCH(D2279,KanoDysfunctional,0)),"")</f>
        <v/>
      </c>
      <c r="H2279" s="31" t="str">
        <f t="array" ref="H2279">IF(C2279&lt;&gt;"",INDEX(KanoTable,MATCH(C2279,KanoFunctional,0),MATCH(D2279,KanoDysfunctional,0)),"")</f>
        <v/>
      </c>
      <c r="I2279" s="31" t="str">
        <f t="shared" si="57"/>
        <v/>
      </c>
      <c r="J2279" s="31" t="e">
        <f>VLOOKUP(B2279,#REF!,3,FALSE)</f>
        <v>#REF!</v>
      </c>
    </row>
    <row r="2280" spans="1:10" ht="15.75" customHeight="1">
      <c r="A2280" s="3"/>
      <c r="B2280" s="3"/>
      <c r="C2280" s="3"/>
      <c r="D2280" s="3"/>
      <c r="E2280" s="3"/>
      <c r="F2280" s="31" t="str">
        <f t="array" ref="F2280">IF(C2280&lt;&gt;"",INDEX(FunctionalValues,MATCH(C2280,KanoFunctional,0),2),"")</f>
        <v/>
      </c>
      <c r="G2280" s="31" t="str">
        <f t="array" ref="G2280">IF(D2280&lt;&gt;"",INDEX(DysfunctionalValues,2,MATCH(D2280,KanoDysfunctional,0)),"")</f>
        <v/>
      </c>
      <c r="H2280" s="31" t="str">
        <f t="array" ref="H2280">IF(C2280&lt;&gt;"",INDEX(KanoTable,MATCH(C2280,KanoFunctional,0),MATCH(D2280,KanoDysfunctional,0)),"")</f>
        <v/>
      </c>
      <c r="I2280" s="31" t="str">
        <f t="shared" si="57"/>
        <v/>
      </c>
      <c r="J2280" s="31" t="e">
        <f>VLOOKUP(B2280,#REF!,3,FALSE)</f>
        <v>#REF!</v>
      </c>
    </row>
    <row r="2281" spans="1:10" ht="15.75" customHeight="1">
      <c r="A2281" s="3"/>
      <c r="B2281" s="3"/>
      <c r="C2281" s="3"/>
      <c r="D2281" s="3"/>
      <c r="E2281" s="3"/>
      <c r="F2281" s="31" t="str">
        <f t="array" ref="F2281">IF(C2281&lt;&gt;"",INDEX(FunctionalValues,MATCH(C2281,KanoFunctional,0),2),"")</f>
        <v/>
      </c>
      <c r="G2281" s="31" t="str">
        <f t="array" ref="G2281">IF(D2281&lt;&gt;"",INDEX(DysfunctionalValues,2,MATCH(D2281,KanoDysfunctional,0)),"")</f>
        <v/>
      </c>
      <c r="H2281" s="31" t="str">
        <f t="array" ref="H2281">IF(C2281&lt;&gt;"",INDEX(KanoTable,MATCH(C2281,KanoFunctional,0),MATCH(D2281,KanoDysfunctional,0)),"")</f>
        <v/>
      </c>
      <c r="I2281" s="31" t="str">
        <f t="shared" si="57"/>
        <v/>
      </c>
      <c r="J2281" s="31" t="e">
        <f>VLOOKUP(B2281,#REF!,3,FALSE)</f>
        <v>#REF!</v>
      </c>
    </row>
    <row r="2282" spans="1:10" ht="15.75" customHeight="1">
      <c r="A2282" s="3"/>
      <c r="B2282" s="3"/>
      <c r="C2282" s="3"/>
      <c r="D2282" s="3"/>
      <c r="E2282" s="3"/>
      <c r="F2282" s="31" t="str">
        <f t="array" ref="F2282">IF(C2282&lt;&gt;"",INDEX(FunctionalValues,MATCH(C2282,KanoFunctional,0),2),"")</f>
        <v/>
      </c>
      <c r="G2282" s="31" t="str">
        <f t="array" ref="G2282">IF(D2282&lt;&gt;"",INDEX(DysfunctionalValues,2,MATCH(D2282,KanoDysfunctional,0)),"")</f>
        <v/>
      </c>
      <c r="H2282" s="31" t="str">
        <f t="array" ref="H2282">IF(C2282&lt;&gt;"",INDEX(KanoTable,MATCH(C2282,KanoFunctional,0),MATCH(D2282,KanoDysfunctional,0)),"")</f>
        <v/>
      </c>
      <c r="I2282" s="31" t="str">
        <f t="shared" ref="I2282:I2345" si="58">IF(C2282&lt;&gt;"",MATCH(H2282,KanoResultCodes,0),"")</f>
        <v/>
      </c>
      <c r="J2282" s="31" t="e">
        <f>VLOOKUP(B2282,#REF!,3,FALSE)</f>
        <v>#REF!</v>
      </c>
    </row>
    <row r="2283" spans="1:10" ht="15.75" customHeight="1">
      <c r="A2283" s="3"/>
      <c r="B2283" s="3"/>
      <c r="C2283" s="3"/>
      <c r="D2283" s="3"/>
      <c r="E2283" s="3"/>
      <c r="F2283" s="31" t="str">
        <f t="array" ref="F2283">IF(C2283&lt;&gt;"",INDEX(FunctionalValues,MATCH(C2283,KanoFunctional,0),2),"")</f>
        <v/>
      </c>
      <c r="G2283" s="31" t="str">
        <f t="array" ref="G2283">IF(D2283&lt;&gt;"",INDEX(DysfunctionalValues,2,MATCH(D2283,KanoDysfunctional,0)),"")</f>
        <v/>
      </c>
      <c r="H2283" s="31" t="str">
        <f t="array" ref="H2283">IF(C2283&lt;&gt;"",INDEX(KanoTable,MATCH(C2283,KanoFunctional,0),MATCH(D2283,KanoDysfunctional,0)),"")</f>
        <v/>
      </c>
      <c r="I2283" s="31" t="str">
        <f t="shared" si="58"/>
        <v/>
      </c>
      <c r="J2283" s="31" t="e">
        <f>VLOOKUP(B2283,#REF!,3,FALSE)</f>
        <v>#REF!</v>
      </c>
    </row>
    <row r="2284" spans="1:10" ht="15.75" customHeight="1">
      <c r="A2284" s="3"/>
      <c r="B2284" s="3"/>
      <c r="C2284" s="3"/>
      <c r="D2284" s="3"/>
      <c r="E2284" s="3"/>
      <c r="F2284" s="31" t="str">
        <f t="array" ref="F2284">IF(C2284&lt;&gt;"",INDEX(FunctionalValues,MATCH(C2284,KanoFunctional,0),2),"")</f>
        <v/>
      </c>
      <c r="G2284" s="31" t="str">
        <f t="array" ref="G2284">IF(D2284&lt;&gt;"",INDEX(DysfunctionalValues,2,MATCH(D2284,KanoDysfunctional,0)),"")</f>
        <v/>
      </c>
      <c r="H2284" s="31" t="str">
        <f t="array" ref="H2284">IF(C2284&lt;&gt;"",INDEX(KanoTable,MATCH(C2284,KanoFunctional,0),MATCH(D2284,KanoDysfunctional,0)),"")</f>
        <v/>
      </c>
      <c r="I2284" s="31" t="str">
        <f t="shared" si="58"/>
        <v/>
      </c>
      <c r="J2284" s="31" t="e">
        <f>VLOOKUP(B2284,#REF!,3,FALSE)</f>
        <v>#REF!</v>
      </c>
    </row>
    <row r="2285" spans="1:10" ht="15.75" customHeight="1">
      <c r="A2285" s="3"/>
      <c r="B2285" s="3"/>
      <c r="C2285" s="3"/>
      <c r="D2285" s="3"/>
      <c r="E2285" s="3"/>
      <c r="F2285" s="31" t="str">
        <f t="array" ref="F2285">IF(C2285&lt;&gt;"",INDEX(FunctionalValues,MATCH(C2285,KanoFunctional,0),2),"")</f>
        <v/>
      </c>
      <c r="G2285" s="31" t="str">
        <f t="array" ref="G2285">IF(D2285&lt;&gt;"",INDEX(DysfunctionalValues,2,MATCH(D2285,KanoDysfunctional,0)),"")</f>
        <v/>
      </c>
      <c r="H2285" s="31" t="str">
        <f t="array" ref="H2285">IF(C2285&lt;&gt;"",INDEX(KanoTable,MATCH(C2285,KanoFunctional,0),MATCH(D2285,KanoDysfunctional,0)),"")</f>
        <v/>
      </c>
      <c r="I2285" s="31" t="str">
        <f t="shared" si="58"/>
        <v/>
      </c>
      <c r="J2285" s="31" t="e">
        <f>VLOOKUP(B2285,#REF!,3,FALSE)</f>
        <v>#REF!</v>
      </c>
    </row>
    <row r="2286" spans="1:10" ht="15.75" customHeight="1">
      <c r="A2286" s="3"/>
      <c r="B2286" s="3"/>
      <c r="C2286" s="3"/>
      <c r="D2286" s="3"/>
      <c r="E2286" s="3"/>
      <c r="F2286" s="31" t="str">
        <f t="array" ref="F2286">IF(C2286&lt;&gt;"",INDEX(FunctionalValues,MATCH(C2286,KanoFunctional,0),2),"")</f>
        <v/>
      </c>
      <c r="G2286" s="31" t="str">
        <f t="array" ref="G2286">IF(D2286&lt;&gt;"",INDEX(DysfunctionalValues,2,MATCH(D2286,KanoDysfunctional,0)),"")</f>
        <v/>
      </c>
      <c r="H2286" s="31" t="str">
        <f t="array" ref="H2286">IF(C2286&lt;&gt;"",INDEX(KanoTable,MATCH(C2286,KanoFunctional,0),MATCH(D2286,KanoDysfunctional,0)),"")</f>
        <v/>
      </c>
      <c r="I2286" s="31" t="str">
        <f t="shared" si="58"/>
        <v/>
      </c>
      <c r="J2286" s="31" t="e">
        <f>VLOOKUP(B2286,#REF!,3,FALSE)</f>
        <v>#REF!</v>
      </c>
    </row>
    <row r="2287" spans="1:10" ht="15.75" customHeight="1">
      <c r="A2287" s="3"/>
      <c r="B2287" s="3"/>
      <c r="C2287" s="3"/>
      <c r="D2287" s="3"/>
      <c r="E2287" s="3"/>
      <c r="F2287" s="31" t="str">
        <f t="array" ref="F2287">IF(C2287&lt;&gt;"",INDEX(FunctionalValues,MATCH(C2287,KanoFunctional,0),2),"")</f>
        <v/>
      </c>
      <c r="G2287" s="31" t="str">
        <f t="array" ref="G2287">IF(D2287&lt;&gt;"",INDEX(DysfunctionalValues,2,MATCH(D2287,KanoDysfunctional,0)),"")</f>
        <v/>
      </c>
      <c r="H2287" s="31" t="str">
        <f t="array" ref="H2287">IF(C2287&lt;&gt;"",INDEX(KanoTable,MATCH(C2287,KanoFunctional,0),MATCH(D2287,KanoDysfunctional,0)),"")</f>
        <v/>
      </c>
      <c r="I2287" s="31" t="str">
        <f t="shared" si="58"/>
        <v/>
      </c>
      <c r="J2287" s="31" t="e">
        <f>VLOOKUP(B2287,#REF!,3,FALSE)</f>
        <v>#REF!</v>
      </c>
    </row>
    <row r="2288" spans="1:10" ht="15.75" customHeight="1">
      <c r="A2288" s="3"/>
      <c r="B2288" s="3"/>
      <c r="C2288" s="3"/>
      <c r="D2288" s="3"/>
      <c r="E2288" s="3"/>
      <c r="F2288" s="31" t="str">
        <f t="array" ref="F2288">IF(C2288&lt;&gt;"",INDEX(FunctionalValues,MATCH(C2288,KanoFunctional,0),2),"")</f>
        <v/>
      </c>
      <c r="G2288" s="31" t="str">
        <f t="array" ref="G2288">IF(D2288&lt;&gt;"",INDEX(DysfunctionalValues,2,MATCH(D2288,KanoDysfunctional,0)),"")</f>
        <v/>
      </c>
      <c r="H2288" s="31" t="str">
        <f t="array" ref="H2288">IF(C2288&lt;&gt;"",INDEX(KanoTable,MATCH(C2288,KanoFunctional,0),MATCH(D2288,KanoDysfunctional,0)),"")</f>
        <v/>
      </c>
      <c r="I2288" s="31" t="str">
        <f t="shared" si="58"/>
        <v/>
      </c>
      <c r="J2288" s="31" t="e">
        <f>VLOOKUP(B2288,#REF!,3,FALSE)</f>
        <v>#REF!</v>
      </c>
    </row>
    <row r="2289" spans="1:10" ht="15.75" customHeight="1">
      <c r="A2289" s="3"/>
      <c r="B2289" s="3"/>
      <c r="C2289" s="3"/>
      <c r="D2289" s="3"/>
      <c r="E2289" s="3"/>
      <c r="F2289" s="31" t="str">
        <f t="array" ref="F2289">IF(C2289&lt;&gt;"",INDEX(FunctionalValues,MATCH(C2289,KanoFunctional,0),2),"")</f>
        <v/>
      </c>
      <c r="G2289" s="31" t="str">
        <f t="array" ref="G2289">IF(D2289&lt;&gt;"",INDEX(DysfunctionalValues,2,MATCH(D2289,KanoDysfunctional,0)),"")</f>
        <v/>
      </c>
      <c r="H2289" s="31" t="str">
        <f t="array" ref="H2289">IF(C2289&lt;&gt;"",INDEX(KanoTable,MATCH(C2289,KanoFunctional,0),MATCH(D2289,KanoDysfunctional,0)),"")</f>
        <v/>
      </c>
      <c r="I2289" s="31" t="str">
        <f t="shared" si="58"/>
        <v/>
      </c>
      <c r="J2289" s="31" t="e">
        <f>VLOOKUP(B2289,#REF!,3,FALSE)</f>
        <v>#REF!</v>
      </c>
    </row>
    <row r="2290" spans="1:10" ht="15.75" customHeight="1">
      <c r="A2290" s="3"/>
      <c r="B2290" s="3"/>
      <c r="C2290" s="3"/>
      <c r="D2290" s="3"/>
      <c r="E2290" s="3"/>
      <c r="F2290" s="31" t="str">
        <f t="array" ref="F2290">IF(C2290&lt;&gt;"",INDEX(FunctionalValues,MATCH(C2290,KanoFunctional,0),2),"")</f>
        <v/>
      </c>
      <c r="G2290" s="31" t="str">
        <f t="array" ref="G2290">IF(D2290&lt;&gt;"",INDEX(DysfunctionalValues,2,MATCH(D2290,KanoDysfunctional,0)),"")</f>
        <v/>
      </c>
      <c r="H2290" s="31" t="str">
        <f t="array" ref="H2290">IF(C2290&lt;&gt;"",INDEX(KanoTable,MATCH(C2290,KanoFunctional,0),MATCH(D2290,KanoDysfunctional,0)),"")</f>
        <v/>
      </c>
      <c r="I2290" s="31" t="str">
        <f t="shared" si="58"/>
        <v/>
      </c>
      <c r="J2290" s="31" t="e">
        <f>VLOOKUP(B2290,#REF!,3,FALSE)</f>
        <v>#REF!</v>
      </c>
    </row>
    <row r="2291" spans="1:10" ht="15.75" customHeight="1">
      <c r="A2291" s="3"/>
      <c r="B2291" s="3"/>
      <c r="C2291" s="3"/>
      <c r="D2291" s="3"/>
      <c r="E2291" s="3"/>
      <c r="F2291" s="31" t="str">
        <f t="array" ref="F2291">IF(C2291&lt;&gt;"",INDEX(FunctionalValues,MATCH(C2291,KanoFunctional,0),2),"")</f>
        <v/>
      </c>
      <c r="G2291" s="31" t="str">
        <f t="array" ref="G2291">IF(D2291&lt;&gt;"",INDEX(DysfunctionalValues,2,MATCH(D2291,KanoDysfunctional,0)),"")</f>
        <v/>
      </c>
      <c r="H2291" s="31" t="str">
        <f t="array" ref="H2291">IF(C2291&lt;&gt;"",INDEX(KanoTable,MATCH(C2291,KanoFunctional,0),MATCH(D2291,KanoDysfunctional,0)),"")</f>
        <v/>
      </c>
      <c r="I2291" s="31" t="str">
        <f t="shared" si="58"/>
        <v/>
      </c>
      <c r="J2291" s="31" t="e">
        <f>VLOOKUP(B2291,#REF!,3,FALSE)</f>
        <v>#REF!</v>
      </c>
    </row>
    <row r="2292" spans="1:10" ht="15.75" customHeight="1">
      <c r="A2292" s="3"/>
      <c r="B2292" s="3"/>
      <c r="C2292" s="3"/>
      <c r="D2292" s="3"/>
      <c r="E2292" s="3"/>
      <c r="F2292" s="31" t="str">
        <f t="array" ref="F2292">IF(C2292&lt;&gt;"",INDEX(FunctionalValues,MATCH(C2292,KanoFunctional,0),2),"")</f>
        <v/>
      </c>
      <c r="G2292" s="31" t="str">
        <f t="array" ref="G2292">IF(D2292&lt;&gt;"",INDEX(DysfunctionalValues,2,MATCH(D2292,KanoDysfunctional,0)),"")</f>
        <v/>
      </c>
      <c r="H2292" s="31" t="str">
        <f t="array" ref="H2292">IF(C2292&lt;&gt;"",INDEX(KanoTable,MATCH(C2292,KanoFunctional,0),MATCH(D2292,KanoDysfunctional,0)),"")</f>
        <v/>
      </c>
      <c r="I2292" s="31" t="str">
        <f t="shared" si="58"/>
        <v/>
      </c>
      <c r="J2292" s="31" t="e">
        <f>VLOOKUP(B2292,#REF!,3,FALSE)</f>
        <v>#REF!</v>
      </c>
    </row>
    <row r="2293" spans="1:10" ht="15.75" customHeight="1">
      <c r="A2293" s="3"/>
      <c r="B2293" s="3"/>
      <c r="C2293" s="3"/>
      <c r="D2293" s="3"/>
      <c r="E2293" s="3"/>
      <c r="F2293" s="31" t="str">
        <f t="array" ref="F2293">IF(C2293&lt;&gt;"",INDEX(FunctionalValues,MATCH(C2293,KanoFunctional,0),2),"")</f>
        <v/>
      </c>
      <c r="G2293" s="31" t="str">
        <f t="array" ref="G2293">IF(D2293&lt;&gt;"",INDEX(DysfunctionalValues,2,MATCH(D2293,KanoDysfunctional,0)),"")</f>
        <v/>
      </c>
      <c r="H2293" s="31" t="str">
        <f t="array" ref="H2293">IF(C2293&lt;&gt;"",INDEX(KanoTable,MATCH(C2293,KanoFunctional,0),MATCH(D2293,KanoDysfunctional,0)),"")</f>
        <v/>
      </c>
      <c r="I2293" s="31" t="str">
        <f t="shared" si="58"/>
        <v/>
      </c>
      <c r="J2293" s="31" t="e">
        <f>VLOOKUP(B2293,#REF!,3,FALSE)</f>
        <v>#REF!</v>
      </c>
    </row>
    <row r="2294" spans="1:10" ht="15.75" customHeight="1">
      <c r="A2294" s="3"/>
      <c r="B2294" s="3"/>
      <c r="C2294" s="3"/>
      <c r="D2294" s="3"/>
      <c r="E2294" s="3"/>
      <c r="F2294" s="31" t="str">
        <f t="array" ref="F2294">IF(C2294&lt;&gt;"",INDEX(FunctionalValues,MATCH(C2294,KanoFunctional,0),2),"")</f>
        <v/>
      </c>
      <c r="G2294" s="31" t="str">
        <f t="array" ref="G2294">IF(D2294&lt;&gt;"",INDEX(DysfunctionalValues,2,MATCH(D2294,KanoDysfunctional,0)),"")</f>
        <v/>
      </c>
      <c r="H2294" s="31" t="str">
        <f t="array" ref="H2294">IF(C2294&lt;&gt;"",INDEX(KanoTable,MATCH(C2294,KanoFunctional,0),MATCH(D2294,KanoDysfunctional,0)),"")</f>
        <v/>
      </c>
      <c r="I2294" s="31" t="str">
        <f t="shared" si="58"/>
        <v/>
      </c>
      <c r="J2294" s="31" t="e">
        <f>VLOOKUP(B2294,#REF!,3,FALSE)</f>
        <v>#REF!</v>
      </c>
    </row>
    <row r="2295" spans="1:10" ht="15.75" customHeight="1">
      <c r="A2295" s="3"/>
      <c r="B2295" s="3"/>
      <c r="C2295" s="3"/>
      <c r="D2295" s="3"/>
      <c r="E2295" s="3"/>
      <c r="F2295" s="31" t="str">
        <f t="array" ref="F2295">IF(C2295&lt;&gt;"",INDEX(FunctionalValues,MATCH(C2295,KanoFunctional,0),2),"")</f>
        <v/>
      </c>
      <c r="G2295" s="31" t="str">
        <f t="array" ref="G2295">IF(D2295&lt;&gt;"",INDEX(DysfunctionalValues,2,MATCH(D2295,KanoDysfunctional,0)),"")</f>
        <v/>
      </c>
      <c r="H2295" s="31" t="str">
        <f t="array" ref="H2295">IF(C2295&lt;&gt;"",INDEX(KanoTable,MATCH(C2295,KanoFunctional,0),MATCH(D2295,KanoDysfunctional,0)),"")</f>
        <v/>
      </c>
      <c r="I2295" s="31" t="str">
        <f t="shared" si="58"/>
        <v/>
      </c>
      <c r="J2295" s="31" t="e">
        <f>VLOOKUP(B2295,#REF!,3,FALSE)</f>
        <v>#REF!</v>
      </c>
    </row>
    <row r="2296" spans="1:10" ht="15.75" customHeight="1">
      <c r="A2296" s="3"/>
      <c r="B2296" s="3"/>
      <c r="C2296" s="3"/>
      <c r="D2296" s="3"/>
      <c r="E2296" s="3"/>
      <c r="F2296" s="31" t="str">
        <f t="array" ref="F2296">IF(C2296&lt;&gt;"",INDEX(FunctionalValues,MATCH(C2296,KanoFunctional,0),2),"")</f>
        <v/>
      </c>
      <c r="G2296" s="31" t="str">
        <f t="array" ref="G2296">IF(D2296&lt;&gt;"",INDEX(DysfunctionalValues,2,MATCH(D2296,KanoDysfunctional,0)),"")</f>
        <v/>
      </c>
      <c r="H2296" s="31" t="str">
        <f t="array" ref="H2296">IF(C2296&lt;&gt;"",INDEX(KanoTable,MATCH(C2296,KanoFunctional,0),MATCH(D2296,KanoDysfunctional,0)),"")</f>
        <v/>
      </c>
      <c r="I2296" s="31" t="str">
        <f t="shared" si="58"/>
        <v/>
      </c>
      <c r="J2296" s="31" t="e">
        <f>VLOOKUP(B2296,#REF!,3,FALSE)</f>
        <v>#REF!</v>
      </c>
    </row>
    <row r="2297" spans="1:10" ht="15.75" customHeight="1">
      <c r="A2297" s="3"/>
      <c r="B2297" s="3"/>
      <c r="C2297" s="3"/>
      <c r="D2297" s="3"/>
      <c r="E2297" s="3"/>
      <c r="F2297" s="31" t="str">
        <f t="array" ref="F2297">IF(C2297&lt;&gt;"",INDEX(FunctionalValues,MATCH(C2297,KanoFunctional,0),2),"")</f>
        <v/>
      </c>
      <c r="G2297" s="31" t="str">
        <f t="array" ref="G2297">IF(D2297&lt;&gt;"",INDEX(DysfunctionalValues,2,MATCH(D2297,KanoDysfunctional,0)),"")</f>
        <v/>
      </c>
      <c r="H2297" s="31" t="str">
        <f t="array" ref="H2297">IF(C2297&lt;&gt;"",INDEX(KanoTable,MATCH(C2297,KanoFunctional,0),MATCH(D2297,KanoDysfunctional,0)),"")</f>
        <v/>
      </c>
      <c r="I2297" s="31" t="str">
        <f t="shared" si="58"/>
        <v/>
      </c>
      <c r="J2297" s="31" t="e">
        <f>VLOOKUP(B2297,#REF!,3,FALSE)</f>
        <v>#REF!</v>
      </c>
    </row>
    <row r="2298" spans="1:10" ht="15.75" customHeight="1">
      <c r="A2298" s="3"/>
      <c r="B2298" s="3"/>
      <c r="C2298" s="3"/>
      <c r="D2298" s="3"/>
      <c r="E2298" s="3"/>
      <c r="F2298" s="31" t="str">
        <f t="array" ref="F2298">IF(C2298&lt;&gt;"",INDEX(FunctionalValues,MATCH(C2298,KanoFunctional,0),2),"")</f>
        <v/>
      </c>
      <c r="G2298" s="31" t="str">
        <f t="array" ref="G2298">IF(D2298&lt;&gt;"",INDEX(DysfunctionalValues,2,MATCH(D2298,KanoDysfunctional,0)),"")</f>
        <v/>
      </c>
      <c r="H2298" s="31" t="str">
        <f t="array" ref="H2298">IF(C2298&lt;&gt;"",INDEX(KanoTable,MATCH(C2298,KanoFunctional,0),MATCH(D2298,KanoDysfunctional,0)),"")</f>
        <v/>
      </c>
      <c r="I2298" s="31" t="str">
        <f t="shared" si="58"/>
        <v/>
      </c>
      <c r="J2298" s="31" t="e">
        <f>VLOOKUP(B2298,#REF!,3,FALSE)</f>
        <v>#REF!</v>
      </c>
    </row>
    <row r="2299" spans="1:10" ht="15.75" customHeight="1">
      <c r="A2299" s="3"/>
      <c r="B2299" s="3"/>
      <c r="C2299" s="3"/>
      <c r="D2299" s="3"/>
      <c r="E2299" s="3"/>
      <c r="F2299" s="31" t="str">
        <f t="array" ref="F2299">IF(C2299&lt;&gt;"",INDEX(FunctionalValues,MATCH(C2299,KanoFunctional,0),2),"")</f>
        <v/>
      </c>
      <c r="G2299" s="31" t="str">
        <f t="array" ref="G2299">IF(D2299&lt;&gt;"",INDEX(DysfunctionalValues,2,MATCH(D2299,KanoDysfunctional,0)),"")</f>
        <v/>
      </c>
      <c r="H2299" s="31" t="str">
        <f t="array" ref="H2299">IF(C2299&lt;&gt;"",INDEX(KanoTable,MATCH(C2299,KanoFunctional,0),MATCH(D2299,KanoDysfunctional,0)),"")</f>
        <v/>
      </c>
      <c r="I2299" s="31" t="str">
        <f t="shared" si="58"/>
        <v/>
      </c>
      <c r="J2299" s="31" t="e">
        <f>VLOOKUP(B2299,#REF!,3,FALSE)</f>
        <v>#REF!</v>
      </c>
    </row>
    <row r="2300" spans="1:10" ht="15.75" customHeight="1">
      <c r="A2300" s="3"/>
      <c r="B2300" s="3"/>
      <c r="C2300" s="3"/>
      <c r="D2300" s="3"/>
      <c r="E2300" s="3"/>
      <c r="F2300" s="31" t="str">
        <f t="array" ref="F2300">IF(C2300&lt;&gt;"",INDEX(FunctionalValues,MATCH(C2300,KanoFunctional,0),2),"")</f>
        <v/>
      </c>
      <c r="G2300" s="31" t="str">
        <f t="array" ref="G2300">IF(D2300&lt;&gt;"",INDEX(DysfunctionalValues,2,MATCH(D2300,KanoDysfunctional,0)),"")</f>
        <v/>
      </c>
      <c r="H2300" s="31" t="str">
        <f t="array" ref="H2300">IF(C2300&lt;&gt;"",INDEX(KanoTable,MATCH(C2300,KanoFunctional,0),MATCH(D2300,KanoDysfunctional,0)),"")</f>
        <v/>
      </c>
      <c r="I2300" s="31" t="str">
        <f t="shared" si="58"/>
        <v/>
      </c>
      <c r="J2300" s="31" t="e">
        <f>VLOOKUP(B2300,#REF!,3,FALSE)</f>
        <v>#REF!</v>
      </c>
    </row>
    <row r="2301" spans="1:10" ht="15.75" customHeight="1">
      <c r="A2301" s="3"/>
      <c r="B2301" s="3"/>
      <c r="C2301" s="3"/>
      <c r="D2301" s="3"/>
      <c r="E2301" s="3"/>
      <c r="F2301" s="31" t="str">
        <f t="array" ref="F2301">IF(C2301&lt;&gt;"",INDEX(FunctionalValues,MATCH(C2301,KanoFunctional,0),2),"")</f>
        <v/>
      </c>
      <c r="G2301" s="31" t="str">
        <f t="array" ref="G2301">IF(D2301&lt;&gt;"",INDEX(DysfunctionalValues,2,MATCH(D2301,KanoDysfunctional,0)),"")</f>
        <v/>
      </c>
      <c r="H2301" s="31" t="str">
        <f t="array" ref="H2301">IF(C2301&lt;&gt;"",INDEX(KanoTable,MATCH(C2301,KanoFunctional,0),MATCH(D2301,KanoDysfunctional,0)),"")</f>
        <v/>
      </c>
      <c r="I2301" s="31" t="str">
        <f t="shared" si="58"/>
        <v/>
      </c>
      <c r="J2301" s="31" t="e">
        <f>VLOOKUP(B2301,#REF!,3,FALSE)</f>
        <v>#REF!</v>
      </c>
    </row>
    <row r="2302" spans="1:10" ht="15.75" customHeight="1">
      <c r="A2302" s="3"/>
      <c r="B2302" s="3"/>
      <c r="C2302" s="3"/>
      <c r="D2302" s="3"/>
      <c r="E2302" s="3"/>
      <c r="F2302" s="31" t="str">
        <f t="array" ref="F2302">IF(C2302&lt;&gt;"",INDEX(FunctionalValues,MATCH(C2302,KanoFunctional,0),2),"")</f>
        <v/>
      </c>
      <c r="G2302" s="31" t="str">
        <f t="array" ref="G2302">IF(D2302&lt;&gt;"",INDEX(DysfunctionalValues,2,MATCH(D2302,KanoDysfunctional,0)),"")</f>
        <v/>
      </c>
      <c r="H2302" s="31" t="str">
        <f t="array" ref="H2302">IF(C2302&lt;&gt;"",INDEX(KanoTable,MATCH(C2302,KanoFunctional,0),MATCH(D2302,KanoDysfunctional,0)),"")</f>
        <v/>
      </c>
      <c r="I2302" s="31" t="str">
        <f t="shared" si="58"/>
        <v/>
      </c>
      <c r="J2302" s="31" t="e">
        <f>VLOOKUP(B2302,#REF!,3,FALSE)</f>
        <v>#REF!</v>
      </c>
    </row>
    <row r="2303" spans="1:10" ht="15.75" customHeight="1">
      <c r="A2303" s="3"/>
      <c r="B2303" s="3"/>
      <c r="C2303" s="3"/>
      <c r="D2303" s="3"/>
      <c r="E2303" s="3"/>
      <c r="F2303" s="31" t="str">
        <f t="array" ref="F2303">IF(C2303&lt;&gt;"",INDEX(FunctionalValues,MATCH(C2303,KanoFunctional,0),2),"")</f>
        <v/>
      </c>
      <c r="G2303" s="31" t="str">
        <f t="array" ref="G2303">IF(D2303&lt;&gt;"",INDEX(DysfunctionalValues,2,MATCH(D2303,KanoDysfunctional,0)),"")</f>
        <v/>
      </c>
      <c r="H2303" s="31" t="str">
        <f t="array" ref="H2303">IF(C2303&lt;&gt;"",INDEX(KanoTable,MATCH(C2303,KanoFunctional,0),MATCH(D2303,KanoDysfunctional,0)),"")</f>
        <v/>
      </c>
      <c r="I2303" s="31" t="str">
        <f t="shared" si="58"/>
        <v/>
      </c>
      <c r="J2303" s="31" t="e">
        <f>VLOOKUP(B2303,#REF!,3,FALSE)</f>
        <v>#REF!</v>
      </c>
    </row>
    <row r="2304" spans="1:10" ht="15.75" customHeight="1">
      <c r="A2304" s="3"/>
      <c r="B2304" s="3"/>
      <c r="C2304" s="3"/>
      <c r="D2304" s="3"/>
      <c r="E2304" s="3"/>
      <c r="F2304" s="31" t="str">
        <f t="array" ref="F2304">IF(C2304&lt;&gt;"",INDEX(FunctionalValues,MATCH(C2304,KanoFunctional,0),2),"")</f>
        <v/>
      </c>
      <c r="G2304" s="31" t="str">
        <f t="array" ref="G2304">IF(D2304&lt;&gt;"",INDEX(DysfunctionalValues,2,MATCH(D2304,KanoDysfunctional,0)),"")</f>
        <v/>
      </c>
      <c r="H2304" s="31" t="str">
        <f t="array" ref="H2304">IF(C2304&lt;&gt;"",INDEX(KanoTable,MATCH(C2304,KanoFunctional,0),MATCH(D2304,KanoDysfunctional,0)),"")</f>
        <v/>
      </c>
      <c r="I2304" s="31" t="str">
        <f t="shared" si="58"/>
        <v/>
      </c>
      <c r="J2304" s="31" t="e">
        <f>VLOOKUP(B2304,#REF!,3,FALSE)</f>
        <v>#REF!</v>
      </c>
    </row>
    <row r="2305" spans="1:10" ht="15.75" customHeight="1">
      <c r="A2305" s="3"/>
      <c r="B2305" s="3"/>
      <c r="C2305" s="3"/>
      <c r="D2305" s="3"/>
      <c r="E2305" s="3"/>
      <c r="F2305" s="31" t="str">
        <f t="array" ref="F2305">IF(C2305&lt;&gt;"",INDEX(FunctionalValues,MATCH(C2305,KanoFunctional,0),2),"")</f>
        <v/>
      </c>
      <c r="G2305" s="31" t="str">
        <f t="array" ref="G2305">IF(D2305&lt;&gt;"",INDEX(DysfunctionalValues,2,MATCH(D2305,KanoDysfunctional,0)),"")</f>
        <v/>
      </c>
      <c r="H2305" s="31" t="str">
        <f t="array" ref="H2305">IF(C2305&lt;&gt;"",INDEX(KanoTable,MATCH(C2305,KanoFunctional,0),MATCH(D2305,KanoDysfunctional,0)),"")</f>
        <v/>
      </c>
      <c r="I2305" s="31" t="str">
        <f t="shared" si="58"/>
        <v/>
      </c>
      <c r="J2305" s="31" t="e">
        <f>VLOOKUP(B2305,#REF!,3,FALSE)</f>
        <v>#REF!</v>
      </c>
    </row>
    <row r="2306" spans="1:10" ht="15.75" customHeight="1">
      <c r="A2306" s="3"/>
      <c r="B2306" s="3"/>
      <c r="C2306" s="3"/>
      <c r="D2306" s="3"/>
      <c r="E2306" s="3"/>
      <c r="F2306" s="31" t="str">
        <f t="array" ref="F2306">IF(C2306&lt;&gt;"",INDEX(FunctionalValues,MATCH(C2306,KanoFunctional,0),2),"")</f>
        <v/>
      </c>
      <c r="G2306" s="31" t="str">
        <f t="array" ref="G2306">IF(D2306&lt;&gt;"",INDEX(DysfunctionalValues,2,MATCH(D2306,KanoDysfunctional,0)),"")</f>
        <v/>
      </c>
      <c r="H2306" s="31" t="str">
        <f t="array" ref="H2306">IF(C2306&lt;&gt;"",INDEX(KanoTable,MATCH(C2306,KanoFunctional,0),MATCH(D2306,KanoDysfunctional,0)),"")</f>
        <v/>
      </c>
      <c r="I2306" s="31" t="str">
        <f t="shared" si="58"/>
        <v/>
      </c>
      <c r="J2306" s="31" t="e">
        <f>VLOOKUP(B2306,#REF!,3,FALSE)</f>
        <v>#REF!</v>
      </c>
    </row>
    <row r="2307" spans="1:10" ht="15.75" customHeight="1">
      <c r="A2307" s="3"/>
      <c r="B2307" s="3"/>
      <c r="C2307" s="3"/>
      <c r="D2307" s="3"/>
      <c r="E2307" s="3"/>
      <c r="F2307" s="31" t="str">
        <f t="array" ref="F2307">IF(C2307&lt;&gt;"",INDEX(FunctionalValues,MATCH(C2307,KanoFunctional,0),2),"")</f>
        <v/>
      </c>
      <c r="G2307" s="31" t="str">
        <f t="array" ref="G2307">IF(D2307&lt;&gt;"",INDEX(DysfunctionalValues,2,MATCH(D2307,KanoDysfunctional,0)),"")</f>
        <v/>
      </c>
      <c r="H2307" s="31" t="str">
        <f t="array" ref="H2307">IF(C2307&lt;&gt;"",INDEX(KanoTable,MATCH(C2307,KanoFunctional,0),MATCH(D2307,KanoDysfunctional,0)),"")</f>
        <v/>
      </c>
      <c r="I2307" s="31" t="str">
        <f t="shared" si="58"/>
        <v/>
      </c>
      <c r="J2307" s="31" t="e">
        <f>VLOOKUP(B2307,#REF!,3,FALSE)</f>
        <v>#REF!</v>
      </c>
    </row>
    <row r="2308" spans="1:10" ht="15.75" customHeight="1">
      <c r="A2308" s="3"/>
      <c r="B2308" s="3"/>
      <c r="C2308" s="3"/>
      <c r="D2308" s="3"/>
      <c r="E2308" s="3"/>
      <c r="F2308" s="31" t="str">
        <f t="array" ref="F2308">IF(C2308&lt;&gt;"",INDEX(FunctionalValues,MATCH(C2308,KanoFunctional,0),2),"")</f>
        <v/>
      </c>
      <c r="G2308" s="31" t="str">
        <f t="array" ref="G2308">IF(D2308&lt;&gt;"",INDEX(DysfunctionalValues,2,MATCH(D2308,KanoDysfunctional,0)),"")</f>
        <v/>
      </c>
      <c r="H2308" s="31" t="str">
        <f t="array" ref="H2308">IF(C2308&lt;&gt;"",INDEX(KanoTable,MATCH(C2308,KanoFunctional,0),MATCH(D2308,KanoDysfunctional,0)),"")</f>
        <v/>
      </c>
      <c r="I2308" s="31" t="str">
        <f t="shared" si="58"/>
        <v/>
      </c>
      <c r="J2308" s="31" t="e">
        <f>VLOOKUP(B2308,#REF!,3,FALSE)</f>
        <v>#REF!</v>
      </c>
    </row>
    <row r="2309" spans="1:10" ht="15.75" customHeight="1">
      <c r="A2309" s="3"/>
      <c r="B2309" s="3"/>
      <c r="C2309" s="3"/>
      <c r="D2309" s="3"/>
      <c r="E2309" s="3"/>
      <c r="F2309" s="31" t="str">
        <f t="array" ref="F2309">IF(C2309&lt;&gt;"",INDEX(FunctionalValues,MATCH(C2309,KanoFunctional,0),2),"")</f>
        <v/>
      </c>
      <c r="G2309" s="31" t="str">
        <f t="array" ref="G2309">IF(D2309&lt;&gt;"",INDEX(DysfunctionalValues,2,MATCH(D2309,KanoDysfunctional,0)),"")</f>
        <v/>
      </c>
      <c r="H2309" s="31" t="str">
        <f t="array" ref="H2309">IF(C2309&lt;&gt;"",INDEX(KanoTable,MATCH(C2309,KanoFunctional,0),MATCH(D2309,KanoDysfunctional,0)),"")</f>
        <v/>
      </c>
      <c r="I2309" s="31" t="str">
        <f t="shared" si="58"/>
        <v/>
      </c>
      <c r="J2309" s="31" t="e">
        <f>VLOOKUP(B2309,#REF!,3,FALSE)</f>
        <v>#REF!</v>
      </c>
    </row>
    <row r="2310" spans="1:10" ht="15.75" customHeight="1">
      <c r="A2310" s="3"/>
      <c r="B2310" s="3"/>
      <c r="C2310" s="3"/>
      <c r="D2310" s="3"/>
      <c r="E2310" s="3"/>
      <c r="F2310" s="31" t="str">
        <f t="array" ref="F2310">IF(C2310&lt;&gt;"",INDEX(FunctionalValues,MATCH(C2310,KanoFunctional,0),2),"")</f>
        <v/>
      </c>
      <c r="G2310" s="31" t="str">
        <f t="array" ref="G2310">IF(D2310&lt;&gt;"",INDEX(DysfunctionalValues,2,MATCH(D2310,KanoDysfunctional,0)),"")</f>
        <v/>
      </c>
      <c r="H2310" s="31" t="str">
        <f t="array" ref="H2310">IF(C2310&lt;&gt;"",INDEX(KanoTable,MATCH(C2310,KanoFunctional,0),MATCH(D2310,KanoDysfunctional,0)),"")</f>
        <v/>
      </c>
      <c r="I2310" s="31" t="str">
        <f t="shared" si="58"/>
        <v/>
      </c>
      <c r="J2310" s="31" t="e">
        <f>VLOOKUP(B2310,#REF!,3,FALSE)</f>
        <v>#REF!</v>
      </c>
    </row>
    <row r="2311" spans="1:10" ht="15.75" customHeight="1">
      <c r="A2311" s="3"/>
      <c r="B2311" s="3"/>
      <c r="C2311" s="3"/>
      <c r="D2311" s="3"/>
      <c r="E2311" s="3"/>
      <c r="F2311" s="31" t="str">
        <f t="array" ref="F2311">IF(C2311&lt;&gt;"",INDEX(FunctionalValues,MATCH(C2311,KanoFunctional,0),2),"")</f>
        <v/>
      </c>
      <c r="G2311" s="31" t="str">
        <f t="array" ref="G2311">IF(D2311&lt;&gt;"",INDEX(DysfunctionalValues,2,MATCH(D2311,KanoDysfunctional,0)),"")</f>
        <v/>
      </c>
      <c r="H2311" s="31" t="str">
        <f t="array" ref="H2311">IF(C2311&lt;&gt;"",INDEX(KanoTable,MATCH(C2311,KanoFunctional,0),MATCH(D2311,KanoDysfunctional,0)),"")</f>
        <v/>
      </c>
      <c r="I2311" s="31" t="str">
        <f t="shared" si="58"/>
        <v/>
      </c>
      <c r="J2311" s="31" t="e">
        <f>VLOOKUP(B2311,#REF!,3,FALSE)</f>
        <v>#REF!</v>
      </c>
    </row>
    <row r="2312" spans="1:10" ht="15.75" customHeight="1">
      <c r="A2312" s="3"/>
      <c r="B2312" s="3"/>
      <c r="C2312" s="3"/>
      <c r="D2312" s="3"/>
      <c r="E2312" s="3"/>
      <c r="F2312" s="31" t="str">
        <f t="array" ref="F2312">IF(C2312&lt;&gt;"",INDEX(FunctionalValues,MATCH(C2312,KanoFunctional,0),2),"")</f>
        <v/>
      </c>
      <c r="G2312" s="31" t="str">
        <f t="array" ref="G2312">IF(D2312&lt;&gt;"",INDEX(DysfunctionalValues,2,MATCH(D2312,KanoDysfunctional,0)),"")</f>
        <v/>
      </c>
      <c r="H2312" s="31" t="str">
        <f t="array" ref="H2312">IF(C2312&lt;&gt;"",INDEX(KanoTable,MATCH(C2312,KanoFunctional,0),MATCH(D2312,KanoDysfunctional,0)),"")</f>
        <v/>
      </c>
      <c r="I2312" s="31" t="str">
        <f t="shared" si="58"/>
        <v/>
      </c>
      <c r="J2312" s="31" t="e">
        <f>VLOOKUP(B2312,#REF!,3,FALSE)</f>
        <v>#REF!</v>
      </c>
    </row>
    <row r="2313" spans="1:10" ht="15.75" customHeight="1">
      <c r="A2313" s="3"/>
      <c r="B2313" s="3"/>
      <c r="C2313" s="3"/>
      <c r="D2313" s="3"/>
      <c r="E2313" s="3"/>
      <c r="F2313" s="31" t="str">
        <f t="array" ref="F2313">IF(C2313&lt;&gt;"",INDEX(FunctionalValues,MATCH(C2313,KanoFunctional,0),2),"")</f>
        <v/>
      </c>
      <c r="G2313" s="31" t="str">
        <f t="array" ref="G2313">IF(D2313&lt;&gt;"",INDEX(DysfunctionalValues,2,MATCH(D2313,KanoDysfunctional,0)),"")</f>
        <v/>
      </c>
      <c r="H2313" s="31" t="str">
        <f t="array" ref="H2313">IF(C2313&lt;&gt;"",INDEX(KanoTable,MATCH(C2313,KanoFunctional,0),MATCH(D2313,KanoDysfunctional,0)),"")</f>
        <v/>
      </c>
      <c r="I2313" s="31" t="str">
        <f t="shared" si="58"/>
        <v/>
      </c>
      <c r="J2313" s="31" t="e">
        <f>VLOOKUP(B2313,#REF!,3,FALSE)</f>
        <v>#REF!</v>
      </c>
    </row>
    <row r="2314" spans="1:10" ht="15.75" customHeight="1">
      <c r="A2314" s="3"/>
      <c r="B2314" s="3"/>
      <c r="C2314" s="3"/>
      <c r="D2314" s="3"/>
      <c r="E2314" s="3"/>
      <c r="F2314" s="31" t="str">
        <f t="array" ref="F2314">IF(C2314&lt;&gt;"",INDEX(FunctionalValues,MATCH(C2314,KanoFunctional,0),2),"")</f>
        <v/>
      </c>
      <c r="G2314" s="31" t="str">
        <f t="array" ref="G2314">IF(D2314&lt;&gt;"",INDEX(DysfunctionalValues,2,MATCH(D2314,KanoDysfunctional,0)),"")</f>
        <v/>
      </c>
      <c r="H2314" s="31" t="str">
        <f t="array" ref="H2314">IF(C2314&lt;&gt;"",INDEX(KanoTable,MATCH(C2314,KanoFunctional,0),MATCH(D2314,KanoDysfunctional,0)),"")</f>
        <v/>
      </c>
      <c r="I2314" s="31" t="str">
        <f t="shared" si="58"/>
        <v/>
      </c>
      <c r="J2314" s="31" t="e">
        <f>VLOOKUP(B2314,#REF!,3,FALSE)</f>
        <v>#REF!</v>
      </c>
    </row>
    <row r="2315" spans="1:10" ht="15.75" customHeight="1">
      <c r="A2315" s="3"/>
      <c r="B2315" s="3"/>
      <c r="C2315" s="3"/>
      <c r="D2315" s="3"/>
      <c r="E2315" s="3"/>
      <c r="F2315" s="31" t="str">
        <f t="array" ref="F2315">IF(C2315&lt;&gt;"",INDEX(FunctionalValues,MATCH(C2315,KanoFunctional,0),2),"")</f>
        <v/>
      </c>
      <c r="G2315" s="31" t="str">
        <f t="array" ref="G2315">IF(D2315&lt;&gt;"",INDEX(DysfunctionalValues,2,MATCH(D2315,KanoDysfunctional,0)),"")</f>
        <v/>
      </c>
      <c r="H2315" s="31" t="str">
        <f t="array" ref="H2315">IF(C2315&lt;&gt;"",INDEX(KanoTable,MATCH(C2315,KanoFunctional,0),MATCH(D2315,KanoDysfunctional,0)),"")</f>
        <v/>
      </c>
      <c r="I2315" s="31" t="str">
        <f t="shared" si="58"/>
        <v/>
      </c>
      <c r="J2315" s="31" t="e">
        <f>VLOOKUP(B2315,#REF!,3,FALSE)</f>
        <v>#REF!</v>
      </c>
    </row>
    <row r="2316" spans="1:10" ht="15.75" customHeight="1">
      <c r="A2316" s="3"/>
      <c r="B2316" s="3"/>
      <c r="C2316" s="3"/>
      <c r="D2316" s="3"/>
      <c r="E2316" s="3"/>
      <c r="F2316" s="31" t="str">
        <f t="array" ref="F2316">IF(C2316&lt;&gt;"",INDEX(FunctionalValues,MATCH(C2316,KanoFunctional,0),2),"")</f>
        <v/>
      </c>
      <c r="G2316" s="31" t="str">
        <f t="array" ref="G2316">IF(D2316&lt;&gt;"",INDEX(DysfunctionalValues,2,MATCH(D2316,KanoDysfunctional,0)),"")</f>
        <v/>
      </c>
      <c r="H2316" s="31" t="str">
        <f t="array" ref="H2316">IF(C2316&lt;&gt;"",INDEX(KanoTable,MATCH(C2316,KanoFunctional,0),MATCH(D2316,KanoDysfunctional,0)),"")</f>
        <v/>
      </c>
      <c r="I2316" s="31" t="str">
        <f t="shared" si="58"/>
        <v/>
      </c>
      <c r="J2316" s="31" t="e">
        <f>VLOOKUP(B2316,#REF!,3,FALSE)</f>
        <v>#REF!</v>
      </c>
    </row>
    <row r="2317" spans="1:10" ht="15.75" customHeight="1">
      <c r="A2317" s="3"/>
      <c r="B2317" s="3"/>
      <c r="C2317" s="3"/>
      <c r="D2317" s="3"/>
      <c r="E2317" s="3"/>
      <c r="F2317" s="31" t="str">
        <f t="array" ref="F2317">IF(C2317&lt;&gt;"",INDEX(FunctionalValues,MATCH(C2317,KanoFunctional,0),2),"")</f>
        <v/>
      </c>
      <c r="G2317" s="31" t="str">
        <f t="array" ref="G2317">IF(D2317&lt;&gt;"",INDEX(DysfunctionalValues,2,MATCH(D2317,KanoDysfunctional,0)),"")</f>
        <v/>
      </c>
      <c r="H2317" s="31" t="str">
        <f t="array" ref="H2317">IF(C2317&lt;&gt;"",INDEX(KanoTable,MATCH(C2317,KanoFunctional,0),MATCH(D2317,KanoDysfunctional,0)),"")</f>
        <v/>
      </c>
      <c r="I2317" s="31" t="str">
        <f t="shared" si="58"/>
        <v/>
      </c>
      <c r="J2317" s="31" t="e">
        <f>VLOOKUP(B2317,#REF!,3,FALSE)</f>
        <v>#REF!</v>
      </c>
    </row>
    <row r="2318" spans="1:10" ht="15.75" customHeight="1">
      <c r="A2318" s="3"/>
      <c r="B2318" s="3"/>
      <c r="C2318" s="3"/>
      <c r="D2318" s="3"/>
      <c r="E2318" s="3"/>
      <c r="F2318" s="31" t="str">
        <f t="array" ref="F2318">IF(C2318&lt;&gt;"",INDEX(FunctionalValues,MATCH(C2318,KanoFunctional,0),2),"")</f>
        <v/>
      </c>
      <c r="G2318" s="31" t="str">
        <f t="array" ref="G2318">IF(D2318&lt;&gt;"",INDEX(DysfunctionalValues,2,MATCH(D2318,KanoDysfunctional,0)),"")</f>
        <v/>
      </c>
      <c r="H2318" s="31" t="str">
        <f t="array" ref="H2318">IF(C2318&lt;&gt;"",INDEX(KanoTable,MATCH(C2318,KanoFunctional,0),MATCH(D2318,KanoDysfunctional,0)),"")</f>
        <v/>
      </c>
      <c r="I2318" s="31" t="str">
        <f t="shared" si="58"/>
        <v/>
      </c>
      <c r="J2318" s="31" t="e">
        <f>VLOOKUP(B2318,#REF!,3,FALSE)</f>
        <v>#REF!</v>
      </c>
    </row>
    <row r="2319" spans="1:10" ht="15.75" customHeight="1">
      <c r="A2319" s="3"/>
      <c r="B2319" s="3"/>
      <c r="C2319" s="3"/>
      <c r="D2319" s="3"/>
      <c r="E2319" s="3"/>
      <c r="F2319" s="31" t="str">
        <f t="array" ref="F2319">IF(C2319&lt;&gt;"",INDEX(FunctionalValues,MATCH(C2319,KanoFunctional,0),2),"")</f>
        <v/>
      </c>
      <c r="G2319" s="31" t="str">
        <f t="array" ref="G2319">IF(D2319&lt;&gt;"",INDEX(DysfunctionalValues,2,MATCH(D2319,KanoDysfunctional,0)),"")</f>
        <v/>
      </c>
      <c r="H2319" s="31" t="str">
        <f t="array" ref="H2319">IF(C2319&lt;&gt;"",INDEX(KanoTable,MATCH(C2319,KanoFunctional,0),MATCH(D2319,KanoDysfunctional,0)),"")</f>
        <v/>
      </c>
      <c r="I2319" s="31" t="str">
        <f t="shared" si="58"/>
        <v/>
      </c>
      <c r="J2319" s="31" t="e">
        <f>VLOOKUP(B2319,#REF!,3,FALSE)</f>
        <v>#REF!</v>
      </c>
    </row>
    <row r="2320" spans="1:10" ht="15.75" customHeight="1">
      <c r="A2320" s="3"/>
      <c r="B2320" s="3"/>
      <c r="C2320" s="3"/>
      <c r="D2320" s="3"/>
      <c r="E2320" s="3"/>
      <c r="F2320" s="31" t="str">
        <f t="array" ref="F2320">IF(C2320&lt;&gt;"",INDEX(FunctionalValues,MATCH(C2320,KanoFunctional,0),2),"")</f>
        <v/>
      </c>
      <c r="G2320" s="31" t="str">
        <f t="array" ref="G2320">IF(D2320&lt;&gt;"",INDEX(DysfunctionalValues,2,MATCH(D2320,KanoDysfunctional,0)),"")</f>
        <v/>
      </c>
      <c r="H2320" s="31" t="str">
        <f t="array" ref="H2320">IF(C2320&lt;&gt;"",INDEX(KanoTable,MATCH(C2320,KanoFunctional,0),MATCH(D2320,KanoDysfunctional,0)),"")</f>
        <v/>
      </c>
      <c r="I2320" s="31" t="str">
        <f t="shared" si="58"/>
        <v/>
      </c>
      <c r="J2320" s="31" t="e">
        <f>VLOOKUP(B2320,#REF!,3,FALSE)</f>
        <v>#REF!</v>
      </c>
    </row>
    <row r="2321" spans="1:10" ht="15.75" customHeight="1">
      <c r="A2321" s="3"/>
      <c r="B2321" s="3"/>
      <c r="C2321" s="3"/>
      <c r="D2321" s="3"/>
      <c r="E2321" s="3"/>
      <c r="F2321" s="31" t="str">
        <f t="array" ref="F2321">IF(C2321&lt;&gt;"",INDEX(FunctionalValues,MATCH(C2321,KanoFunctional,0),2),"")</f>
        <v/>
      </c>
      <c r="G2321" s="31" t="str">
        <f t="array" ref="G2321">IF(D2321&lt;&gt;"",INDEX(DysfunctionalValues,2,MATCH(D2321,KanoDysfunctional,0)),"")</f>
        <v/>
      </c>
      <c r="H2321" s="31" t="str">
        <f t="array" ref="H2321">IF(C2321&lt;&gt;"",INDEX(KanoTable,MATCH(C2321,KanoFunctional,0),MATCH(D2321,KanoDysfunctional,0)),"")</f>
        <v/>
      </c>
      <c r="I2321" s="31" t="str">
        <f t="shared" si="58"/>
        <v/>
      </c>
      <c r="J2321" s="31" t="e">
        <f>VLOOKUP(B2321,#REF!,3,FALSE)</f>
        <v>#REF!</v>
      </c>
    </row>
    <row r="2322" spans="1:10" ht="15.75" customHeight="1">
      <c r="A2322" s="3"/>
      <c r="B2322" s="3"/>
      <c r="C2322" s="3"/>
      <c r="D2322" s="3"/>
      <c r="E2322" s="3"/>
      <c r="F2322" s="31" t="str">
        <f t="array" ref="F2322">IF(C2322&lt;&gt;"",INDEX(FunctionalValues,MATCH(C2322,KanoFunctional,0),2),"")</f>
        <v/>
      </c>
      <c r="G2322" s="31" t="str">
        <f t="array" ref="G2322">IF(D2322&lt;&gt;"",INDEX(DysfunctionalValues,2,MATCH(D2322,KanoDysfunctional,0)),"")</f>
        <v/>
      </c>
      <c r="H2322" s="31" t="str">
        <f t="array" ref="H2322">IF(C2322&lt;&gt;"",INDEX(KanoTable,MATCH(C2322,KanoFunctional,0),MATCH(D2322,KanoDysfunctional,0)),"")</f>
        <v/>
      </c>
      <c r="I2322" s="31" t="str">
        <f t="shared" si="58"/>
        <v/>
      </c>
      <c r="J2322" s="31" t="e">
        <f>VLOOKUP(B2322,#REF!,3,FALSE)</f>
        <v>#REF!</v>
      </c>
    </row>
    <row r="2323" spans="1:10" ht="15.75" customHeight="1">
      <c r="A2323" s="3"/>
      <c r="B2323" s="3"/>
      <c r="C2323" s="3"/>
      <c r="D2323" s="3"/>
      <c r="E2323" s="3"/>
      <c r="F2323" s="31" t="str">
        <f t="array" ref="F2323">IF(C2323&lt;&gt;"",INDEX(FunctionalValues,MATCH(C2323,KanoFunctional,0),2),"")</f>
        <v/>
      </c>
      <c r="G2323" s="31" t="str">
        <f t="array" ref="G2323">IF(D2323&lt;&gt;"",INDEX(DysfunctionalValues,2,MATCH(D2323,KanoDysfunctional,0)),"")</f>
        <v/>
      </c>
      <c r="H2323" s="31" t="str">
        <f t="array" ref="H2323">IF(C2323&lt;&gt;"",INDEX(KanoTable,MATCH(C2323,KanoFunctional,0),MATCH(D2323,KanoDysfunctional,0)),"")</f>
        <v/>
      </c>
      <c r="I2323" s="31" t="str">
        <f t="shared" si="58"/>
        <v/>
      </c>
      <c r="J2323" s="31" t="e">
        <f>VLOOKUP(B2323,#REF!,3,FALSE)</f>
        <v>#REF!</v>
      </c>
    </row>
    <row r="2324" spans="1:10" ht="15.75" customHeight="1">
      <c r="A2324" s="3"/>
      <c r="B2324" s="3"/>
      <c r="C2324" s="3"/>
      <c r="D2324" s="3"/>
      <c r="E2324" s="3"/>
      <c r="F2324" s="31" t="str">
        <f t="array" ref="F2324">IF(C2324&lt;&gt;"",INDEX(FunctionalValues,MATCH(C2324,KanoFunctional,0),2),"")</f>
        <v/>
      </c>
      <c r="G2324" s="31" t="str">
        <f t="array" ref="G2324">IF(D2324&lt;&gt;"",INDEX(DysfunctionalValues,2,MATCH(D2324,KanoDysfunctional,0)),"")</f>
        <v/>
      </c>
      <c r="H2324" s="31" t="str">
        <f t="array" ref="H2324">IF(C2324&lt;&gt;"",INDEX(KanoTable,MATCH(C2324,KanoFunctional,0),MATCH(D2324,KanoDysfunctional,0)),"")</f>
        <v/>
      </c>
      <c r="I2324" s="31" t="str">
        <f t="shared" si="58"/>
        <v/>
      </c>
      <c r="J2324" s="31" t="e">
        <f>VLOOKUP(B2324,#REF!,3,FALSE)</f>
        <v>#REF!</v>
      </c>
    </row>
    <row r="2325" spans="1:10" ht="15.75" customHeight="1">
      <c r="A2325" s="3"/>
      <c r="B2325" s="3"/>
      <c r="C2325" s="3"/>
      <c r="D2325" s="3"/>
      <c r="E2325" s="3"/>
      <c r="F2325" s="31" t="str">
        <f t="array" ref="F2325">IF(C2325&lt;&gt;"",INDEX(FunctionalValues,MATCH(C2325,KanoFunctional,0),2),"")</f>
        <v/>
      </c>
      <c r="G2325" s="31" t="str">
        <f t="array" ref="G2325">IF(D2325&lt;&gt;"",INDEX(DysfunctionalValues,2,MATCH(D2325,KanoDysfunctional,0)),"")</f>
        <v/>
      </c>
      <c r="H2325" s="31" t="str">
        <f t="array" ref="H2325">IF(C2325&lt;&gt;"",INDEX(KanoTable,MATCH(C2325,KanoFunctional,0),MATCH(D2325,KanoDysfunctional,0)),"")</f>
        <v/>
      </c>
      <c r="I2325" s="31" t="str">
        <f t="shared" si="58"/>
        <v/>
      </c>
      <c r="J2325" s="31" t="e">
        <f>VLOOKUP(B2325,#REF!,3,FALSE)</f>
        <v>#REF!</v>
      </c>
    </row>
    <row r="2326" spans="1:10" ht="15.75" customHeight="1">
      <c r="A2326" s="3"/>
      <c r="B2326" s="3"/>
      <c r="C2326" s="3"/>
      <c r="D2326" s="3"/>
      <c r="E2326" s="3"/>
      <c r="F2326" s="31" t="str">
        <f t="array" ref="F2326">IF(C2326&lt;&gt;"",INDEX(FunctionalValues,MATCH(C2326,KanoFunctional,0),2),"")</f>
        <v/>
      </c>
      <c r="G2326" s="31" t="str">
        <f t="array" ref="G2326">IF(D2326&lt;&gt;"",INDEX(DysfunctionalValues,2,MATCH(D2326,KanoDysfunctional,0)),"")</f>
        <v/>
      </c>
      <c r="H2326" s="31" t="str">
        <f t="array" ref="H2326">IF(C2326&lt;&gt;"",INDEX(KanoTable,MATCH(C2326,KanoFunctional,0),MATCH(D2326,KanoDysfunctional,0)),"")</f>
        <v/>
      </c>
      <c r="I2326" s="31" t="str">
        <f t="shared" si="58"/>
        <v/>
      </c>
      <c r="J2326" s="31" t="e">
        <f>VLOOKUP(B2326,#REF!,3,FALSE)</f>
        <v>#REF!</v>
      </c>
    </row>
    <row r="2327" spans="1:10" ht="15.75" customHeight="1">
      <c r="A2327" s="3"/>
      <c r="B2327" s="3"/>
      <c r="C2327" s="3"/>
      <c r="D2327" s="3"/>
      <c r="E2327" s="3"/>
      <c r="F2327" s="31" t="str">
        <f t="array" ref="F2327">IF(C2327&lt;&gt;"",INDEX(FunctionalValues,MATCH(C2327,KanoFunctional,0),2),"")</f>
        <v/>
      </c>
      <c r="G2327" s="31" t="str">
        <f t="array" ref="G2327">IF(D2327&lt;&gt;"",INDEX(DysfunctionalValues,2,MATCH(D2327,KanoDysfunctional,0)),"")</f>
        <v/>
      </c>
      <c r="H2327" s="31" t="str">
        <f t="array" ref="H2327">IF(C2327&lt;&gt;"",INDEX(KanoTable,MATCH(C2327,KanoFunctional,0),MATCH(D2327,KanoDysfunctional,0)),"")</f>
        <v/>
      </c>
      <c r="I2327" s="31" t="str">
        <f t="shared" si="58"/>
        <v/>
      </c>
      <c r="J2327" s="31" t="e">
        <f>VLOOKUP(B2327,#REF!,3,FALSE)</f>
        <v>#REF!</v>
      </c>
    </row>
    <row r="2328" spans="1:10" ht="15.75" customHeight="1">
      <c r="A2328" s="3"/>
      <c r="B2328" s="3"/>
      <c r="C2328" s="3"/>
      <c r="D2328" s="3"/>
      <c r="E2328" s="3"/>
      <c r="F2328" s="31" t="str">
        <f t="array" ref="F2328">IF(C2328&lt;&gt;"",INDEX(FunctionalValues,MATCH(C2328,KanoFunctional,0),2),"")</f>
        <v/>
      </c>
      <c r="G2328" s="31" t="str">
        <f t="array" ref="G2328">IF(D2328&lt;&gt;"",INDEX(DysfunctionalValues,2,MATCH(D2328,KanoDysfunctional,0)),"")</f>
        <v/>
      </c>
      <c r="H2328" s="31" t="str">
        <f t="array" ref="H2328">IF(C2328&lt;&gt;"",INDEX(KanoTable,MATCH(C2328,KanoFunctional,0),MATCH(D2328,KanoDysfunctional,0)),"")</f>
        <v/>
      </c>
      <c r="I2328" s="31" t="str">
        <f t="shared" si="58"/>
        <v/>
      </c>
      <c r="J2328" s="31" t="e">
        <f>VLOOKUP(B2328,#REF!,3,FALSE)</f>
        <v>#REF!</v>
      </c>
    </row>
    <row r="2329" spans="1:10" ht="15.75" customHeight="1">
      <c r="A2329" s="3"/>
      <c r="B2329" s="3"/>
      <c r="C2329" s="3"/>
      <c r="D2329" s="3"/>
      <c r="E2329" s="3"/>
      <c r="F2329" s="31" t="str">
        <f t="array" ref="F2329">IF(C2329&lt;&gt;"",INDEX(FunctionalValues,MATCH(C2329,KanoFunctional,0),2),"")</f>
        <v/>
      </c>
      <c r="G2329" s="31" t="str">
        <f t="array" ref="G2329">IF(D2329&lt;&gt;"",INDEX(DysfunctionalValues,2,MATCH(D2329,KanoDysfunctional,0)),"")</f>
        <v/>
      </c>
      <c r="H2329" s="31" t="str">
        <f t="array" ref="H2329">IF(C2329&lt;&gt;"",INDEX(KanoTable,MATCH(C2329,KanoFunctional,0),MATCH(D2329,KanoDysfunctional,0)),"")</f>
        <v/>
      </c>
      <c r="I2329" s="31" t="str">
        <f t="shared" si="58"/>
        <v/>
      </c>
      <c r="J2329" s="31" t="e">
        <f>VLOOKUP(B2329,#REF!,3,FALSE)</f>
        <v>#REF!</v>
      </c>
    </row>
    <row r="2330" spans="1:10" ht="15.75" customHeight="1">
      <c r="A2330" s="3"/>
      <c r="B2330" s="3"/>
      <c r="C2330" s="3"/>
      <c r="D2330" s="3"/>
      <c r="E2330" s="3"/>
      <c r="F2330" s="31" t="str">
        <f t="array" ref="F2330">IF(C2330&lt;&gt;"",INDEX(FunctionalValues,MATCH(C2330,KanoFunctional,0),2),"")</f>
        <v/>
      </c>
      <c r="G2330" s="31" t="str">
        <f t="array" ref="G2330">IF(D2330&lt;&gt;"",INDEX(DysfunctionalValues,2,MATCH(D2330,KanoDysfunctional,0)),"")</f>
        <v/>
      </c>
      <c r="H2330" s="31" t="str">
        <f t="array" ref="H2330">IF(C2330&lt;&gt;"",INDEX(KanoTable,MATCH(C2330,KanoFunctional,0),MATCH(D2330,KanoDysfunctional,0)),"")</f>
        <v/>
      </c>
      <c r="I2330" s="31" t="str">
        <f t="shared" si="58"/>
        <v/>
      </c>
      <c r="J2330" s="31" t="e">
        <f>VLOOKUP(B2330,#REF!,3,FALSE)</f>
        <v>#REF!</v>
      </c>
    </row>
    <row r="2331" spans="1:10" ht="15.75" customHeight="1">
      <c r="A2331" s="3"/>
      <c r="B2331" s="3"/>
      <c r="C2331" s="3"/>
      <c r="D2331" s="3"/>
      <c r="E2331" s="3"/>
      <c r="F2331" s="31" t="str">
        <f t="array" ref="F2331">IF(C2331&lt;&gt;"",INDEX(FunctionalValues,MATCH(C2331,KanoFunctional,0),2),"")</f>
        <v/>
      </c>
      <c r="G2331" s="31" t="str">
        <f t="array" ref="G2331">IF(D2331&lt;&gt;"",INDEX(DysfunctionalValues,2,MATCH(D2331,KanoDysfunctional,0)),"")</f>
        <v/>
      </c>
      <c r="H2331" s="31" t="str">
        <f t="array" ref="H2331">IF(C2331&lt;&gt;"",INDEX(KanoTable,MATCH(C2331,KanoFunctional,0),MATCH(D2331,KanoDysfunctional,0)),"")</f>
        <v/>
      </c>
      <c r="I2331" s="31" t="str">
        <f t="shared" si="58"/>
        <v/>
      </c>
      <c r="J2331" s="31" t="e">
        <f>VLOOKUP(B2331,#REF!,3,FALSE)</f>
        <v>#REF!</v>
      </c>
    </row>
    <row r="2332" spans="1:10" ht="15.75" customHeight="1">
      <c r="A2332" s="3"/>
      <c r="B2332" s="3"/>
      <c r="C2332" s="3"/>
      <c r="D2332" s="3"/>
      <c r="E2332" s="3"/>
      <c r="F2332" s="31" t="str">
        <f t="array" ref="F2332">IF(C2332&lt;&gt;"",INDEX(FunctionalValues,MATCH(C2332,KanoFunctional,0),2),"")</f>
        <v/>
      </c>
      <c r="G2332" s="31" t="str">
        <f t="array" ref="G2332">IF(D2332&lt;&gt;"",INDEX(DysfunctionalValues,2,MATCH(D2332,KanoDysfunctional,0)),"")</f>
        <v/>
      </c>
      <c r="H2332" s="31" t="str">
        <f t="array" ref="H2332">IF(C2332&lt;&gt;"",INDEX(KanoTable,MATCH(C2332,KanoFunctional,0),MATCH(D2332,KanoDysfunctional,0)),"")</f>
        <v/>
      </c>
      <c r="I2332" s="31" t="str">
        <f t="shared" si="58"/>
        <v/>
      </c>
      <c r="J2332" s="31" t="e">
        <f>VLOOKUP(B2332,#REF!,3,FALSE)</f>
        <v>#REF!</v>
      </c>
    </row>
    <row r="2333" spans="1:10" ht="15.75" customHeight="1">
      <c r="A2333" s="3"/>
      <c r="B2333" s="3"/>
      <c r="C2333" s="3"/>
      <c r="D2333" s="3"/>
      <c r="E2333" s="3"/>
      <c r="F2333" s="31" t="str">
        <f t="array" ref="F2333">IF(C2333&lt;&gt;"",INDEX(FunctionalValues,MATCH(C2333,KanoFunctional,0),2),"")</f>
        <v/>
      </c>
      <c r="G2333" s="31" t="str">
        <f t="array" ref="G2333">IF(D2333&lt;&gt;"",INDEX(DysfunctionalValues,2,MATCH(D2333,KanoDysfunctional,0)),"")</f>
        <v/>
      </c>
      <c r="H2333" s="31" t="str">
        <f t="array" ref="H2333">IF(C2333&lt;&gt;"",INDEX(KanoTable,MATCH(C2333,KanoFunctional,0),MATCH(D2333,KanoDysfunctional,0)),"")</f>
        <v/>
      </c>
      <c r="I2333" s="31" t="str">
        <f t="shared" si="58"/>
        <v/>
      </c>
      <c r="J2333" s="31" t="e">
        <f>VLOOKUP(B2333,#REF!,3,FALSE)</f>
        <v>#REF!</v>
      </c>
    </row>
    <row r="2334" spans="1:10" ht="15.75" customHeight="1">
      <c r="A2334" s="3"/>
      <c r="B2334" s="3"/>
      <c r="C2334" s="3"/>
      <c r="D2334" s="3"/>
      <c r="E2334" s="3"/>
      <c r="F2334" s="31" t="str">
        <f t="array" ref="F2334">IF(C2334&lt;&gt;"",INDEX(FunctionalValues,MATCH(C2334,KanoFunctional,0),2),"")</f>
        <v/>
      </c>
      <c r="G2334" s="31" t="str">
        <f t="array" ref="G2334">IF(D2334&lt;&gt;"",INDEX(DysfunctionalValues,2,MATCH(D2334,KanoDysfunctional,0)),"")</f>
        <v/>
      </c>
      <c r="H2334" s="31" t="str">
        <f t="array" ref="H2334">IF(C2334&lt;&gt;"",INDEX(KanoTable,MATCH(C2334,KanoFunctional,0),MATCH(D2334,KanoDysfunctional,0)),"")</f>
        <v/>
      </c>
      <c r="I2334" s="31" t="str">
        <f t="shared" si="58"/>
        <v/>
      </c>
      <c r="J2334" s="31" t="e">
        <f>VLOOKUP(B2334,#REF!,3,FALSE)</f>
        <v>#REF!</v>
      </c>
    </row>
    <row r="2335" spans="1:10" ht="15.75" customHeight="1">
      <c r="A2335" s="3"/>
      <c r="B2335" s="3"/>
      <c r="C2335" s="3"/>
      <c r="D2335" s="3"/>
      <c r="E2335" s="3"/>
      <c r="F2335" s="31" t="str">
        <f t="array" ref="F2335">IF(C2335&lt;&gt;"",INDEX(FunctionalValues,MATCH(C2335,KanoFunctional,0),2),"")</f>
        <v/>
      </c>
      <c r="G2335" s="31" t="str">
        <f t="array" ref="G2335">IF(D2335&lt;&gt;"",INDEX(DysfunctionalValues,2,MATCH(D2335,KanoDysfunctional,0)),"")</f>
        <v/>
      </c>
      <c r="H2335" s="31" t="str">
        <f t="array" ref="H2335">IF(C2335&lt;&gt;"",INDEX(KanoTable,MATCH(C2335,KanoFunctional,0),MATCH(D2335,KanoDysfunctional,0)),"")</f>
        <v/>
      </c>
      <c r="I2335" s="31" t="str">
        <f t="shared" si="58"/>
        <v/>
      </c>
      <c r="J2335" s="31" t="e">
        <f>VLOOKUP(B2335,#REF!,3,FALSE)</f>
        <v>#REF!</v>
      </c>
    </row>
    <row r="2336" spans="1:10" ht="15.75" customHeight="1">
      <c r="A2336" s="3"/>
      <c r="B2336" s="3"/>
      <c r="C2336" s="3"/>
      <c r="D2336" s="3"/>
      <c r="E2336" s="3"/>
      <c r="F2336" s="31" t="str">
        <f t="array" ref="F2336">IF(C2336&lt;&gt;"",INDEX(FunctionalValues,MATCH(C2336,KanoFunctional,0),2),"")</f>
        <v/>
      </c>
      <c r="G2336" s="31" t="str">
        <f t="array" ref="G2336">IF(D2336&lt;&gt;"",INDEX(DysfunctionalValues,2,MATCH(D2336,KanoDysfunctional,0)),"")</f>
        <v/>
      </c>
      <c r="H2336" s="31" t="str">
        <f t="array" ref="H2336">IF(C2336&lt;&gt;"",INDEX(KanoTable,MATCH(C2336,KanoFunctional,0),MATCH(D2336,KanoDysfunctional,0)),"")</f>
        <v/>
      </c>
      <c r="I2336" s="31" t="str">
        <f t="shared" si="58"/>
        <v/>
      </c>
      <c r="J2336" s="31" t="e">
        <f>VLOOKUP(B2336,#REF!,3,FALSE)</f>
        <v>#REF!</v>
      </c>
    </row>
    <row r="2337" spans="1:10" ht="15.75" customHeight="1">
      <c r="A2337" s="3"/>
      <c r="B2337" s="3"/>
      <c r="C2337" s="3"/>
      <c r="D2337" s="3"/>
      <c r="E2337" s="3"/>
      <c r="F2337" s="31" t="str">
        <f t="array" ref="F2337">IF(C2337&lt;&gt;"",INDEX(FunctionalValues,MATCH(C2337,KanoFunctional,0),2),"")</f>
        <v/>
      </c>
      <c r="G2337" s="31" t="str">
        <f t="array" ref="G2337">IF(D2337&lt;&gt;"",INDEX(DysfunctionalValues,2,MATCH(D2337,KanoDysfunctional,0)),"")</f>
        <v/>
      </c>
      <c r="H2337" s="31" t="str">
        <f t="array" ref="H2337">IF(C2337&lt;&gt;"",INDEX(KanoTable,MATCH(C2337,KanoFunctional,0),MATCH(D2337,KanoDysfunctional,0)),"")</f>
        <v/>
      </c>
      <c r="I2337" s="31" t="str">
        <f t="shared" si="58"/>
        <v/>
      </c>
      <c r="J2337" s="31" t="e">
        <f>VLOOKUP(B2337,#REF!,3,FALSE)</f>
        <v>#REF!</v>
      </c>
    </row>
    <row r="2338" spans="1:10" ht="15.75" customHeight="1">
      <c r="A2338" s="3"/>
      <c r="B2338" s="3"/>
      <c r="C2338" s="3"/>
      <c r="D2338" s="3"/>
      <c r="E2338" s="3"/>
      <c r="F2338" s="31" t="str">
        <f t="array" ref="F2338">IF(C2338&lt;&gt;"",INDEX(FunctionalValues,MATCH(C2338,KanoFunctional,0),2),"")</f>
        <v/>
      </c>
      <c r="G2338" s="31" t="str">
        <f t="array" ref="G2338">IF(D2338&lt;&gt;"",INDEX(DysfunctionalValues,2,MATCH(D2338,KanoDysfunctional,0)),"")</f>
        <v/>
      </c>
      <c r="H2338" s="31" t="str">
        <f t="array" ref="H2338">IF(C2338&lt;&gt;"",INDEX(KanoTable,MATCH(C2338,KanoFunctional,0),MATCH(D2338,KanoDysfunctional,0)),"")</f>
        <v/>
      </c>
      <c r="I2338" s="31" t="str">
        <f t="shared" si="58"/>
        <v/>
      </c>
      <c r="J2338" s="31" t="e">
        <f>VLOOKUP(B2338,#REF!,3,FALSE)</f>
        <v>#REF!</v>
      </c>
    </row>
    <row r="2339" spans="1:10" ht="15.75" customHeight="1">
      <c r="A2339" s="3"/>
      <c r="B2339" s="3"/>
      <c r="C2339" s="3"/>
      <c r="D2339" s="3"/>
      <c r="E2339" s="3"/>
      <c r="F2339" s="31" t="str">
        <f t="array" ref="F2339">IF(C2339&lt;&gt;"",INDEX(FunctionalValues,MATCH(C2339,KanoFunctional,0),2),"")</f>
        <v/>
      </c>
      <c r="G2339" s="31" t="str">
        <f t="array" ref="G2339">IF(D2339&lt;&gt;"",INDEX(DysfunctionalValues,2,MATCH(D2339,KanoDysfunctional,0)),"")</f>
        <v/>
      </c>
      <c r="H2339" s="31" t="str">
        <f t="array" ref="H2339">IF(C2339&lt;&gt;"",INDEX(KanoTable,MATCH(C2339,KanoFunctional,0),MATCH(D2339,KanoDysfunctional,0)),"")</f>
        <v/>
      </c>
      <c r="I2339" s="31" t="str">
        <f t="shared" si="58"/>
        <v/>
      </c>
      <c r="J2339" s="31" t="e">
        <f>VLOOKUP(B2339,#REF!,3,FALSE)</f>
        <v>#REF!</v>
      </c>
    </row>
    <row r="2340" spans="1:10" ht="15.75" customHeight="1">
      <c r="A2340" s="3"/>
      <c r="B2340" s="3"/>
      <c r="C2340" s="3"/>
      <c r="D2340" s="3"/>
      <c r="E2340" s="3"/>
      <c r="F2340" s="31" t="str">
        <f t="array" ref="F2340">IF(C2340&lt;&gt;"",INDEX(FunctionalValues,MATCH(C2340,KanoFunctional,0),2),"")</f>
        <v/>
      </c>
      <c r="G2340" s="31" t="str">
        <f t="array" ref="G2340">IF(D2340&lt;&gt;"",INDEX(DysfunctionalValues,2,MATCH(D2340,KanoDysfunctional,0)),"")</f>
        <v/>
      </c>
      <c r="H2340" s="31" t="str">
        <f t="array" ref="H2340">IF(C2340&lt;&gt;"",INDEX(KanoTable,MATCH(C2340,KanoFunctional,0),MATCH(D2340,KanoDysfunctional,0)),"")</f>
        <v/>
      </c>
      <c r="I2340" s="31" t="str">
        <f t="shared" si="58"/>
        <v/>
      </c>
      <c r="J2340" s="31" t="e">
        <f>VLOOKUP(B2340,#REF!,3,FALSE)</f>
        <v>#REF!</v>
      </c>
    </row>
    <row r="2341" spans="1:10" ht="15.75" customHeight="1">
      <c r="A2341" s="3"/>
      <c r="B2341" s="3"/>
      <c r="C2341" s="3"/>
      <c r="D2341" s="3"/>
      <c r="E2341" s="3"/>
      <c r="F2341" s="31" t="str">
        <f t="array" ref="F2341">IF(C2341&lt;&gt;"",INDEX(FunctionalValues,MATCH(C2341,KanoFunctional,0),2),"")</f>
        <v/>
      </c>
      <c r="G2341" s="31" t="str">
        <f t="array" ref="G2341">IF(D2341&lt;&gt;"",INDEX(DysfunctionalValues,2,MATCH(D2341,KanoDysfunctional,0)),"")</f>
        <v/>
      </c>
      <c r="H2341" s="31" t="str">
        <f t="array" ref="H2341">IF(C2341&lt;&gt;"",INDEX(KanoTable,MATCH(C2341,KanoFunctional,0),MATCH(D2341,KanoDysfunctional,0)),"")</f>
        <v/>
      </c>
      <c r="I2341" s="31" t="str">
        <f t="shared" si="58"/>
        <v/>
      </c>
      <c r="J2341" s="31" t="e">
        <f>VLOOKUP(B2341,#REF!,3,FALSE)</f>
        <v>#REF!</v>
      </c>
    </row>
    <row r="2342" spans="1:10" ht="15.75" customHeight="1">
      <c r="A2342" s="3"/>
      <c r="B2342" s="3"/>
      <c r="C2342" s="3"/>
      <c r="D2342" s="3"/>
      <c r="E2342" s="3"/>
      <c r="F2342" s="31" t="str">
        <f t="array" ref="F2342">IF(C2342&lt;&gt;"",INDEX(FunctionalValues,MATCH(C2342,KanoFunctional,0),2),"")</f>
        <v/>
      </c>
      <c r="G2342" s="31" t="str">
        <f t="array" ref="G2342">IF(D2342&lt;&gt;"",INDEX(DysfunctionalValues,2,MATCH(D2342,KanoDysfunctional,0)),"")</f>
        <v/>
      </c>
      <c r="H2342" s="31" t="str">
        <f t="array" ref="H2342">IF(C2342&lt;&gt;"",INDEX(KanoTable,MATCH(C2342,KanoFunctional,0),MATCH(D2342,KanoDysfunctional,0)),"")</f>
        <v/>
      </c>
      <c r="I2342" s="31" t="str">
        <f t="shared" si="58"/>
        <v/>
      </c>
      <c r="J2342" s="31" t="e">
        <f>VLOOKUP(B2342,#REF!,3,FALSE)</f>
        <v>#REF!</v>
      </c>
    </row>
    <row r="2343" spans="1:10" ht="15.75" customHeight="1">
      <c r="A2343" s="3"/>
      <c r="B2343" s="3"/>
      <c r="C2343" s="3"/>
      <c r="D2343" s="3"/>
      <c r="E2343" s="3"/>
      <c r="F2343" s="31" t="str">
        <f t="array" ref="F2343">IF(C2343&lt;&gt;"",INDEX(FunctionalValues,MATCH(C2343,KanoFunctional,0),2),"")</f>
        <v/>
      </c>
      <c r="G2343" s="31" t="str">
        <f t="array" ref="G2343">IF(D2343&lt;&gt;"",INDEX(DysfunctionalValues,2,MATCH(D2343,KanoDysfunctional,0)),"")</f>
        <v/>
      </c>
      <c r="H2343" s="31" t="str">
        <f t="array" ref="H2343">IF(C2343&lt;&gt;"",INDEX(KanoTable,MATCH(C2343,KanoFunctional,0),MATCH(D2343,KanoDysfunctional,0)),"")</f>
        <v/>
      </c>
      <c r="I2343" s="31" t="str">
        <f t="shared" si="58"/>
        <v/>
      </c>
      <c r="J2343" s="31" t="e">
        <f>VLOOKUP(B2343,#REF!,3,FALSE)</f>
        <v>#REF!</v>
      </c>
    </row>
    <row r="2344" spans="1:10" ht="15.75" customHeight="1">
      <c r="A2344" s="3"/>
      <c r="B2344" s="3"/>
      <c r="C2344" s="3"/>
      <c r="D2344" s="3"/>
      <c r="E2344" s="3"/>
      <c r="F2344" s="31" t="str">
        <f t="array" ref="F2344">IF(C2344&lt;&gt;"",INDEX(FunctionalValues,MATCH(C2344,KanoFunctional,0),2),"")</f>
        <v/>
      </c>
      <c r="G2344" s="31" t="str">
        <f t="array" ref="G2344">IF(D2344&lt;&gt;"",INDEX(DysfunctionalValues,2,MATCH(D2344,KanoDysfunctional,0)),"")</f>
        <v/>
      </c>
      <c r="H2344" s="31" t="str">
        <f t="array" ref="H2344">IF(C2344&lt;&gt;"",INDEX(KanoTable,MATCH(C2344,KanoFunctional,0),MATCH(D2344,KanoDysfunctional,0)),"")</f>
        <v/>
      </c>
      <c r="I2344" s="31" t="str">
        <f t="shared" si="58"/>
        <v/>
      </c>
      <c r="J2344" s="31" t="e">
        <f>VLOOKUP(B2344,#REF!,3,FALSE)</f>
        <v>#REF!</v>
      </c>
    </row>
    <row r="2345" spans="1:10" ht="15.75" customHeight="1">
      <c r="A2345" s="3"/>
      <c r="B2345" s="3"/>
      <c r="C2345" s="3"/>
      <c r="D2345" s="3"/>
      <c r="E2345" s="3"/>
      <c r="F2345" s="31" t="str">
        <f t="array" ref="F2345">IF(C2345&lt;&gt;"",INDEX(FunctionalValues,MATCH(C2345,KanoFunctional,0),2),"")</f>
        <v/>
      </c>
      <c r="G2345" s="31" t="str">
        <f t="array" ref="G2345">IF(D2345&lt;&gt;"",INDEX(DysfunctionalValues,2,MATCH(D2345,KanoDysfunctional,0)),"")</f>
        <v/>
      </c>
      <c r="H2345" s="31" t="str">
        <f t="array" ref="H2345">IF(C2345&lt;&gt;"",INDEX(KanoTable,MATCH(C2345,KanoFunctional,0),MATCH(D2345,KanoDysfunctional,0)),"")</f>
        <v/>
      </c>
      <c r="I2345" s="31" t="str">
        <f t="shared" si="58"/>
        <v/>
      </c>
      <c r="J2345" s="31" t="e">
        <f>VLOOKUP(B2345,#REF!,3,FALSE)</f>
        <v>#REF!</v>
      </c>
    </row>
    <row r="2346" spans="1:10" ht="15.75" customHeight="1">
      <c r="A2346" s="3"/>
      <c r="B2346" s="3"/>
      <c r="C2346" s="3"/>
      <c r="D2346" s="3"/>
      <c r="E2346" s="3"/>
      <c r="F2346" s="31" t="str">
        <f t="array" ref="F2346">IF(C2346&lt;&gt;"",INDEX(FunctionalValues,MATCH(C2346,KanoFunctional,0),2),"")</f>
        <v/>
      </c>
      <c r="G2346" s="31" t="str">
        <f t="array" ref="G2346">IF(D2346&lt;&gt;"",INDEX(DysfunctionalValues,2,MATCH(D2346,KanoDysfunctional,0)),"")</f>
        <v/>
      </c>
      <c r="H2346" s="31" t="str">
        <f t="array" ref="H2346">IF(C2346&lt;&gt;"",INDEX(KanoTable,MATCH(C2346,KanoFunctional,0),MATCH(D2346,KanoDysfunctional,0)),"")</f>
        <v/>
      </c>
      <c r="I2346" s="31" t="str">
        <f t="shared" ref="I2346:I2409" si="59">IF(C2346&lt;&gt;"",MATCH(H2346,KanoResultCodes,0),"")</f>
        <v/>
      </c>
      <c r="J2346" s="31" t="e">
        <f>VLOOKUP(B2346,#REF!,3,FALSE)</f>
        <v>#REF!</v>
      </c>
    </row>
    <row r="2347" spans="1:10" ht="15.75" customHeight="1">
      <c r="A2347" s="3"/>
      <c r="B2347" s="3"/>
      <c r="C2347" s="3"/>
      <c r="D2347" s="3"/>
      <c r="E2347" s="3"/>
      <c r="F2347" s="31" t="str">
        <f t="array" ref="F2347">IF(C2347&lt;&gt;"",INDEX(FunctionalValues,MATCH(C2347,KanoFunctional,0),2),"")</f>
        <v/>
      </c>
      <c r="G2347" s="31" t="str">
        <f t="array" ref="G2347">IF(D2347&lt;&gt;"",INDEX(DysfunctionalValues,2,MATCH(D2347,KanoDysfunctional,0)),"")</f>
        <v/>
      </c>
      <c r="H2347" s="31" t="str">
        <f t="array" ref="H2347">IF(C2347&lt;&gt;"",INDEX(KanoTable,MATCH(C2347,KanoFunctional,0),MATCH(D2347,KanoDysfunctional,0)),"")</f>
        <v/>
      </c>
      <c r="I2347" s="31" t="str">
        <f t="shared" si="59"/>
        <v/>
      </c>
      <c r="J2347" s="31" t="e">
        <f>VLOOKUP(B2347,#REF!,3,FALSE)</f>
        <v>#REF!</v>
      </c>
    </row>
    <row r="2348" spans="1:10" ht="15.75" customHeight="1">
      <c r="A2348" s="3"/>
      <c r="B2348" s="3"/>
      <c r="C2348" s="3"/>
      <c r="D2348" s="3"/>
      <c r="E2348" s="3"/>
      <c r="F2348" s="31" t="str">
        <f t="array" ref="F2348">IF(C2348&lt;&gt;"",INDEX(FunctionalValues,MATCH(C2348,KanoFunctional,0),2),"")</f>
        <v/>
      </c>
      <c r="G2348" s="31" t="str">
        <f t="array" ref="G2348">IF(D2348&lt;&gt;"",INDEX(DysfunctionalValues,2,MATCH(D2348,KanoDysfunctional,0)),"")</f>
        <v/>
      </c>
      <c r="H2348" s="31" t="str">
        <f t="array" ref="H2348">IF(C2348&lt;&gt;"",INDEX(KanoTable,MATCH(C2348,KanoFunctional,0),MATCH(D2348,KanoDysfunctional,0)),"")</f>
        <v/>
      </c>
      <c r="I2348" s="31" t="str">
        <f t="shared" si="59"/>
        <v/>
      </c>
      <c r="J2348" s="31" t="e">
        <f>VLOOKUP(B2348,#REF!,3,FALSE)</f>
        <v>#REF!</v>
      </c>
    </row>
    <row r="2349" spans="1:10" ht="15.75" customHeight="1">
      <c r="A2349" s="3"/>
      <c r="B2349" s="3"/>
      <c r="C2349" s="3"/>
      <c r="D2349" s="3"/>
      <c r="E2349" s="3"/>
      <c r="F2349" s="31" t="str">
        <f t="array" ref="F2349">IF(C2349&lt;&gt;"",INDEX(FunctionalValues,MATCH(C2349,KanoFunctional,0),2),"")</f>
        <v/>
      </c>
      <c r="G2349" s="31" t="str">
        <f t="array" ref="G2349">IF(D2349&lt;&gt;"",INDEX(DysfunctionalValues,2,MATCH(D2349,KanoDysfunctional,0)),"")</f>
        <v/>
      </c>
      <c r="H2349" s="31" t="str">
        <f t="array" ref="H2349">IF(C2349&lt;&gt;"",INDEX(KanoTable,MATCH(C2349,KanoFunctional,0),MATCH(D2349,KanoDysfunctional,0)),"")</f>
        <v/>
      </c>
      <c r="I2349" s="31" t="str">
        <f t="shared" si="59"/>
        <v/>
      </c>
      <c r="J2349" s="31" t="e">
        <f>VLOOKUP(B2349,#REF!,3,FALSE)</f>
        <v>#REF!</v>
      </c>
    </row>
    <row r="2350" spans="1:10" ht="15.75" customHeight="1">
      <c r="A2350" s="3"/>
      <c r="B2350" s="3"/>
      <c r="C2350" s="3"/>
      <c r="D2350" s="3"/>
      <c r="E2350" s="3"/>
      <c r="F2350" s="31" t="str">
        <f t="array" ref="F2350">IF(C2350&lt;&gt;"",INDEX(FunctionalValues,MATCH(C2350,KanoFunctional,0),2),"")</f>
        <v/>
      </c>
      <c r="G2350" s="31" t="str">
        <f t="array" ref="G2350">IF(D2350&lt;&gt;"",INDEX(DysfunctionalValues,2,MATCH(D2350,KanoDysfunctional,0)),"")</f>
        <v/>
      </c>
      <c r="H2350" s="31" t="str">
        <f t="array" ref="H2350">IF(C2350&lt;&gt;"",INDEX(KanoTable,MATCH(C2350,KanoFunctional,0),MATCH(D2350,KanoDysfunctional,0)),"")</f>
        <v/>
      </c>
      <c r="I2350" s="31" t="str">
        <f t="shared" si="59"/>
        <v/>
      </c>
      <c r="J2350" s="31" t="e">
        <f>VLOOKUP(B2350,#REF!,3,FALSE)</f>
        <v>#REF!</v>
      </c>
    </row>
    <row r="2351" spans="1:10" ht="15.75" customHeight="1">
      <c r="A2351" s="3"/>
      <c r="B2351" s="3"/>
      <c r="C2351" s="3"/>
      <c r="D2351" s="3"/>
      <c r="E2351" s="3"/>
      <c r="F2351" s="31" t="str">
        <f t="array" ref="F2351">IF(C2351&lt;&gt;"",INDEX(FunctionalValues,MATCH(C2351,KanoFunctional,0),2),"")</f>
        <v/>
      </c>
      <c r="G2351" s="31" t="str">
        <f t="array" ref="G2351">IF(D2351&lt;&gt;"",INDEX(DysfunctionalValues,2,MATCH(D2351,KanoDysfunctional,0)),"")</f>
        <v/>
      </c>
      <c r="H2351" s="31" t="str">
        <f t="array" ref="H2351">IF(C2351&lt;&gt;"",INDEX(KanoTable,MATCH(C2351,KanoFunctional,0),MATCH(D2351,KanoDysfunctional,0)),"")</f>
        <v/>
      </c>
      <c r="I2351" s="31" t="str">
        <f t="shared" si="59"/>
        <v/>
      </c>
      <c r="J2351" s="31" t="e">
        <f>VLOOKUP(B2351,#REF!,3,FALSE)</f>
        <v>#REF!</v>
      </c>
    </row>
    <row r="2352" spans="1:10" ht="15.75" customHeight="1">
      <c r="A2352" s="3"/>
      <c r="B2352" s="3"/>
      <c r="C2352" s="3"/>
      <c r="D2352" s="3"/>
      <c r="E2352" s="3"/>
      <c r="F2352" s="31" t="str">
        <f t="array" ref="F2352">IF(C2352&lt;&gt;"",INDEX(FunctionalValues,MATCH(C2352,KanoFunctional,0),2),"")</f>
        <v/>
      </c>
      <c r="G2352" s="31" t="str">
        <f t="array" ref="G2352">IF(D2352&lt;&gt;"",INDEX(DysfunctionalValues,2,MATCH(D2352,KanoDysfunctional,0)),"")</f>
        <v/>
      </c>
      <c r="H2352" s="31" t="str">
        <f t="array" ref="H2352">IF(C2352&lt;&gt;"",INDEX(KanoTable,MATCH(C2352,KanoFunctional,0),MATCH(D2352,KanoDysfunctional,0)),"")</f>
        <v/>
      </c>
      <c r="I2352" s="31" t="str">
        <f t="shared" si="59"/>
        <v/>
      </c>
      <c r="J2352" s="31" t="e">
        <f>VLOOKUP(B2352,#REF!,3,FALSE)</f>
        <v>#REF!</v>
      </c>
    </row>
    <row r="2353" spans="1:10" ht="15.75" customHeight="1">
      <c r="A2353" s="3"/>
      <c r="B2353" s="3"/>
      <c r="C2353" s="3"/>
      <c r="D2353" s="3"/>
      <c r="E2353" s="3"/>
      <c r="F2353" s="31" t="str">
        <f t="array" ref="F2353">IF(C2353&lt;&gt;"",INDEX(FunctionalValues,MATCH(C2353,KanoFunctional,0),2),"")</f>
        <v/>
      </c>
      <c r="G2353" s="31" t="str">
        <f t="array" ref="G2353">IF(D2353&lt;&gt;"",INDEX(DysfunctionalValues,2,MATCH(D2353,KanoDysfunctional,0)),"")</f>
        <v/>
      </c>
      <c r="H2353" s="31" t="str">
        <f t="array" ref="H2353">IF(C2353&lt;&gt;"",INDEX(KanoTable,MATCH(C2353,KanoFunctional,0),MATCH(D2353,KanoDysfunctional,0)),"")</f>
        <v/>
      </c>
      <c r="I2353" s="31" t="str">
        <f t="shared" si="59"/>
        <v/>
      </c>
      <c r="J2353" s="31" t="e">
        <f>VLOOKUP(B2353,#REF!,3,FALSE)</f>
        <v>#REF!</v>
      </c>
    </row>
    <row r="2354" spans="1:10" ht="15.75" customHeight="1">
      <c r="A2354" s="3"/>
      <c r="B2354" s="3"/>
      <c r="C2354" s="3"/>
      <c r="D2354" s="3"/>
      <c r="E2354" s="3"/>
      <c r="F2354" s="31" t="str">
        <f t="array" ref="F2354">IF(C2354&lt;&gt;"",INDEX(FunctionalValues,MATCH(C2354,KanoFunctional,0),2),"")</f>
        <v/>
      </c>
      <c r="G2354" s="31" t="str">
        <f t="array" ref="G2354">IF(D2354&lt;&gt;"",INDEX(DysfunctionalValues,2,MATCH(D2354,KanoDysfunctional,0)),"")</f>
        <v/>
      </c>
      <c r="H2354" s="31" t="str">
        <f t="array" ref="H2354">IF(C2354&lt;&gt;"",INDEX(KanoTable,MATCH(C2354,KanoFunctional,0),MATCH(D2354,KanoDysfunctional,0)),"")</f>
        <v/>
      </c>
      <c r="I2354" s="31" t="str">
        <f t="shared" si="59"/>
        <v/>
      </c>
      <c r="J2354" s="31" t="e">
        <f>VLOOKUP(B2354,#REF!,3,FALSE)</f>
        <v>#REF!</v>
      </c>
    </row>
    <row r="2355" spans="1:10" ht="15.75" customHeight="1">
      <c r="A2355" s="3"/>
      <c r="B2355" s="3"/>
      <c r="C2355" s="3"/>
      <c r="D2355" s="3"/>
      <c r="E2355" s="3"/>
      <c r="F2355" s="31" t="str">
        <f t="array" ref="F2355">IF(C2355&lt;&gt;"",INDEX(FunctionalValues,MATCH(C2355,KanoFunctional,0),2),"")</f>
        <v/>
      </c>
      <c r="G2355" s="31" t="str">
        <f t="array" ref="G2355">IF(D2355&lt;&gt;"",INDEX(DysfunctionalValues,2,MATCH(D2355,KanoDysfunctional,0)),"")</f>
        <v/>
      </c>
      <c r="H2355" s="31" t="str">
        <f t="array" ref="H2355">IF(C2355&lt;&gt;"",INDEX(KanoTable,MATCH(C2355,KanoFunctional,0),MATCH(D2355,KanoDysfunctional,0)),"")</f>
        <v/>
      </c>
      <c r="I2355" s="31" t="str">
        <f t="shared" si="59"/>
        <v/>
      </c>
      <c r="J2355" s="31" t="e">
        <f>VLOOKUP(B2355,#REF!,3,FALSE)</f>
        <v>#REF!</v>
      </c>
    </row>
    <row r="2356" spans="1:10" ht="15.75" customHeight="1">
      <c r="A2356" s="3"/>
      <c r="B2356" s="3"/>
      <c r="C2356" s="3"/>
      <c r="D2356" s="3"/>
      <c r="E2356" s="3"/>
      <c r="F2356" s="31" t="str">
        <f t="array" ref="F2356">IF(C2356&lt;&gt;"",INDEX(FunctionalValues,MATCH(C2356,KanoFunctional,0),2),"")</f>
        <v/>
      </c>
      <c r="G2356" s="31" t="str">
        <f t="array" ref="G2356">IF(D2356&lt;&gt;"",INDEX(DysfunctionalValues,2,MATCH(D2356,KanoDysfunctional,0)),"")</f>
        <v/>
      </c>
      <c r="H2356" s="31" t="str">
        <f t="array" ref="H2356">IF(C2356&lt;&gt;"",INDEX(KanoTable,MATCH(C2356,KanoFunctional,0),MATCH(D2356,KanoDysfunctional,0)),"")</f>
        <v/>
      </c>
      <c r="I2356" s="31" t="str">
        <f t="shared" si="59"/>
        <v/>
      </c>
      <c r="J2356" s="31" t="e">
        <f>VLOOKUP(B2356,#REF!,3,FALSE)</f>
        <v>#REF!</v>
      </c>
    </row>
    <row r="2357" spans="1:10" ht="15.75" customHeight="1">
      <c r="A2357" s="3"/>
      <c r="B2357" s="3"/>
      <c r="C2357" s="3"/>
      <c r="D2357" s="3"/>
      <c r="E2357" s="3"/>
      <c r="F2357" s="31" t="str">
        <f t="array" ref="F2357">IF(C2357&lt;&gt;"",INDEX(FunctionalValues,MATCH(C2357,KanoFunctional,0),2),"")</f>
        <v/>
      </c>
      <c r="G2357" s="31" t="str">
        <f t="array" ref="G2357">IF(D2357&lt;&gt;"",INDEX(DysfunctionalValues,2,MATCH(D2357,KanoDysfunctional,0)),"")</f>
        <v/>
      </c>
      <c r="H2357" s="31" t="str">
        <f t="array" ref="H2357">IF(C2357&lt;&gt;"",INDEX(KanoTable,MATCH(C2357,KanoFunctional,0),MATCH(D2357,KanoDysfunctional,0)),"")</f>
        <v/>
      </c>
      <c r="I2357" s="31" t="str">
        <f t="shared" si="59"/>
        <v/>
      </c>
      <c r="J2357" s="31" t="e">
        <f>VLOOKUP(B2357,#REF!,3,FALSE)</f>
        <v>#REF!</v>
      </c>
    </row>
    <row r="2358" spans="1:10" ht="15.75" customHeight="1">
      <c r="A2358" s="3"/>
      <c r="B2358" s="3"/>
      <c r="C2358" s="3"/>
      <c r="D2358" s="3"/>
      <c r="E2358" s="3"/>
      <c r="F2358" s="31" t="str">
        <f t="array" ref="F2358">IF(C2358&lt;&gt;"",INDEX(FunctionalValues,MATCH(C2358,KanoFunctional,0),2),"")</f>
        <v/>
      </c>
      <c r="G2358" s="31" t="str">
        <f t="array" ref="G2358">IF(D2358&lt;&gt;"",INDEX(DysfunctionalValues,2,MATCH(D2358,KanoDysfunctional,0)),"")</f>
        <v/>
      </c>
      <c r="H2358" s="31" t="str">
        <f t="array" ref="H2358">IF(C2358&lt;&gt;"",INDEX(KanoTable,MATCH(C2358,KanoFunctional,0),MATCH(D2358,KanoDysfunctional,0)),"")</f>
        <v/>
      </c>
      <c r="I2358" s="31" t="str">
        <f t="shared" si="59"/>
        <v/>
      </c>
      <c r="J2358" s="31" t="e">
        <f>VLOOKUP(B2358,#REF!,3,FALSE)</f>
        <v>#REF!</v>
      </c>
    </row>
    <row r="2359" spans="1:10" ht="15.75" customHeight="1">
      <c r="A2359" s="3"/>
      <c r="B2359" s="3"/>
      <c r="C2359" s="3"/>
      <c r="D2359" s="3"/>
      <c r="E2359" s="3"/>
      <c r="F2359" s="31" t="str">
        <f t="array" ref="F2359">IF(C2359&lt;&gt;"",INDEX(FunctionalValues,MATCH(C2359,KanoFunctional,0),2),"")</f>
        <v/>
      </c>
      <c r="G2359" s="31" t="str">
        <f t="array" ref="G2359">IF(D2359&lt;&gt;"",INDEX(DysfunctionalValues,2,MATCH(D2359,KanoDysfunctional,0)),"")</f>
        <v/>
      </c>
      <c r="H2359" s="31" t="str">
        <f t="array" ref="H2359">IF(C2359&lt;&gt;"",INDEX(KanoTable,MATCH(C2359,KanoFunctional,0),MATCH(D2359,KanoDysfunctional,0)),"")</f>
        <v/>
      </c>
      <c r="I2359" s="31" t="str">
        <f t="shared" si="59"/>
        <v/>
      </c>
      <c r="J2359" s="31" t="e">
        <f>VLOOKUP(B2359,#REF!,3,FALSE)</f>
        <v>#REF!</v>
      </c>
    </row>
    <row r="2360" spans="1:10" ht="15.75" customHeight="1">
      <c r="A2360" s="3"/>
      <c r="B2360" s="3"/>
      <c r="C2360" s="3"/>
      <c r="D2360" s="3"/>
      <c r="E2360" s="3"/>
      <c r="F2360" s="31" t="str">
        <f t="array" ref="F2360">IF(C2360&lt;&gt;"",INDEX(FunctionalValues,MATCH(C2360,KanoFunctional,0),2),"")</f>
        <v/>
      </c>
      <c r="G2360" s="31" t="str">
        <f t="array" ref="G2360">IF(D2360&lt;&gt;"",INDEX(DysfunctionalValues,2,MATCH(D2360,KanoDysfunctional,0)),"")</f>
        <v/>
      </c>
      <c r="H2360" s="31" t="str">
        <f t="array" ref="H2360">IF(C2360&lt;&gt;"",INDEX(KanoTable,MATCH(C2360,KanoFunctional,0),MATCH(D2360,KanoDysfunctional,0)),"")</f>
        <v/>
      </c>
      <c r="I2360" s="31" t="str">
        <f t="shared" si="59"/>
        <v/>
      </c>
      <c r="J2360" s="31" t="e">
        <f>VLOOKUP(B2360,#REF!,3,FALSE)</f>
        <v>#REF!</v>
      </c>
    </row>
    <row r="2361" spans="1:10" ht="15.75" customHeight="1">
      <c r="A2361" s="3"/>
      <c r="B2361" s="3"/>
      <c r="C2361" s="3"/>
      <c r="D2361" s="3"/>
      <c r="E2361" s="3"/>
      <c r="F2361" s="31" t="str">
        <f t="array" ref="F2361">IF(C2361&lt;&gt;"",INDEX(FunctionalValues,MATCH(C2361,KanoFunctional,0),2),"")</f>
        <v/>
      </c>
      <c r="G2361" s="31" t="str">
        <f t="array" ref="G2361">IF(D2361&lt;&gt;"",INDEX(DysfunctionalValues,2,MATCH(D2361,KanoDysfunctional,0)),"")</f>
        <v/>
      </c>
      <c r="H2361" s="31" t="str">
        <f t="array" ref="H2361">IF(C2361&lt;&gt;"",INDEX(KanoTable,MATCH(C2361,KanoFunctional,0),MATCH(D2361,KanoDysfunctional,0)),"")</f>
        <v/>
      </c>
      <c r="I2361" s="31" t="str">
        <f t="shared" si="59"/>
        <v/>
      </c>
      <c r="J2361" s="31" t="e">
        <f>VLOOKUP(B2361,#REF!,3,FALSE)</f>
        <v>#REF!</v>
      </c>
    </row>
    <row r="2362" spans="1:10" ht="15.75" customHeight="1">
      <c r="A2362" s="3"/>
      <c r="B2362" s="3"/>
      <c r="C2362" s="3"/>
      <c r="D2362" s="3"/>
      <c r="E2362" s="3"/>
      <c r="F2362" s="31" t="str">
        <f t="array" ref="F2362">IF(C2362&lt;&gt;"",INDEX(FunctionalValues,MATCH(C2362,KanoFunctional,0),2),"")</f>
        <v/>
      </c>
      <c r="G2362" s="31" t="str">
        <f t="array" ref="G2362">IF(D2362&lt;&gt;"",INDEX(DysfunctionalValues,2,MATCH(D2362,KanoDysfunctional,0)),"")</f>
        <v/>
      </c>
      <c r="H2362" s="31" t="str">
        <f t="array" ref="H2362">IF(C2362&lt;&gt;"",INDEX(KanoTable,MATCH(C2362,KanoFunctional,0),MATCH(D2362,KanoDysfunctional,0)),"")</f>
        <v/>
      </c>
      <c r="I2362" s="31" t="str">
        <f t="shared" si="59"/>
        <v/>
      </c>
      <c r="J2362" s="31" t="e">
        <f>VLOOKUP(B2362,#REF!,3,FALSE)</f>
        <v>#REF!</v>
      </c>
    </row>
    <row r="2363" spans="1:10" ht="15.75" customHeight="1">
      <c r="A2363" s="3"/>
      <c r="B2363" s="3"/>
      <c r="C2363" s="3"/>
      <c r="D2363" s="3"/>
      <c r="E2363" s="3"/>
      <c r="F2363" s="31" t="str">
        <f t="array" ref="F2363">IF(C2363&lt;&gt;"",INDEX(FunctionalValues,MATCH(C2363,KanoFunctional,0),2),"")</f>
        <v/>
      </c>
      <c r="G2363" s="31" t="str">
        <f t="array" ref="G2363">IF(D2363&lt;&gt;"",INDEX(DysfunctionalValues,2,MATCH(D2363,KanoDysfunctional,0)),"")</f>
        <v/>
      </c>
      <c r="H2363" s="31" t="str">
        <f t="array" ref="H2363">IF(C2363&lt;&gt;"",INDEX(KanoTable,MATCH(C2363,KanoFunctional,0),MATCH(D2363,KanoDysfunctional,0)),"")</f>
        <v/>
      </c>
      <c r="I2363" s="31" t="str">
        <f t="shared" si="59"/>
        <v/>
      </c>
      <c r="J2363" s="31" t="e">
        <f>VLOOKUP(B2363,#REF!,3,FALSE)</f>
        <v>#REF!</v>
      </c>
    </row>
    <row r="2364" spans="1:10" ht="15.75" customHeight="1">
      <c r="A2364" s="3"/>
      <c r="B2364" s="3"/>
      <c r="C2364" s="3"/>
      <c r="D2364" s="3"/>
      <c r="E2364" s="3"/>
      <c r="F2364" s="31" t="str">
        <f t="array" ref="F2364">IF(C2364&lt;&gt;"",INDEX(FunctionalValues,MATCH(C2364,KanoFunctional,0),2),"")</f>
        <v/>
      </c>
      <c r="G2364" s="31" t="str">
        <f t="array" ref="G2364">IF(D2364&lt;&gt;"",INDEX(DysfunctionalValues,2,MATCH(D2364,KanoDysfunctional,0)),"")</f>
        <v/>
      </c>
      <c r="H2364" s="31" t="str">
        <f t="array" ref="H2364">IF(C2364&lt;&gt;"",INDEX(KanoTable,MATCH(C2364,KanoFunctional,0),MATCH(D2364,KanoDysfunctional,0)),"")</f>
        <v/>
      </c>
      <c r="I2364" s="31" t="str">
        <f t="shared" si="59"/>
        <v/>
      </c>
      <c r="J2364" s="31" t="e">
        <f>VLOOKUP(B2364,#REF!,3,FALSE)</f>
        <v>#REF!</v>
      </c>
    </row>
    <row r="2365" spans="1:10" ht="15.75" customHeight="1">
      <c r="A2365" s="3"/>
      <c r="B2365" s="3"/>
      <c r="C2365" s="3"/>
      <c r="D2365" s="3"/>
      <c r="E2365" s="3"/>
      <c r="F2365" s="31" t="str">
        <f t="array" ref="F2365">IF(C2365&lt;&gt;"",INDEX(FunctionalValues,MATCH(C2365,KanoFunctional,0),2),"")</f>
        <v/>
      </c>
      <c r="G2365" s="31" t="str">
        <f t="array" ref="G2365">IF(D2365&lt;&gt;"",INDEX(DysfunctionalValues,2,MATCH(D2365,KanoDysfunctional,0)),"")</f>
        <v/>
      </c>
      <c r="H2365" s="31" t="str">
        <f t="array" ref="H2365">IF(C2365&lt;&gt;"",INDEX(KanoTable,MATCH(C2365,KanoFunctional,0),MATCH(D2365,KanoDysfunctional,0)),"")</f>
        <v/>
      </c>
      <c r="I2365" s="31" t="str">
        <f t="shared" si="59"/>
        <v/>
      </c>
      <c r="J2365" s="31" t="e">
        <f>VLOOKUP(B2365,#REF!,3,FALSE)</f>
        <v>#REF!</v>
      </c>
    </row>
    <row r="2366" spans="1:10" ht="15.75" customHeight="1">
      <c r="A2366" s="3"/>
      <c r="B2366" s="3"/>
      <c r="C2366" s="3"/>
      <c r="D2366" s="3"/>
      <c r="E2366" s="3"/>
      <c r="F2366" s="31" t="str">
        <f t="array" ref="F2366">IF(C2366&lt;&gt;"",INDEX(FunctionalValues,MATCH(C2366,KanoFunctional,0),2),"")</f>
        <v/>
      </c>
      <c r="G2366" s="31" t="str">
        <f t="array" ref="G2366">IF(D2366&lt;&gt;"",INDEX(DysfunctionalValues,2,MATCH(D2366,KanoDysfunctional,0)),"")</f>
        <v/>
      </c>
      <c r="H2366" s="31" t="str">
        <f t="array" ref="H2366">IF(C2366&lt;&gt;"",INDEX(KanoTable,MATCH(C2366,KanoFunctional,0),MATCH(D2366,KanoDysfunctional,0)),"")</f>
        <v/>
      </c>
      <c r="I2366" s="31" t="str">
        <f t="shared" si="59"/>
        <v/>
      </c>
      <c r="J2366" s="31" t="e">
        <f>VLOOKUP(B2366,#REF!,3,FALSE)</f>
        <v>#REF!</v>
      </c>
    </row>
    <row r="2367" spans="1:10" ht="15.75" customHeight="1">
      <c r="A2367" s="3"/>
      <c r="B2367" s="3"/>
      <c r="C2367" s="3"/>
      <c r="D2367" s="3"/>
      <c r="E2367" s="3"/>
      <c r="F2367" s="31" t="str">
        <f t="array" ref="F2367">IF(C2367&lt;&gt;"",INDEX(FunctionalValues,MATCH(C2367,KanoFunctional,0),2),"")</f>
        <v/>
      </c>
      <c r="G2367" s="31" t="str">
        <f t="array" ref="G2367">IF(D2367&lt;&gt;"",INDEX(DysfunctionalValues,2,MATCH(D2367,KanoDysfunctional,0)),"")</f>
        <v/>
      </c>
      <c r="H2367" s="31" t="str">
        <f t="array" ref="H2367">IF(C2367&lt;&gt;"",INDEX(KanoTable,MATCH(C2367,KanoFunctional,0),MATCH(D2367,KanoDysfunctional,0)),"")</f>
        <v/>
      </c>
      <c r="I2367" s="31" t="str">
        <f t="shared" si="59"/>
        <v/>
      </c>
      <c r="J2367" s="31" t="e">
        <f>VLOOKUP(B2367,#REF!,3,FALSE)</f>
        <v>#REF!</v>
      </c>
    </row>
    <row r="2368" spans="1:10" ht="15.75" customHeight="1">
      <c r="A2368" s="3"/>
      <c r="B2368" s="3"/>
      <c r="C2368" s="3"/>
      <c r="D2368" s="3"/>
      <c r="E2368" s="3"/>
      <c r="F2368" s="31" t="str">
        <f t="array" ref="F2368">IF(C2368&lt;&gt;"",INDEX(FunctionalValues,MATCH(C2368,KanoFunctional,0),2),"")</f>
        <v/>
      </c>
      <c r="G2368" s="31" t="str">
        <f t="array" ref="G2368">IF(D2368&lt;&gt;"",INDEX(DysfunctionalValues,2,MATCH(D2368,KanoDysfunctional,0)),"")</f>
        <v/>
      </c>
      <c r="H2368" s="31" t="str">
        <f t="array" ref="H2368">IF(C2368&lt;&gt;"",INDEX(KanoTable,MATCH(C2368,KanoFunctional,0),MATCH(D2368,KanoDysfunctional,0)),"")</f>
        <v/>
      </c>
      <c r="I2368" s="31" t="str">
        <f t="shared" si="59"/>
        <v/>
      </c>
      <c r="J2368" s="31" t="e">
        <f>VLOOKUP(B2368,#REF!,3,FALSE)</f>
        <v>#REF!</v>
      </c>
    </row>
    <row r="2369" spans="1:10" ht="15.75" customHeight="1">
      <c r="A2369" s="3"/>
      <c r="B2369" s="3"/>
      <c r="C2369" s="3"/>
      <c r="D2369" s="3"/>
      <c r="E2369" s="3"/>
      <c r="F2369" s="31" t="str">
        <f t="array" ref="F2369">IF(C2369&lt;&gt;"",INDEX(FunctionalValues,MATCH(C2369,KanoFunctional,0),2),"")</f>
        <v/>
      </c>
      <c r="G2369" s="31" t="str">
        <f t="array" ref="G2369">IF(D2369&lt;&gt;"",INDEX(DysfunctionalValues,2,MATCH(D2369,KanoDysfunctional,0)),"")</f>
        <v/>
      </c>
      <c r="H2369" s="31" t="str">
        <f t="array" ref="H2369">IF(C2369&lt;&gt;"",INDEX(KanoTable,MATCH(C2369,KanoFunctional,0),MATCH(D2369,KanoDysfunctional,0)),"")</f>
        <v/>
      </c>
      <c r="I2369" s="31" t="str">
        <f t="shared" si="59"/>
        <v/>
      </c>
      <c r="J2369" s="31" t="e">
        <f>VLOOKUP(B2369,#REF!,3,FALSE)</f>
        <v>#REF!</v>
      </c>
    </row>
    <row r="2370" spans="1:10" ht="15.75" customHeight="1">
      <c r="A2370" s="3"/>
      <c r="B2370" s="3"/>
      <c r="C2370" s="3"/>
      <c r="D2370" s="3"/>
      <c r="E2370" s="3"/>
      <c r="F2370" s="31" t="str">
        <f t="array" ref="F2370">IF(C2370&lt;&gt;"",INDEX(FunctionalValues,MATCH(C2370,KanoFunctional,0),2),"")</f>
        <v/>
      </c>
      <c r="G2370" s="31" t="str">
        <f t="array" ref="G2370">IF(D2370&lt;&gt;"",INDEX(DysfunctionalValues,2,MATCH(D2370,KanoDysfunctional,0)),"")</f>
        <v/>
      </c>
      <c r="H2370" s="31" t="str">
        <f t="array" ref="H2370">IF(C2370&lt;&gt;"",INDEX(KanoTable,MATCH(C2370,KanoFunctional,0),MATCH(D2370,KanoDysfunctional,0)),"")</f>
        <v/>
      </c>
      <c r="I2370" s="31" t="str">
        <f t="shared" si="59"/>
        <v/>
      </c>
      <c r="J2370" s="31" t="e">
        <f>VLOOKUP(B2370,#REF!,3,FALSE)</f>
        <v>#REF!</v>
      </c>
    </row>
    <row r="2371" spans="1:10" ht="15.75" customHeight="1">
      <c r="A2371" s="3"/>
      <c r="B2371" s="3"/>
      <c r="C2371" s="3"/>
      <c r="D2371" s="3"/>
      <c r="E2371" s="3"/>
      <c r="F2371" s="31" t="str">
        <f t="array" ref="F2371">IF(C2371&lt;&gt;"",INDEX(FunctionalValues,MATCH(C2371,KanoFunctional,0),2),"")</f>
        <v/>
      </c>
      <c r="G2371" s="31" t="str">
        <f t="array" ref="G2371">IF(D2371&lt;&gt;"",INDEX(DysfunctionalValues,2,MATCH(D2371,KanoDysfunctional,0)),"")</f>
        <v/>
      </c>
      <c r="H2371" s="31" t="str">
        <f t="array" ref="H2371">IF(C2371&lt;&gt;"",INDEX(KanoTable,MATCH(C2371,KanoFunctional,0),MATCH(D2371,KanoDysfunctional,0)),"")</f>
        <v/>
      </c>
      <c r="I2371" s="31" t="str">
        <f t="shared" si="59"/>
        <v/>
      </c>
      <c r="J2371" s="31" t="e">
        <f>VLOOKUP(B2371,#REF!,3,FALSE)</f>
        <v>#REF!</v>
      </c>
    </row>
    <row r="2372" spans="1:10" ht="15.75" customHeight="1">
      <c r="A2372" s="3"/>
      <c r="B2372" s="3"/>
      <c r="C2372" s="3"/>
      <c r="D2372" s="3"/>
      <c r="E2372" s="3"/>
      <c r="F2372" s="31" t="str">
        <f t="array" ref="F2372">IF(C2372&lt;&gt;"",INDEX(FunctionalValues,MATCH(C2372,KanoFunctional,0),2),"")</f>
        <v/>
      </c>
      <c r="G2372" s="31" t="str">
        <f t="array" ref="G2372">IF(D2372&lt;&gt;"",INDEX(DysfunctionalValues,2,MATCH(D2372,KanoDysfunctional,0)),"")</f>
        <v/>
      </c>
      <c r="H2372" s="31" t="str">
        <f t="array" ref="H2372">IF(C2372&lt;&gt;"",INDEX(KanoTable,MATCH(C2372,KanoFunctional,0),MATCH(D2372,KanoDysfunctional,0)),"")</f>
        <v/>
      </c>
      <c r="I2372" s="31" t="str">
        <f t="shared" si="59"/>
        <v/>
      </c>
      <c r="J2372" s="31" t="e">
        <f>VLOOKUP(B2372,#REF!,3,FALSE)</f>
        <v>#REF!</v>
      </c>
    </row>
    <row r="2373" spans="1:10" ht="15.75" customHeight="1">
      <c r="A2373" s="3"/>
      <c r="B2373" s="3"/>
      <c r="C2373" s="3"/>
      <c r="D2373" s="3"/>
      <c r="E2373" s="3"/>
      <c r="F2373" s="31" t="str">
        <f t="array" ref="F2373">IF(C2373&lt;&gt;"",INDEX(FunctionalValues,MATCH(C2373,KanoFunctional,0),2),"")</f>
        <v/>
      </c>
      <c r="G2373" s="31" t="str">
        <f t="array" ref="G2373">IF(D2373&lt;&gt;"",INDEX(DysfunctionalValues,2,MATCH(D2373,KanoDysfunctional,0)),"")</f>
        <v/>
      </c>
      <c r="H2373" s="31" t="str">
        <f t="array" ref="H2373">IF(C2373&lt;&gt;"",INDEX(KanoTable,MATCH(C2373,KanoFunctional,0),MATCH(D2373,KanoDysfunctional,0)),"")</f>
        <v/>
      </c>
      <c r="I2373" s="31" t="str">
        <f t="shared" si="59"/>
        <v/>
      </c>
      <c r="J2373" s="31" t="e">
        <f>VLOOKUP(B2373,#REF!,3,FALSE)</f>
        <v>#REF!</v>
      </c>
    </row>
    <row r="2374" spans="1:10" ht="15.75" customHeight="1">
      <c r="A2374" s="3"/>
      <c r="B2374" s="3"/>
      <c r="C2374" s="3"/>
      <c r="D2374" s="3"/>
      <c r="E2374" s="3"/>
      <c r="F2374" s="31" t="str">
        <f t="array" ref="F2374">IF(C2374&lt;&gt;"",INDEX(FunctionalValues,MATCH(C2374,KanoFunctional,0),2),"")</f>
        <v/>
      </c>
      <c r="G2374" s="31" t="str">
        <f t="array" ref="G2374">IF(D2374&lt;&gt;"",INDEX(DysfunctionalValues,2,MATCH(D2374,KanoDysfunctional,0)),"")</f>
        <v/>
      </c>
      <c r="H2374" s="31" t="str">
        <f t="array" ref="H2374">IF(C2374&lt;&gt;"",INDEX(KanoTable,MATCH(C2374,KanoFunctional,0),MATCH(D2374,KanoDysfunctional,0)),"")</f>
        <v/>
      </c>
      <c r="I2374" s="31" t="str">
        <f t="shared" si="59"/>
        <v/>
      </c>
      <c r="J2374" s="31" t="e">
        <f>VLOOKUP(B2374,#REF!,3,FALSE)</f>
        <v>#REF!</v>
      </c>
    </row>
    <row r="2375" spans="1:10" ht="15.75" customHeight="1">
      <c r="A2375" s="3"/>
      <c r="B2375" s="3"/>
      <c r="C2375" s="3"/>
      <c r="D2375" s="3"/>
      <c r="E2375" s="3"/>
      <c r="F2375" s="31" t="str">
        <f t="array" ref="F2375">IF(C2375&lt;&gt;"",INDEX(FunctionalValues,MATCH(C2375,KanoFunctional,0),2),"")</f>
        <v/>
      </c>
      <c r="G2375" s="31" t="str">
        <f t="array" ref="G2375">IF(D2375&lt;&gt;"",INDEX(DysfunctionalValues,2,MATCH(D2375,KanoDysfunctional,0)),"")</f>
        <v/>
      </c>
      <c r="H2375" s="31" t="str">
        <f t="array" ref="H2375">IF(C2375&lt;&gt;"",INDEX(KanoTable,MATCH(C2375,KanoFunctional,0),MATCH(D2375,KanoDysfunctional,0)),"")</f>
        <v/>
      </c>
      <c r="I2375" s="31" t="str">
        <f t="shared" si="59"/>
        <v/>
      </c>
      <c r="J2375" s="31" t="e">
        <f>VLOOKUP(B2375,#REF!,3,FALSE)</f>
        <v>#REF!</v>
      </c>
    </row>
    <row r="2376" spans="1:10" ht="15.75" customHeight="1">
      <c r="A2376" s="3"/>
      <c r="B2376" s="3"/>
      <c r="C2376" s="3"/>
      <c r="D2376" s="3"/>
      <c r="E2376" s="3"/>
      <c r="F2376" s="31" t="str">
        <f t="array" ref="F2376">IF(C2376&lt;&gt;"",INDEX(FunctionalValues,MATCH(C2376,KanoFunctional,0),2),"")</f>
        <v/>
      </c>
      <c r="G2376" s="31" t="str">
        <f t="array" ref="G2376">IF(D2376&lt;&gt;"",INDEX(DysfunctionalValues,2,MATCH(D2376,KanoDysfunctional,0)),"")</f>
        <v/>
      </c>
      <c r="H2376" s="31" t="str">
        <f t="array" ref="H2376">IF(C2376&lt;&gt;"",INDEX(KanoTable,MATCH(C2376,KanoFunctional,0),MATCH(D2376,KanoDysfunctional,0)),"")</f>
        <v/>
      </c>
      <c r="I2376" s="31" t="str">
        <f t="shared" si="59"/>
        <v/>
      </c>
      <c r="J2376" s="31" t="e">
        <f>VLOOKUP(B2376,#REF!,3,FALSE)</f>
        <v>#REF!</v>
      </c>
    </row>
    <row r="2377" spans="1:10" ht="15.75" customHeight="1">
      <c r="A2377" s="3"/>
      <c r="B2377" s="3"/>
      <c r="C2377" s="3"/>
      <c r="D2377" s="3"/>
      <c r="E2377" s="3"/>
      <c r="F2377" s="31" t="str">
        <f t="array" ref="F2377">IF(C2377&lt;&gt;"",INDEX(FunctionalValues,MATCH(C2377,KanoFunctional,0),2),"")</f>
        <v/>
      </c>
      <c r="G2377" s="31" t="str">
        <f t="array" ref="G2377">IF(D2377&lt;&gt;"",INDEX(DysfunctionalValues,2,MATCH(D2377,KanoDysfunctional,0)),"")</f>
        <v/>
      </c>
      <c r="H2377" s="31" t="str">
        <f t="array" ref="H2377">IF(C2377&lt;&gt;"",INDEX(KanoTable,MATCH(C2377,KanoFunctional,0),MATCH(D2377,KanoDysfunctional,0)),"")</f>
        <v/>
      </c>
      <c r="I2377" s="31" t="str">
        <f t="shared" si="59"/>
        <v/>
      </c>
      <c r="J2377" s="31" t="e">
        <f>VLOOKUP(B2377,#REF!,3,FALSE)</f>
        <v>#REF!</v>
      </c>
    </row>
    <row r="2378" spans="1:10" ht="15.75" customHeight="1">
      <c r="A2378" s="3"/>
      <c r="B2378" s="3"/>
      <c r="C2378" s="3"/>
      <c r="D2378" s="3"/>
      <c r="E2378" s="3"/>
      <c r="F2378" s="31" t="str">
        <f t="array" ref="F2378">IF(C2378&lt;&gt;"",INDEX(FunctionalValues,MATCH(C2378,KanoFunctional,0),2),"")</f>
        <v/>
      </c>
      <c r="G2378" s="31" t="str">
        <f t="array" ref="G2378">IF(D2378&lt;&gt;"",INDEX(DysfunctionalValues,2,MATCH(D2378,KanoDysfunctional,0)),"")</f>
        <v/>
      </c>
      <c r="H2378" s="31" t="str">
        <f t="array" ref="H2378">IF(C2378&lt;&gt;"",INDEX(KanoTable,MATCH(C2378,KanoFunctional,0),MATCH(D2378,KanoDysfunctional,0)),"")</f>
        <v/>
      </c>
      <c r="I2378" s="31" t="str">
        <f t="shared" si="59"/>
        <v/>
      </c>
      <c r="J2378" s="31" t="e">
        <f>VLOOKUP(B2378,#REF!,3,FALSE)</f>
        <v>#REF!</v>
      </c>
    </row>
    <row r="2379" spans="1:10" ht="15.75" customHeight="1">
      <c r="A2379" s="3"/>
      <c r="B2379" s="3"/>
      <c r="C2379" s="3"/>
      <c r="D2379" s="3"/>
      <c r="E2379" s="3"/>
      <c r="F2379" s="31" t="str">
        <f t="array" ref="F2379">IF(C2379&lt;&gt;"",INDEX(FunctionalValues,MATCH(C2379,KanoFunctional,0),2),"")</f>
        <v/>
      </c>
      <c r="G2379" s="31" t="str">
        <f t="array" ref="G2379">IF(D2379&lt;&gt;"",INDEX(DysfunctionalValues,2,MATCH(D2379,KanoDysfunctional,0)),"")</f>
        <v/>
      </c>
      <c r="H2379" s="31" t="str">
        <f t="array" ref="H2379">IF(C2379&lt;&gt;"",INDEX(KanoTable,MATCH(C2379,KanoFunctional,0),MATCH(D2379,KanoDysfunctional,0)),"")</f>
        <v/>
      </c>
      <c r="I2379" s="31" t="str">
        <f t="shared" si="59"/>
        <v/>
      </c>
      <c r="J2379" s="31" t="e">
        <f>VLOOKUP(B2379,#REF!,3,FALSE)</f>
        <v>#REF!</v>
      </c>
    </row>
    <row r="2380" spans="1:10" ht="15.75" customHeight="1">
      <c r="A2380" s="3"/>
      <c r="B2380" s="3"/>
      <c r="C2380" s="3"/>
      <c r="D2380" s="3"/>
      <c r="E2380" s="3"/>
      <c r="F2380" s="31" t="str">
        <f t="array" ref="F2380">IF(C2380&lt;&gt;"",INDEX(FunctionalValues,MATCH(C2380,KanoFunctional,0),2),"")</f>
        <v/>
      </c>
      <c r="G2380" s="31" t="str">
        <f t="array" ref="G2380">IF(D2380&lt;&gt;"",INDEX(DysfunctionalValues,2,MATCH(D2380,KanoDysfunctional,0)),"")</f>
        <v/>
      </c>
      <c r="H2380" s="31" t="str">
        <f t="array" ref="H2380">IF(C2380&lt;&gt;"",INDEX(KanoTable,MATCH(C2380,KanoFunctional,0),MATCH(D2380,KanoDysfunctional,0)),"")</f>
        <v/>
      </c>
      <c r="I2380" s="31" t="str">
        <f t="shared" si="59"/>
        <v/>
      </c>
      <c r="J2380" s="31" t="e">
        <f>VLOOKUP(B2380,#REF!,3,FALSE)</f>
        <v>#REF!</v>
      </c>
    </row>
    <row r="2381" spans="1:10" ht="15.75" customHeight="1">
      <c r="A2381" s="3"/>
      <c r="B2381" s="3"/>
      <c r="C2381" s="3"/>
      <c r="D2381" s="3"/>
      <c r="E2381" s="3"/>
      <c r="F2381" s="31" t="str">
        <f t="array" ref="F2381">IF(C2381&lt;&gt;"",INDEX(FunctionalValues,MATCH(C2381,KanoFunctional,0),2),"")</f>
        <v/>
      </c>
      <c r="G2381" s="31" t="str">
        <f t="array" ref="G2381">IF(D2381&lt;&gt;"",INDEX(DysfunctionalValues,2,MATCH(D2381,KanoDysfunctional,0)),"")</f>
        <v/>
      </c>
      <c r="H2381" s="31" t="str">
        <f t="array" ref="H2381">IF(C2381&lt;&gt;"",INDEX(KanoTable,MATCH(C2381,KanoFunctional,0),MATCH(D2381,KanoDysfunctional,0)),"")</f>
        <v/>
      </c>
      <c r="I2381" s="31" t="str">
        <f t="shared" si="59"/>
        <v/>
      </c>
      <c r="J2381" s="31" t="e">
        <f>VLOOKUP(B2381,#REF!,3,FALSE)</f>
        <v>#REF!</v>
      </c>
    </row>
    <row r="2382" spans="1:10" ht="15.75" customHeight="1">
      <c r="A2382" s="3"/>
      <c r="B2382" s="3"/>
      <c r="C2382" s="3"/>
      <c r="D2382" s="3"/>
      <c r="E2382" s="3"/>
      <c r="F2382" s="31" t="str">
        <f t="array" ref="F2382">IF(C2382&lt;&gt;"",INDEX(FunctionalValues,MATCH(C2382,KanoFunctional,0),2),"")</f>
        <v/>
      </c>
      <c r="G2382" s="31" t="str">
        <f t="array" ref="G2382">IF(D2382&lt;&gt;"",INDEX(DysfunctionalValues,2,MATCH(D2382,KanoDysfunctional,0)),"")</f>
        <v/>
      </c>
      <c r="H2382" s="31" t="str">
        <f t="array" ref="H2382">IF(C2382&lt;&gt;"",INDEX(KanoTable,MATCH(C2382,KanoFunctional,0),MATCH(D2382,KanoDysfunctional,0)),"")</f>
        <v/>
      </c>
      <c r="I2382" s="31" t="str">
        <f t="shared" si="59"/>
        <v/>
      </c>
      <c r="J2382" s="31" t="e">
        <f>VLOOKUP(B2382,#REF!,3,FALSE)</f>
        <v>#REF!</v>
      </c>
    </row>
    <row r="2383" spans="1:10" ht="15.75" customHeight="1">
      <c r="A2383" s="3"/>
      <c r="B2383" s="3"/>
      <c r="C2383" s="3"/>
      <c r="D2383" s="3"/>
      <c r="E2383" s="3"/>
      <c r="F2383" s="31" t="str">
        <f t="array" ref="F2383">IF(C2383&lt;&gt;"",INDEX(FunctionalValues,MATCH(C2383,KanoFunctional,0),2),"")</f>
        <v/>
      </c>
      <c r="G2383" s="31" t="str">
        <f t="array" ref="G2383">IF(D2383&lt;&gt;"",INDEX(DysfunctionalValues,2,MATCH(D2383,KanoDysfunctional,0)),"")</f>
        <v/>
      </c>
      <c r="H2383" s="31" t="str">
        <f t="array" ref="H2383">IF(C2383&lt;&gt;"",INDEX(KanoTable,MATCH(C2383,KanoFunctional,0),MATCH(D2383,KanoDysfunctional,0)),"")</f>
        <v/>
      </c>
      <c r="I2383" s="31" t="str">
        <f t="shared" si="59"/>
        <v/>
      </c>
      <c r="J2383" s="31" t="e">
        <f>VLOOKUP(B2383,#REF!,3,FALSE)</f>
        <v>#REF!</v>
      </c>
    </row>
    <row r="2384" spans="1:10" ht="15.75" customHeight="1">
      <c r="A2384" s="3"/>
      <c r="B2384" s="3"/>
      <c r="C2384" s="3"/>
      <c r="D2384" s="3"/>
      <c r="E2384" s="3"/>
      <c r="F2384" s="31" t="str">
        <f t="array" ref="F2384">IF(C2384&lt;&gt;"",INDEX(FunctionalValues,MATCH(C2384,KanoFunctional,0),2),"")</f>
        <v/>
      </c>
      <c r="G2384" s="31" t="str">
        <f t="array" ref="G2384">IF(D2384&lt;&gt;"",INDEX(DysfunctionalValues,2,MATCH(D2384,KanoDysfunctional,0)),"")</f>
        <v/>
      </c>
      <c r="H2384" s="31" t="str">
        <f t="array" ref="H2384">IF(C2384&lt;&gt;"",INDEX(KanoTable,MATCH(C2384,KanoFunctional,0),MATCH(D2384,KanoDysfunctional,0)),"")</f>
        <v/>
      </c>
      <c r="I2384" s="31" t="str">
        <f t="shared" si="59"/>
        <v/>
      </c>
      <c r="J2384" s="31" t="e">
        <f>VLOOKUP(B2384,#REF!,3,FALSE)</f>
        <v>#REF!</v>
      </c>
    </row>
    <row r="2385" spans="1:10" ht="15.75" customHeight="1">
      <c r="A2385" s="3"/>
      <c r="B2385" s="3"/>
      <c r="C2385" s="3"/>
      <c r="D2385" s="3"/>
      <c r="E2385" s="3"/>
      <c r="F2385" s="31" t="str">
        <f t="array" ref="F2385">IF(C2385&lt;&gt;"",INDEX(FunctionalValues,MATCH(C2385,KanoFunctional,0),2),"")</f>
        <v/>
      </c>
      <c r="G2385" s="31" t="str">
        <f t="array" ref="G2385">IF(D2385&lt;&gt;"",INDEX(DysfunctionalValues,2,MATCH(D2385,KanoDysfunctional,0)),"")</f>
        <v/>
      </c>
      <c r="H2385" s="31" t="str">
        <f t="array" ref="H2385">IF(C2385&lt;&gt;"",INDEX(KanoTable,MATCH(C2385,KanoFunctional,0),MATCH(D2385,KanoDysfunctional,0)),"")</f>
        <v/>
      </c>
      <c r="I2385" s="31" t="str">
        <f t="shared" si="59"/>
        <v/>
      </c>
      <c r="J2385" s="31" t="e">
        <f>VLOOKUP(B2385,#REF!,3,FALSE)</f>
        <v>#REF!</v>
      </c>
    </row>
    <row r="2386" spans="1:10" ht="15.75" customHeight="1">
      <c r="A2386" s="3"/>
      <c r="B2386" s="3"/>
      <c r="C2386" s="3"/>
      <c r="D2386" s="3"/>
      <c r="E2386" s="3"/>
      <c r="F2386" s="31" t="str">
        <f t="array" ref="F2386">IF(C2386&lt;&gt;"",INDEX(FunctionalValues,MATCH(C2386,KanoFunctional,0),2),"")</f>
        <v/>
      </c>
      <c r="G2386" s="31" t="str">
        <f t="array" ref="G2386">IF(D2386&lt;&gt;"",INDEX(DysfunctionalValues,2,MATCH(D2386,KanoDysfunctional,0)),"")</f>
        <v/>
      </c>
      <c r="H2386" s="31" t="str">
        <f t="array" ref="H2386">IF(C2386&lt;&gt;"",INDEX(KanoTable,MATCH(C2386,KanoFunctional,0),MATCH(D2386,KanoDysfunctional,0)),"")</f>
        <v/>
      </c>
      <c r="I2386" s="31" t="str">
        <f t="shared" si="59"/>
        <v/>
      </c>
      <c r="J2386" s="31" t="e">
        <f>VLOOKUP(B2386,#REF!,3,FALSE)</f>
        <v>#REF!</v>
      </c>
    </row>
    <row r="2387" spans="1:10" ht="15.75" customHeight="1">
      <c r="A2387" s="3"/>
      <c r="B2387" s="3"/>
      <c r="C2387" s="3"/>
      <c r="D2387" s="3"/>
      <c r="E2387" s="3"/>
      <c r="F2387" s="31" t="str">
        <f t="array" ref="F2387">IF(C2387&lt;&gt;"",INDEX(FunctionalValues,MATCH(C2387,KanoFunctional,0),2),"")</f>
        <v/>
      </c>
      <c r="G2387" s="31" t="str">
        <f t="array" ref="G2387">IF(D2387&lt;&gt;"",INDEX(DysfunctionalValues,2,MATCH(D2387,KanoDysfunctional,0)),"")</f>
        <v/>
      </c>
      <c r="H2387" s="31" t="str">
        <f t="array" ref="H2387">IF(C2387&lt;&gt;"",INDEX(KanoTable,MATCH(C2387,KanoFunctional,0),MATCH(D2387,KanoDysfunctional,0)),"")</f>
        <v/>
      </c>
      <c r="I2387" s="31" t="str">
        <f t="shared" si="59"/>
        <v/>
      </c>
      <c r="J2387" s="31" t="e">
        <f>VLOOKUP(B2387,#REF!,3,FALSE)</f>
        <v>#REF!</v>
      </c>
    </row>
    <row r="2388" spans="1:10" ht="15.75" customHeight="1">
      <c r="A2388" s="3"/>
      <c r="B2388" s="3"/>
      <c r="C2388" s="3"/>
      <c r="D2388" s="3"/>
      <c r="E2388" s="3"/>
      <c r="F2388" s="31" t="str">
        <f t="array" ref="F2388">IF(C2388&lt;&gt;"",INDEX(FunctionalValues,MATCH(C2388,KanoFunctional,0),2),"")</f>
        <v/>
      </c>
      <c r="G2388" s="31" t="str">
        <f t="array" ref="G2388">IF(D2388&lt;&gt;"",INDEX(DysfunctionalValues,2,MATCH(D2388,KanoDysfunctional,0)),"")</f>
        <v/>
      </c>
      <c r="H2388" s="31" t="str">
        <f t="array" ref="H2388">IF(C2388&lt;&gt;"",INDEX(KanoTable,MATCH(C2388,KanoFunctional,0),MATCH(D2388,KanoDysfunctional,0)),"")</f>
        <v/>
      </c>
      <c r="I2388" s="31" t="str">
        <f t="shared" si="59"/>
        <v/>
      </c>
      <c r="J2388" s="31" t="e">
        <f>VLOOKUP(B2388,#REF!,3,FALSE)</f>
        <v>#REF!</v>
      </c>
    </row>
    <row r="2389" spans="1:10" ht="15.75" customHeight="1">
      <c r="A2389" s="3"/>
      <c r="B2389" s="3"/>
      <c r="C2389" s="3"/>
      <c r="D2389" s="3"/>
      <c r="E2389" s="3"/>
      <c r="F2389" s="31" t="str">
        <f t="array" ref="F2389">IF(C2389&lt;&gt;"",INDEX(FunctionalValues,MATCH(C2389,KanoFunctional,0),2),"")</f>
        <v/>
      </c>
      <c r="G2389" s="31" t="str">
        <f t="array" ref="G2389">IF(D2389&lt;&gt;"",INDEX(DysfunctionalValues,2,MATCH(D2389,KanoDysfunctional,0)),"")</f>
        <v/>
      </c>
      <c r="H2389" s="31" t="str">
        <f t="array" ref="H2389">IF(C2389&lt;&gt;"",INDEX(KanoTable,MATCH(C2389,KanoFunctional,0),MATCH(D2389,KanoDysfunctional,0)),"")</f>
        <v/>
      </c>
      <c r="I2389" s="31" t="str">
        <f t="shared" si="59"/>
        <v/>
      </c>
      <c r="J2389" s="31" t="e">
        <f>VLOOKUP(B2389,#REF!,3,FALSE)</f>
        <v>#REF!</v>
      </c>
    </row>
    <row r="2390" spans="1:10" ht="15.75" customHeight="1">
      <c r="A2390" s="3"/>
      <c r="B2390" s="3"/>
      <c r="C2390" s="3"/>
      <c r="D2390" s="3"/>
      <c r="E2390" s="3"/>
      <c r="F2390" s="31" t="str">
        <f t="array" ref="F2390">IF(C2390&lt;&gt;"",INDEX(FunctionalValues,MATCH(C2390,KanoFunctional,0),2),"")</f>
        <v/>
      </c>
      <c r="G2390" s="31" t="str">
        <f t="array" ref="G2390">IF(D2390&lt;&gt;"",INDEX(DysfunctionalValues,2,MATCH(D2390,KanoDysfunctional,0)),"")</f>
        <v/>
      </c>
      <c r="H2390" s="31" t="str">
        <f t="array" ref="H2390">IF(C2390&lt;&gt;"",INDEX(KanoTable,MATCH(C2390,KanoFunctional,0),MATCH(D2390,KanoDysfunctional,0)),"")</f>
        <v/>
      </c>
      <c r="I2390" s="31" t="str">
        <f t="shared" si="59"/>
        <v/>
      </c>
      <c r="J2390" s="31" t="e">
        <f>VLOOKUP(B2390,#REF!,3,FALSE)</f>
        <v>#REF!</v>
      </c>
    </row>
    <row r="2391" spans="1:10" ht="15.75" customHeight="1">
      <c r="A2391" s="3"/>
      <c r="B2391" s="3"/>
      <c r="C2391" s="3"/>
      <c r="D2391" s="3"/>
      <c r="E2391" s="3"/>
      <c r="F2391" s="31" t="str">
        <f t="array" ref="F2391">IF(C2391&lt;&gt;"",INDEX(FunctionalValues,MATCH(C2391,KanoFunctional,0),2),"")</f>
        <v/>
      </c>
      <c r="G2391" s="31" t="str">
        <f t="array" ref="G2391">IF(D2391&lt;&gt;"",INDEX(DysfunctionalValues,2,MATCH(D2391,KanoDysfunctional,0)),"")</f>
        <v/>
      </c>
      <c r="H2391" s="31" t="str">
        <f t="array" ref="H2391">IF(C2391&lt;&gt;"",INDEX(KanoTable,MATCH(C2391,KanoFunctional,0),MATCH(D2391,KanoDysfunctional,0)),"")</f>
        <v/>
      </c>
      <c r="I2391" s="31" t="str">
        <f t="shared" si="59"/>
        <v/>
      </c>
      <c r="J2391" s="31" t="e">
        <f>VLOOKUP(B2391,#REF!,3,FALSE)</f>
        <v>#REF!</v>
      </c>
    </row>
    <row r="2392" spans="1:10" ht="15.75" customHeight="1">
      <c r="A2392" s="3"/>
      <c r="B2392" s="3"/>
      <c r="C2392" s="3"/>
      <c r="D2392" s="3"/>
      <c r="E2392" s="3"/>
      <c r="F2392" s="31" t="str">
        <f t="array" ref="F2392">IF(C2392&lt;&gt;"",INDEX(FunctionalValues,MATCH(C2392,KanoFunctional,0),2),"")</f>
        <v/>
      </c>
      <c r="G2392" s="31" t="str">
        <f t="array" ref="G2392">IF(D2392&lt;&gt;"",INDEX(DysfunctionalValues,2,MATCH(D2392,KanoDysfunctional,0)),"")</f>
        <v/>
      </c>
      <c r="H2392" s="31" t="str">
        <f t="array" ref="H2392">IF(C2392&lt;&gt;"",INDEX(KanoTable,MATCH(C2392,KanoFunctional,0),MATCH(D2392,KanoDysfunctional,0)),"")</f>
        <v/>
      </c>
      <c r="I2392" s="31" t="str">
        <f t="shared" si="59"/>
        <v/>
      </c>
      <c r="J2392" s="31" t="e">
        <f>VLOOKUP(B2392,#REF!,3,FALSE)</f>
        <v>#REF!</v>
      </c>
    </row>
    <row r="2393" spans="1:10" ht="15.75" customHeight="1">
      <c r="A2393" s="3"/>
      <c r="B2393" s="3"/>
      <c r="C2393" s="3"/>
      <c r="D2393" s="3"/>
      <c r="E2393" s="3"/>
      <c r="F2393" s="31" t="str">
        <f t="array" ref="F2393">IF(C2393&lt;&gt;"",INDEX(FunctionalValues,MATCH(C2393,KanoFunctional,0),2),"")</f>
        <v/>
      </c>
      <c r="G2393" s="31" t="str">
        <f t="array" ref="G2393">IF(D2393&lt;&gt;"",INDEX(DysfunctionalValues,2,MATCH(D2393,KanoDysfunctional,0)),"")</f>
        <v/>
      </c>
      <c r="H2393" s="31" t="str">
        <f t="array" ref="H2393">IF(C2393&lt;&gt;"",INDEX(KanoTable,MATCH(C2393,KanoFunctional,0),MATCH(D2393,KanoDysfunctional,0)),"")</f>
        <v/>
      </c>
      <c r="I2393" s="31" t="str">
        <f t="shared" si="59"/>
        <v/>
      </c>
      <c r="J2393" s="31" t="e">
        <f>VLOOKUP(B2393,#REF!,3,FALSE)</f>
        <v>#REF!</v>
      </c>
    </row>
    <row r="2394" spans="1:10" ht="15.75" customHeight="1">
      <c r="A2394" s="3"/>
      <c r="B2394" s="3"/>
      <c r="C2394" s="3"/>
      <c r="D2394" s="3"/>
      <c r="E2394" s="3"/>
      <c r="F2394" s="31" t="str">
        <f t="array" ref="F2394">IF(C2394&lt;&gt;"",INDEX(FunctionalValues,MATCH(C2394,KanoFunctional,0),2),"")</f>
        <v/>
      </c>
      <c r="G2394" s="31" t="str">
        <f t="array" ref="G2394">IF(D2394&lt;&gt;"",INDEX(DysfunctionalValues,2,MATCH(D2394,KanoDysfunctional,0)),"")</f>
        <v/>
      </c>
      <c r="H2394" s="31" t="str">
        <f t="array" ref="H2394">IF(C2394&lt;&gt;"",INDEX(KanoTable,MATCH(C2394,KanoFunctional,0),MATCH(D2394,KanoDysfunctional,0)),"")</f>
        <v/>
      </c>
      <c r="I2394" s="31" t="str">
        <f t="shared" si="59"/>
        <v/>
      </c>
      <c r="J2394" s="31" t="e">
        <f>VLOOKUP(B2394,#REF!,3,FALSE)</f>
        <v>#REF!</v>
      </c>
    </row>
    <row r="2395" spans="1:10" ht="15.75" customHeight="1">
      <c r="A2395" s="3"/>
      <c r="B2395" s="3"/>
      <c r="C2395" s="3"/>
      <c r="D2395" s="3"/>
      <c r="E2395" s="3"/>
      <c r="F2395" s="31" t="str">
        <f t="array" ref="F2395">IF(C2395&lt;&gt;"",INDEX(FunctionalValues,MATCH(C2395,KanoFunctional,0),2),"")</f>
        <v/>
      </c>
      <c r="G2395" s="31" t="str">
        <f t="array" ref="G2395">IF(D2395&lt;&gt;"",INDEX(DysfunctionalValues,2,MATCH(D2395,KanoDysfunctional,0)),"")</f>
        <v/>
      </c>
      <c r="H2395" s="31" t="str">
        <f t="array" ref="H2395">IF(C2395&lt;&gt;"",INDEX(KanoTable,MATCH(C2395,KanoFunctional,0),MATCH(D2395,KanoDysfunctional,0)),"")</f>
        <v/>
      </c>
      <c r="I2395" s="31" t="str">
        <f t="shared" si="59"/>
        <v/>
      </c>
      <c r="J2395" s="31" t="e">
        <f>VLOOKUP(B2395,#REF!,3,FALSE)</f>
        <v>#REF!</v>
      </c>
    </row>
    <row r="2396" spans="1:10" ht="15.75" customHeight="1">
      <c r="A2396" s="3"/>
      <c r="B2396" s="3"/>
      <c r="C2396" s="3"/>
      <c r="D2396" s="3"/>
      <c r="E2396" s="3"/>
      <c r="F2396" s="31" t="str">
        <f t="array" ref="F2396">IF(C2396&lt;&gt;"",INDEX(FunctionalValues,MATCH(C2396,KanoFunctional,0),2),"")</f>
        <v/>
      </c>
      <c r="G2396" s="31" t="str">
        <f t="array" ref="G2396">IF(D2396&lt;&gt;"",INDEX(DysfunctionalValues,2,MATCH(D2396,KanoDysfunctional,0)),"")</f>
        <v/>
      </c>
      <c r="H2396" s="31" t="str">
        <f t="array" ref="H2396">IF(C2396&lt;&gt;"",INDEX(KanoTable,MATCH(C2396,KanoFunctional,0),MATCH(D2396,KanoDysfunctional,0)),"")</f>
        <v/>
      </c>
      <c r="I2396" s="31" t="str">
        <f t="shared" si="59"/>
        <v/>
      </c>
      <c r="J2396" s="31" t="e">
        <f>VLOOKUP(B2396,#REF!,3,FALSE)</f>
        <v>#REF!</v>
      </c>
    </row>
    <row r="2397" spans="1:10" ht="15.75" customHeight="1">
      <c r="A2397" s="3"/>
      <c r="B2397" s="3"/>
      <c r="C2397" s="3"/>
      <c r="D2397" s="3"/>
      <c r="E2397" s="3"/>
      <c r="F2397" s="31" t="str">
        <f t="array" ref="F2397">IF(C2397&lt;&gt;"",INDEX(FunctionalValues,MATCH(C2397,KanoFunctional,0),2),"")</f>
        <v/>
      </c>
      <c r="G2397" s="31" t="str">
        <f t="array" ref="G2397">IF(D2397&lt;&gt;"",INDEX(DysfunctionalValues,2,MATCH(D2397,KanoDysfunctional,0)),"")</f>
        <v/>
      </c>
      <c r="H2397" s="31" t="str">
        <f t="array" ref="H2397">IF(C2397&lt;&gt;"",INDEX(KanoTable,MATCH(C2397,KanoFunctional,0),MATCH(D2397,KanoDysfunctional,0)),"")</f>
        <v/>
      </c>
      <c r="I2397" s="31" t="str">
        <f t="shared" si="59"/>
        <v/>
      </c>
      <c r="J2397" s="31" t="e">
        <f>VLOOKUP(B2397,#REF!,3,FALSE)</f>
        <v>#REF!</v>
      </c>
    </row>
    <row r="2398" spans="1:10" ht="15.75" customHeight="1">
      <c r="A2398" s="3"/>
      <c r="B2398" s="3"/>
      <c r="C2398" s="3"/>
      <c r="D2398" s="3"/>
      <c r="E2398" s="3"/>
      <c r="F2398" s="31" t="str">
        <f t="array" ref="F2398">IF(C2398&lt;&gt;"",INDEX(FunctionalValues,MATCH(C2398,KanoFunctional,0),2),"")</f>
        <v/>
      </c>
      <c r="G2398" s="31" t="str">
        <f t="array" ref="G2398">IF(D2398&lt;&gt;"",INDEX(DysfunctionalValues,2,MATCH(D2398,KanoDysfunctional,0)),"")</f>
        <v/>
      </c>
      <c r="H2398" s="31" t="str">
        <f t="array" ref="H2398">IF(C2398&lt;&gt;"",INDEX(KanoTable,MATCH(C2398,KanoFunctional,0),MATCH(D2398,KanoDysfunctional,0)),"")</f>
        <v/>
      </c>
      <c r="I2398" s="31" t="str">
        <f t="shared" si="59"/>
        <v/>
      </c>
      <c r="J2398" s="31" t="e">
        <f>VLOOKUP(B2398,#REF!,3,FALSE)</f>
        <v>#REF!</v>
      </c>
    </row>
    <row r="2399" spans="1:10" ht="15.75" customHeight="1">
      <c r="A2399" s="3"/>
      <c r="B2399" s="3"/>
      <c r="C2399" s="3"/>
      <c r="D2399" s="3"/>
      <c r="E2399" s="3"/>
      <c r="F2399" s="31" t="str">
        <f t="array" ref="F2399">IF(C2399&lt;&gt;"",INDEX(FunctionalValues,MATCH(C2399,KanoFunctional,0),2),"")</f>
        <v/>
      </c>
      <c r="G2399" s="31" t="str">
        <f t="array" ref="G2399">IF(D2399&lt;&gt;"",INDEX(DysfunctionalValues,2,MATCH(D2399,KanoDysfunctional,0)),"")</f>
        <v/>
      </c>
      <c r="H2399" s="31" t="str">
        <f t="array" ref="H2399">IF(C2399&lt;&gt;"",INDEX(KanoTable,MATCH(C2399,KanoFunctional,0),MATCH(D2399,KanoDysfunctional,0)),"")</f>
        <v/>
      </c>
      <c r="I2399" s="31" t="str">
        <f t="shared" si="59"/>
        <v/>
      </c>
      <c r="J2399" s="31" t="e">
        <f>VLOOKUP(B2399,#REF!,3,FALSE)</f>
        <v>#REF!</v>
      </c>
    </row>
    <row r="2400" spans="1:10" ht="15.75" customHeight="1">
      <c r="A2400" s="3"/>
      <c r="B2400" s="3"/>
      <c r="C2400" s="3"/>
      <c r="D2400" s="3"/>
      <c r="E2400" s="3"/>
      <c r="F2400" s="31" t="str">
        <f t="array" ref="F2400">IF(C2400&lt;&gt;"",INDEX(FunctionalValues,MATCH(C2400,KanoFunctional,0),2),"")</f>
        <v/>
      </c>
      <c r="G2400" s="31" t="str">
        <f t="array" ref="G2400">IF(D2400&lt;&gt;"",INDEX(DysfunctionalValues,2,MATCH(D2400,KanoDysfunctional,0)),"")</f>
        <v/>
      </c>
      <c r="H2400" s="31" t="str">
        <f t="array" ref="H2400">IF(C2400&lt;&gt;"",INDEX(KanoTable,MATCH(C2400,KanoFunctional,0),MATCH(D2400,KanoDysfunctional,0)),"")</f>
        <v/>
      </c>
      <c r="I2400" s="31" t="str">
        <f t="shared" si="59"/>
        <v/>
      </c>
      <c r="J2400" s="31" t="e">
        <f>VLOOKUP(B2400,#REF!,3,FALSE)</f>
        <v>#REF!</v>
      </c>
    </row>
    <row r="2401" spans="1:10" ht="15.75" customHeight="1">
      <c r="A2401" s="3"/>
      <c r="B2401" s="3"/>
      <c r="C2401" s="3"/>
      <c r="D2401" s="3"/>
      <c r="E2401" s="3"/>
      <c r="F2401" s="31" t="str">
        <f t="array" ref="F2401">IF(C2401&lt;&gt;"",INDEX(FunctionalValues,MATCH(C2401,KanoFunctional,0),2),"")</f>
        <v/>
      </c>
      <c r="G2401" s="31" t="str">
        <f t="array" ref="G2401">IF(D2401&lt;&gt;"",INDEX(DysfunctionalValues,2,MATCH(D2401,KanoDysfunctional,0)),"")</f>
        <v/>
      </c>
      <c r="H2401" s="31" t="str">
        <f t="array" ref="H2401">IF(C2401&lt;&gt;"",INDEX(KanoTable,MATCH(C2401,KanoFunctional,0),MATCH(D2401,KanoDysfunctional,0)),"")</f>
        <v/>
      </c>
      <c r="I2401" s="31" t="str">
        <f t="shared" si="59"/>
        <v/>
      </c>
      <c r="J2401" s="31" t="e">
        <f>VLOOKUP(B2401,#REF!,3,FALSE)</f>
        <v>#REF!</v>
      </c>
    </row>
    <row r="2402" spans="1:10" ht="15.75" customHeight="1">
      <c r="A2402" s="3"/>
      <c r="B2402" s="3"/>
      <c r="C2402" s="3"/>
      <c r="D2402" s="3"/>
      <c r="E2402" s="3"/>
      <c r="F2402" s="31" t="str">
        <f t="array" ref="F2402">IF(C2402&lt;&gt;"",INDEX(FunctionalValues,MATCH(C2402,KanoFunctional,0),2),"")</f>
        <v/>
      </c>
      <c r="G2402" s="31" t="str">
        <f t="array" ref="G2402">IF(D2402&lt;&gt;"",INDEX(DysfunctionalValues,2,MATCH(D2402,KanoDysfunctional,0)),"")</f>
        <v/>
      </c>
      <c r="H2402" s="31" t="str">
        <f t="array" ref="H2402">IF(C2402&lt;&gt;"",INDEX(KanoTable,MATCH(C2402,KanoFunctional,0),MATCH(D2402,KanoDysfunctional,0)),"")</f>
        <v/>
      </c>
      <c r="I2402" s="31" t="str">
        <f t="shared" si="59"/>
        <v/>
      </c>
      <c r="J2402" s="31" t="e">
        <f>VLOOKUP(B2402,#REF!,3,FALSE)</f>
        <v>#REF!</v>
      </c>
    </row>
    <row r="2403" spans="1:10" ht="15.75" customHeight="1">
      <c r="A2403" s="3"/>
      <c r="B2403" s="3"/>
      <c r="C2403" s="3"/>
      <c r="D2403" s="3"/>
      <c r="E2403" s="3"/>
      <c r="F2403" s="31" t="str">
        <f t="array" ref="F2403">IF(C2403&lt;&gt;"",INDEX(FunctionalValues,MATCH(C2403,KanoFunctional,0),2),"")</f>
        <v/>
      </c>
      <c r="G2403" s="31" t="str">
        <f t="array" ref="G2403">IF(D2403&lt;&gt;"",INDEX(DysfunctionalValues,2,MATCH(D2403,KanoDysfunctional,0)),"")</f>
        <v/>
      </c>
      <c r="H2403" s="31" t="str">
        <f t="array" ref="H2403">IF(C2403&lt;&gt;"",INDEX(KanoTable,MATCH(C2403,KanoFunctional,0),MATCH(D2403,KanoDysfunctional,0)),"")</f>
        <v/>
      </c>
      <c r="I2403" s="31" t="str">
        <f t="shared" si="59"/>
        <v/>
      </c>
      <c r="J2403" s="31" t="e">
        <f>VLOOKUP(B2403,#REF!,3,FALSE)</f>
        <v>#REF!</v>
      </c>
    </row>
    <row r="2404" spans="1:10" ht="15.75" customHeight="1">
      <c r="A2404" s="3"/>
      <c r="B2404" s="3"/>
      <c r="C2404" s="3"/>
      <c r="D2404" s="3"/>
      <c r="E2404" s="3"/>
      <c r="F2404" s="31" t="str">
        <f t="array" ref="F2404">IF(C2404&lt;&gt;"",INDEX(FunctionalValues,MATCH(C2404,KanoFunctional,0),2),"")</f>
        <v/>
      </c>
      <c r="G2404" s="31" t="str">
        <f t="array" ref="G2404">IF(D2404&lt;&gt;"",INDEX(DysfunctionalValues,2,MATCH(D2404,KanoDysfunctional,0)),"")</f>
        <v/>
      </c>
      <c r="H2404" s="31" t="str">
        <f t="array" ref="H2404">IF(C2404&lt;&gt;"",INDEX(KanoTable,MATCH(C2404,KanoFunctional,0),MATCH(D2404,KanoDysfunctional,0)),"")</f>
        <v/>
      </c>
      <c r="I2404" s="31" t="str">
        <f t="shared" si="59"/>
        <v/>
      </c>
      <c r="J2404" s="31" t="e">
        <f>VLOOKUP(B2404,#REF!,3,FALSE)</f>
        <v>#REF!</v>
      </c>
    </row>
    <row r="2405" spans="1:10" ht="15.75" customHeight="1">
      <c r="A2405" s="3"/>
      <c r="B2405" s="3"/>
      <c r="C2405" s="3"/>
      <c r="D2405" s="3"/>
      <c r="E2405" s="3"/>
      <c r="F2405" s="31" t="str">
        <f t="array" ref="F2405">IF(C2405&lt;&gt;"",INDEX(FunctionalValues,MATCH(C2405,KanoFunctional,0),2),"")</f>
        <v/>
      </c>
      <c r="G2405" s="31" t="str">
        <f t="array" ref="G2405">IF(D2405&lt;&gt;"",INDEX(DysfunctionalValues,2,MATCH(D2405,KanoDysfunctional,0)),"")</f>
        <v/>
      </c>
      <c r="H2405" s="31" t="str">
        <f t="array" ref="H2405">IF(C2405&lt;&gt;"",INDEX(KanoTable,MATCH(C2405,KanoFunctional,0),MATCH(D2405,KanoDysfunctional,0)),"")</f>
        <v/>
      </c>
      <c r="I2405" s="31" t="str">
        <f t="shared" si="59"/>
        <v/>
      </c>
      <c r="J2405" s="31" t="e">
        <f>VLOOKUP(B2405,#REF!,3,FALSE)</f>
        <v>#REF!</v>
      </c>
    </row>
    <row r="2406" spans="1:10" ht="15.75" customHeight="1">
      <c r="A2406" s="3"/>
      <c r="B2406" s="3"/>
      <c r="C2406" s="3"/>
      <c r="D2406" s="3"/>
      <c r="E2406" s="3"/>
      <c r="F2406" s="31" t="str">
        <f t="array" ref="F2406">IF(C2406&lt;&gt;"",INDEX(FunctionalValues,MATCH(C2406,KanoFunctional,0),2),"")</f>
        <v/>
      </c>
      <c r="G2406" s="31" t="str">
        <f t="array" ref="G2406">IF(D2406&lt;&gt;"",INDEX(DysfunctionalValues,2,MATCH(D2406,KanoDysfunctional,0)),"")</f>
        <v/>
      </c>
      <c r="H2406" s="31" t="str">
        <f t="array" ref="H2406">IF(C2406&lt;&gt;"",INDEX(KanoTable,MATCH(C2406,KanoFunctional,0),MATCH(D2406,KanoDysfunctional,0)),"")</f>
        <v/>
      </c>
      <c r="I2406" s="31" t="str">
        <f t="shared" si="59"/>
        <v/>
      </c>
      <c r="J2406" s="31" t="e">
        <f>VLOOKUP(B2406,#REF!,3,FALSE)</f>
        <v>#REF!</v>
      </c>
    </row>
    <row r="2407" spans="1:10" ht="15.75" customHeight="1">
      <c r="A2407" s="3"/>
      <c r="B2407" s="3"/>
      <c r="C2407" s="3"/>
      <c r="D2407" s="3"/>
      <c r="E2407" s="3"/>
      <c r="F2407" s="31" t="str">
        <f t="array" ref="F2407">IF(C2407&lt;&gt;"",INDEX(FunctionalValues,MATCH(C2407,KanoFunctional,0),2),"")</f>
        <v/>
      </c>
      <c r="G2407" s="31" t="str">
        <f t="array" ref="G2407">IF(D2407&lt;&gt;"",INDEX(DysfunctionalValues,2,MATCH(D2407,KanoDysfunctional,0)),"")</f>
        <v/>
      </c>
      <c r="H2407" s="31" t="str">
        <f t="array" ref="H2407">IF(C2407&lt;&gt;"",INDEX(KanoTable,MATCH(C2407,KanoFunctional,0),MATCH(D2407,KanoDysfunctional,0)),"")</f>
        <v/>
      </c>
      <c r="I2407" s="31" t="str">
        <f t="shared" si="59"/>
        <v/>
      </c>
      <c r="J2407" s="31" t="e">
        <f>VLOOKUP(B2407,#REF!,3,FALSE)</f>
        <v>#REF!</v>
      </c>
    </row>
    <row r="2408" spans="1:10" ht="15.75" customHeight="1">
      <c r="A2408" s="3"/>
      <c r="B2408" s="3"/>
      <c r="C2408" s="3"/>
      <c r="D2408" s="3"/>
      <c r="E2408" s="3"/>
      <c r="F2408" s="31" t="str">
        <f t="array" ref="F2408">IF(C2408&lt;&gt;"",INDEX(FunctionalValues,MATCH(C2408,KanoFunctional,0),2),"")</f>
        <v/>
      </c>
      <c r="G2408" s="31" t="str">
        <f t="array" ref="G2408">IF(D2408&lt;&gt;"",INDEX(DysfunctionalValues,2,MATCH(D2408,KanoDysfunctional,0)),"")</f>
        <v/>
      </c>
      <c r="H2408" s="31" t="str">
        <f t="array" ref="H2408">IF(C2408&lt;&gt;"",INDEX(KanoTable,MATCH(C2408,KanoFunctional,0),MATCH(D2408,KanoDysfunctional,0)),"")</f>
        <v/>
      </c>
      <c r="I2408" s="31" t="str">
        <f t="shared" si="59"/>
        <v/>
      </c>
      <c r="J2408" s="31" t="e">
        <f>VLOOKUP(B2408,#REF!,3,FALSE)</f>
        <v>#REF!</v>
      </c>
    </row>
    <row r="2409" spans="1:10" ht="15.75" customHeight="1">
      <c r="A2409" s="3"/>
      <c r="B2409" s="3"/>
      <c r="C2409" s="3"/>
      <c r="D2409" s="3"/>
      <c r="E2409" s="3"/>
      <c r="F2409" s="31" t="str">
        <f t="array" ref="F2409">IF(C2409&lt;&gt;"",INDEX(FunctionalValues,MATCH(C2409,KanoFunctional,0),2),"")</f>
        <v/>
      </c>
      <c r="G2409" s="31" t="str">
        <f t="array" ref="G2409">IF(D2409&lt;&gt;"",INDEX(DysfunctionalValues,2,MATCH(D2409,KanoDysfunctional,0)),"")</f>
        <v/>
      </c>
      <c r="H2409" s="31" t="str">
        <f t="array" ref="H2409">IF(C2409&lt;&gt;"",INDEX(KanoTable,MATCH(C2409,KanoFunctional,0),MATCH(D2409,KanoDysfunctional,0)),"")</f>
        <v/>
      </c>
      <c r="I2409" s="31" t="str">
        <f t="shared" si="59"/>
        <v/>
      </c>
      <c r="J2409" s="31" t="e">
        <f>VLOOKUP(B2409,#REF!,3,FALSE)</f>
        <v>#REF!</v>
      </c>
    </row>
    <row r="2410" spans="1:10" ht="15.75" customHeight="1">
      <c r="A2410" s="3"/>
      <c r="B2410" s="3"/>
      <c r="C2410" s="3"/>
      <c r="D2410" s="3"/>
      <c r="E2410" s="3"/>
      <c r="F2410" s="31" t="str">
        <f t="array" ref="F2410">IF(C2410&lt;&gt;"",INDEX(FunctionalValues,MATCH(C2410,KanoFunctional,0),2),"")</f>
        <v/>
      </c>
      <c r="G2410" s="31" t="str">
        <f t="array" ref="G2410">IF(D2410&lt;&gt;"",INDEX(DysfunctionalValues,2,MATCH(D2410,KanoDysfunctional,0)),"")</f>
        <v/>
      </c>
      <c r="H2410" s="31" t="str">
        <f t="array" ref="H2410">IF(C2410&lt;&gt;"",INDEX(KanoTable,MATCH(C2410,KanoFunctional,0),MATCH(D2410,KanoDysfunctional,0)),"")</f>
        <v/>
      </c>
      <c r="I2410" s="31" t="str">
        <f t="shared" ref="I2410:I2473" si="60">IF(C2410&lt;&gt;"",MATCH(H2410,KanoResultCodes,0),"")</f>
        <v/>
      </c>
      <c r="J2410" s="31" t="e">
        <f>VLOOKUP(B2410,#REF!,3,FALSE)</f>
        <v>#REF!</v>
      </c>
    </row>
    <row r="2411" spans="1:10" ht="15.75" customHeight="1">
      <c r="A2411" s="3"/>
      <c r="B2411" s="3"/>
      <c r="C2411" s="3"/>
      <c r="D2411" s="3"/>
      <c r="E2411" s="3"/>
      <c r="F2411" s="31" t="str">
        <f t="array" ref="F2411">IF(C2411&lt;&gt;"",INDEX(FunctionalValues,MATCH(C2411,KanoFunctional,0),2),"")</f>
        <v/>
      </c>
      <c r="G2411" s="31" t="str">
        <f t="array" ref="G2411">IF(D2411&lt;&gt;"",INDEX(DysfunctionalValues,2,MATCH(D2411,KanoDysfunctional,0)),"")</f>
        <v/>
      </c>
      <c r="H2411" s="31" t="str">
        <f t="array" ref="H2411">IF(C2411&lt;&gt;"",INDEX(KanoTable,MATCH(C2411,KanoFunctional,0),MATCH(D2411,KanoDysfunctional,0)),"")</f>
        <v/>
      </c>
      <c r="I2411" s="31" t="str">
        <f t="shared" si="60"/>
        <v/>
      </c>
      <c r="J2411" s="31" t="e">
        <f>VLOOKUP(B2411,#REF!,3,FALSE)</f>
        <v>#REF!</v>
      </c>
    </row>
    <row r="2412" spans="1:10" ht="15.75" customHeight="1">
      <c r="A2412" s="3"/>
      <c r="B2412" s="3"/>
      <c r="C2412" s="3"/>
      <c r="D2412" s="3"/>
      <c r="E2412" s="3"/>
      <c r="F2412" s="31" t="str">
        <f t="array" ref="F2412">IF(C2412&lt;&gt;"",INDEX(FunctionalValues,MATCH(C2412,KanoFunctional,0),2),"")</f>
        <v/>
      </c>
      <c r="G2412" s="31" t="str">
        <f t="array" ref="G2412">IF(D2412&lt;&gt;"",INDEX(DysfunctionalValues,2,MATCH(D2412,KanoDysfunctional,0)),"")</f>
        <v/>
      </c>
      <c r="H2412" s="31" t="str">
        <f t="array" ref="H2412">IF(C2412&lt;&gt;"",INDEX(KanoTable,MATCH(C2412,KanoFunctional,0),MATCH(D2412,KanoDysfunctional,0)),"")</f>
        <v/>
      </c>
      <c r="I2412" s="31" t="str">
        <f t="shared" si="60"/>
        <v/>
      </c>
      <c r="J2412" s="31" t="e">
        <f>VLOOKUP(B2412,#REF!,3,FALSE)</f>
        <v>#REF!</v>
      </c>
    </row>
    <row r="2413" spans="1:10" ht="15.75" customHeight="1">
      <c r="A2413" s="3"/>
      <c r="B2413" s="3"/>
      <c r="C2413" s="3"/>
      <c r="D2413" s="3"/>
      <c r="E2413" s="3"/>
      <c r="F2413" s="31" t="str">
        <f t="array" ref="F2413">IF(C2413&lt;&gt;"",INDEX(FunctionalValues,MATCH(C2413,KanoFunctional,0),2),"")</f>
        <v/>
      </c>
      <c r="G2413" s="31" t="str">
        <f t="array" ref="G2413">IF(D2413&lt;&gt;"",INDEX(DysfunctionalValues,2,MATCH(D2413,KanoDysfunctional,0)),"")</f>
        <v/>
      </c>
      <c r="H2413" s="31" t="str">
        <f t="array" ref="H2413">IF(C2413&lt;&gt;"",INDEX(KanoTable,MATCH(C2413,KanoFunctional,0),MATCH(D2413,KanoDysfunctional,0)),"")</f>
        <v/>
      </c>
      <c r="I2413" s="31" t="str">
        <f t="shared" si="60"/>
        <v/>
      </c>
      <c r="J2413" s="31" t="e">
        <f>VLOOKUP(B2413,#REF!,3,FALSE)</f>
        <v>#REF!</v>
      </c>
    </row>
    <row r="2414" spans="1:10" ht="15.75" customHeight="1">
      <c r="A2414" s="3"/>
      <c r="B2414" s="3"/>
      <c r="C2414" s="3"/>
      <c r="D2414" s="3"/>
      <c r="E2414" s="3"/>
      <c r="F2414" s="31" t="str">
        <f t="array" ref="F2414">IF(C2414&lt;&gt;"",INDEX(FunctionalValues,MATCH(C2414,KanoFunctional,0),2),"")</f>
        <v/>
      </c>
      <c r="G2414" s="31" t="str">
        <f t="array" ref="G2414">IF(D2414&lt;&gt;"",INDEX(DysfunctionalValues,2,MATCH(D2414,KanoDysfunctional,0)),"")</f>
        <v/>
      </c>
      <c r="H2414" s="31" t="str">
        <f t="array" ref="H2414">IF(C2414&lt;&gt;"",INDEX(KanoTable,MATCH(C2414,KanoFunctional,0),MATCH(D2414,KanoDysfunctional,0)),"")</f>
        <v/>
      </c>
      <c r="I2414" s="31" t="str">
        <f t="shared" si="60"/>
        <v/>
      </c>
      <c r="J2414" s="31" t="e">
        <f>VLOOKUP(B2414,#REF!,3,FALSE)</f>
        <v>#REF!</v>
      </c>
    </row>
    <row r="2415" spans="1:10" ht="15.75" customHeight="1">
      <c r="A2415" s="3"/>
      <c r="B2415" s="3"/>
      <c r="C2415" s="3"/>
      <c r="D2415" s="3"/>
      <c r="E2415" s="3"/>
      <c r="F2415" s="31" t="str">
        <f t="array" ref="F2415">IF(C2415&lt;&gt;"",INDEX(FunctionalValues,MATCH(C2415,KanoFunctional,0),2),"")</f>
        <v/>
      </c>
      <c r="G2415" s="31" t="str">
        <f t="array" ref="G2415">IF(D2415&lt;&gt;"",INDEX(DysfunctionalValues,2,MATCH(D2415,KanoDysfunctional,0)),"")</f>
        <v/>
      </c>
      <c r="H2415" s="31" t="str">
        <f t="array" ref="H2415">IF(C2415&lt;&gt;"",INDEX(KanoTable,MATCH(C2415,KanoFunctional,0),MATCH(D2415,KanoDysfunctional,0)),"")</f>
        <v/>
      </c>
      <c r="I2415" s="31" t="str">
        <f t="shared" si="60"/>
        <v/>
      </c>
      <c r="J2415" s="31" t="e">
        <f>VLOOKUP(B2415,#REF!,3,FALSE)</f>
        <v>#REF!</v>
      </c>
    </row>
    <row r="2416" spans="1:10" ht="15.75" customHeight="1">
      <c r="A2416" s="3"/>
      <c r="B2416" s="3"/>
      <c r="C2416" s="3"/>
      <c r="D2416" s="3"/>
      <c r="E2416" s="3"/>
      <c r="F2416" s="31" t="str">
        <f t="array" ref="F2416">IF(C2416&lt;&gt;"",INDEX(FunctionalValues,MATCH(C2416,KanoFunctional,0),2),"")</f>
        <v/>
      </c>
      <c r="G2416" s="31" t="str">
        <f t="array" ref="G2416">IF(D2416&lt;&gt;"",INDEX(DysfunctionalValues,2,MATCH(D2416,KanoDysfunctional,0)),"")</f>
        <v/>
      </c>
      <c r="H2416" s="31" t="str">
        <f t="array" ref="H2416">IF(C2416&lt;&gt;"",INDEX(KanoTable,MATCH(C2416,KanoFunctional,0),MATCH(D2416,KanoDysfunctional,0)),"")</f>
        <v/>
      </c>
      <c r="I2416" s="31" t="str">
        <f t="shared" si="60"/>
        <v/>
      </c>
      <c r="J2416" s="31" t="e">
        <f>VLOOKUP(B2416,#REF!,3,FALSE)</f>
        <v>#REF!</v>
      </c>
    </row>
    <row r="2417" spans="1:10" ht="15.75" customHeight="1">
      <c r="A2417" s="3"/>
      <c r="B2417" s="3"/>
      <c r="C2417" s="3"/>
      <c r="D2417" s="3"/>
      <c r="E2417" s="3"/>
      <c r="F2417" s="31" t="str">
        <f t="array" ref="F2417">IF(C2417&lt;&gt;"",INDEX(FunctionalValues,MATCH(C2417,KanoFunctional,0),2),"")</f>
        <v/>
      </c>
      <c r="G2417" s="31" t="str">
        <f t="array" ref="G2417">IF(D2417&lt;&gt;"",INDEX(DysfunctionalValues,2,MATCH(D2417,KanoDysfunctional,0)),"")</f>
        <v/>
      </c>
      <c r="H2417" s="31" t="str">
        <f t="array" ref="H2417">IF(C2417&lt;&gt;"",INDEX(KanoTable,MATCH(C2417,KanoFunctional,0),MATCH(D2417,KanoDysfunctional,0)),"")</f>
        <v/>
      </c>
      <c r="I2417" s="31" t="str">
        <f t="shared" si="60"/>
        <v/>
      </c>
      <c r="J2417" s="31" t="e">
        <f>VLOOKUP(B2417,#REF!,3,FALSE)</f>
        <v>#REF!</v>
      </c>
    </row>
    <row r="2418" spans="1:10" ht="15.75" customHeight="1">
      <c r="A2418" s="3"/>
      <c r="B2418" s="3"/>
      <c r="C2418" s="3"/>
      <c r="D2418" s="3"/>
      <c r="E2418" s="3"/>
      <c r="F2418" s="31" t="str">
        <f t="array" ref="F2418">IF(C2418&lt;&gt;"",INDEX(FunctionalValues,MATCH(C2418,KanoFunctional,0),2),"")</f>
        <v/>
      </c>
      <c r="G2418" s="31" t="str">
        <f t="array" ref="G2418">IF(D2418&lt;&gt;"",INDEX(DysfunctionalValues,2,MATCH(D2418,KanoDysfunctional,0)),"")</f>
        <v/>
      </c>
      <c r="H2418" s="31" t="str">
        <f t="array" ref="H2418">IF(C2418&lt;&gt;"",INDEX(KanoTable,MATCH(C2418,KanoFunctional,0),MATCH(D2418,KanoDysfunctional,0)),"")</f>
        <v/>
      </c>
      <c r="I2418" s="31" t="str">
        <f t="shared" si="60"/>
        <v/>
      </c>
      <c r="J2418" s="31" t="e">
        <f>VLOOKUP(B2418,#REF!,3,FALSE)</f>
        <v>#REF!</v>
      </c>
    </row>
    <row r="2419" spans="1:10" ht="15.75" customHeight="1">
      <c r="A2419" s="3"/>
      <c r="B2419" s="3"/>
      <c r="C2419" s="3"/>
      <c r="D2419" s="3"/>
      <c r="E2419" s="3"/>
      <c r="F2419" s="31" t="str">
        <f t="array" ref="F2419">IF(C2419&lt;&gt;"",INDEX(FunctionalValues,MATCH(C2419,KanoFunctional,0),2),"")</f>
        <v/>
      </c>
      <c r="G2419" s="31" t="str">
        <f t="array" ref="G2419">IF(D2419&lt;&gt;"",INDEX(DysfunctionalValues,2,MATCH(D2419,KanoDysfunctional,0)),"")</f>
        <v/>
      </c>
      <c r="H2419" s="31" t="str">
        <f t="array" ref="H2419">IF(C2419&lt;&gt;"",INDEX(KanoTable,MATCH(C2419,KanoFunctional,0),MATCH(D2419,KanoDysfunctional,0)),"")</f>
        <v/>
      </c>
      <c r="I2419" s="31" t="str">
        <f t="shared" si="60"/>
        <v/>
      </c>
      <c r="J2419" s="31" t="e">
        <f>VLOOKUP(B2419,#REF!,3,FALSE)</f>
        <v>#REF!</v>
      </c>
    </row>
    <row r="2420" spans="1:10" ht="15.75" customHeight="1">
      <c r="A2420" s="3"/>
      <c r="B2420" s="3"/>
      <c r="C2420" s="3"/>
      <c r="D2420" s="3"/>
      <c r="E2420" s="3"/>
      <c r="F2420" s="31" t="str">
        <f t="array" ref="F2420">IF(C2420&lt;&gt;"",INDEX(FunctionalValues,MATCH(C2420,KanoFunctional,0),2),"")</f>
        <v/>
      </c>
      <c r="G2420" s="31" t="str">
        <f t="array" ref="G2420">IF(D2420&lt;&gt;"",INDEX(DysfunctionalValues,2,MATCH(D2420,KanoDysfunctional,0)),"")</f>
        <v/>
      </c>
      <c r="H2420" s="31" t="str">
        <f t="array" ref="H2420">IF(C2420&lt;&gt;"",INDEX(KanoTable,MATCH(C2420,KanoFunctional,0),MATCH(D2420,KanoDysfunctional,0)),"")</f>
        <v/>
      </c>
      <c r="I2420" s="31" t="str">
        <f t="shared" si="60"/>
        <v/>
      </c>
      <c r="J2420" s="31" t="e">
        <f>VLOOKUP(B2420,#REF!,3,FALSE)</f>
        <v>#REF!</v>
      </c>
    </row>
    <row r="2421" spans="1:10" ht="15.75" customHeight="1">
      <c r="A2421" s="3"/>
      <c r="B2421" s="3"/>
      <c r="C2421" s="3"/>
      <c r="D2421" s="3"/>
      <c r="E2421" s="3"/>
      <c r="F2421" s="31" t="str">
        <f t="array" ref="F2421">IF(C2421&lt;&gt;"",INDEX(FunctionalValues,MATCH(C2421,KanoFunctional,0),2),"")</f>
        <v/>
      </c>
      <c r="G2421" s="31" t="str">
        <f t="array" ref="G2421">IF(D2421&lt;&gt;"",INDEX(DysfunctionalValues,2,MATCH(D2421,KanoDysfunctional,0)),"")</f>
        <v/>
      </c>
      <c r="H2421" s="31" t="str">
        <f t="array" ref="H2421">IF(C2421&lt;&gt;"",INDEX(KanoTable,MATCH(C2421,KanoFunctional,0),MATCH(D2421,KanoDysfunctional,0)),"")</f>
        <v/>
      </c>
      <c r="I2421" s="31" t="str">
        <f t="shared" si="60"/>
        <v/>
      </c>
      <c r="J2421" s="31" t="e">
        <f>VLOOKUP(B2421,#REF!,3,FALSE)</f>
        <v>#REF!</v>
      </c>
    </row>
    <row r="2422" spans="1:10" ht="15.75" customHeight="1">
      <c r="A2422" s="3"/>
      <c r="B2422" s="3"/>
      <c r="C2422" s="3"/>
      <c r="D2422" s="3"/>
      <c r="E2422" s="3"/>
      <c r="F2422" s="31" t="str">
        <f t="array" ref="F2422">IF(C2422&lt;&gt;"",INDEX(FunctionalValues,MATCH(C2422,KanoFunctional,0),2),"")</f>
        <v/>
      </c>
      <c r="G2422" s="31" t="str">
        <f t="array" ref="G2422">IF(D2422&lt;&gt;"",INDEX(DysfunctionalValues,2,MATCH(D2422,KanoDysfunctional,0)),"")</f>
        <v/>
      </c>
      <c r="H2422" s="31" t="str">
        <f t="array" ref="H2422">IF(C2422&lt;&gt;"",INDEX(KanoTable,MATCH(C2422,KanoFunctional,0),MATCH(D2422,KanoDysfunctional,0)),"")</f>
        <v/>
      </c>
      <c r="I2422" s="31" t="str">
        <f t="shared" si="60"/>
        <v/>
      </c>
      <c r="J2422" s="31" t="e">
        <f>VLOOKUP(B2422,#REF!,3,FALSE)</f>
        <v>#REF!</v>
      </c>
    </row>
    <row r="2423" spans="1:10" ht="15.75" customHeight="1">
      <c r="A2423" s="3"/>
      <c r="B2423" s="3"/>
      <c r="C2423" s="3"/>
      <c r="D2423" s="3"/>
      <c r="E2423" s="3"/>
      <c r="F2423" s="31" t="str">
        <f t="array" ref="F2423">IF(C2423&lt;&gt;"",INDEX(FunctionalValues,MATCH(C2423,KanoFunctional,0),2),"")</f>
        <v/>
      </c>
      <c r="G2423" s="31" t="str">
        <f t="array" ref="G2423">IF(D2423&lt;&gt;"",INDEX(DysfunctionalValues,2,MATCH(D2423,KanoDysfunctional,0)),"")</f>
        <v/>
      </c>
      <c r="H2423" s="31" t="str">
        <f t="array" ref="H2423">IF(C2423&lt;&gt;"",INDEX(KanoTable,MATCH(C2423,KanoFunctional,0),MATCH(D2423,KanoDysfunctional,0)),"")</f>
        <v/>
      </c>
      <c r="I2423" s="31" t="str">
        <f t="shared" si="60"/>
        <v/>
      </c>
      <c r="J2423" s="31" t="e">
        <f>VLOOKUP(B2423,#REF!,3,FALSE)</f>
        <v>#REF!</v>
      </c>
    </row>
    <row r="2424" spans="1:10" ht="15.75" customHeight="1">
      <c r="A2424" s="3"/>
      <c r="B2424" s="3"/>
      <c r="C2424" s="3"/>
      <c r="D2424" s="3"/>
      <c r="E2424" s="3"/>
      <c r="F2424" s="31" t="str">
        <f t="array" ref="F2424">IF(C2424&lt;&gt;"",INDEX(FunctionalValues,MATCH(C2424,KanoFunctional,0),2),"")</f>
        <v/>
      </c>
      <c r="G2424" s="31" t="str">
        <f t="array" ref="G2424">IF(D2424&lt;&gt;"",INDEX(DysfunctionalValues,2,MATCH(D2424,KanoDysfunctional,0)),"")</f>
        <v/>
      </c>
      <c r="H2424" s="31" t="str">
        <f t="array" ref="H2424">IF(C2424&lt;&gt;"",INDEX(KanoTable,MATCH(C2424,KanoFunctional,0),MATCH(D2424,KanoDysfunctional,0)),"")</f>
        <v/>
      </c>
      <c r="I2424" s="31" t="str">
        <f t="shared" si="60"/>
        <v/>
      </c>
      <c r="J2424" s="31" t="e">
        <f>VLOOKUP(B2424,#REF!,3,FALSE)</f>
        <v>#REF!</v>
      </c>
    </row>
    <row r="2425" spans="1:10" ht="15.75" customHeight="1">
      <c r="A2425" s="3"/>
      <c r="B2425" s="3"/>
      <c r="C2425" s="3"/>
      <c r="D2425" s="3"/>
      <c r="E2425" s="3"/>
      <c r="F2425" s="31" t="str">
        <f t="array" ref="F2425">IF(C2425&lt;&gt;"",INDEX(FunctionalValues,MATCH(C2425,KanoFunctional,0),2),"")</f>
        <v/>
      </c>
      <c r="G2425" s="31" t="str">
        <f t="array" ref="G2425">IF(D2425&lt;&gt;"",INDEX(DysfunctionalValues,2,MATCH(D2425,KanoDysfunctional,0)),"")</f>
        <v/>
      </c>
      <c r="H2425" s="31" t="str">
        <f t="array" ref="H2425">IF(C2425&lt;&gt;"",INDEX(KanoTable,MATCH(C2425,KanoFunctional,0),MATCH(D2425,KanoDysfunctional,0)),"")</f>
        <v/>
      </c>
      <c r="I2425" s="31" t="str">
        <f t="shared" si="60"/>
        <v/>
      </c>
      <c r="J2425" s="31" t="e">
        <f>VLOOKUP(B2425,#REF!,3,FALSE)</f>
        <v>#REF!</v>
      </c>
    </row>
    <row r="2426" spans="1:10" ht="15.75" customHeight="1">
      <c r="A2426" s="3"/>
      <c r="B2426" s="3"/>
      <c r="C2426" s="3"/>
      <c r="D2426" s="3"/>
      <c r="E2426" s="3"/>
      <c r="F2426" s="31" t="str">
        <f t="array" ref="F2426">IF(C2426&lt;&gt;"",INDEX(FunctionalValues,MATCH(C2426,KanoFunctional,0),2),"")</f>
        <v/>
      </c>
      <c r="G2426" s="31" t="str">
        <f t="array" ref="G2426">IF(D2426&lt;&gt;"",INDEX(DysfunctionalValues,2,MATCH(D2426,KanoDysfunctional,0)),"")</f>
        <v/>
      </c>
      <c r="H2426" s="31" t="str">
        <f t="array" ref="H2426">IF(C2426&lt;&gt;"",INDEX(KanoTable,MATCH(C2426,KanoFunctional,0),MATCH(D2426,KanoDysfunctional,0)),"")</f>
        <v/>
      </c>
      <c r="I2426" s="31" t="str">
        <f t="shared" si="60"/>
        <v/>
      </c>
      <c r="J2426" s="31" t="e">
        <f>VLOOKUP(B2426,#REF!,3,FALSE)</f>
        <v>#REF!</v>
      </c>
    </row>
    <row r="2427" spans="1:10" ht="15.75" customHeight="1">
      <c r="A2427" s="3"/>
      <c r="B2427" s="3"/>
      <c r="C2427" s="3"/>
      <c r="D2427" s="3"/>
      <c r="E2427" s="3"/>
      <c r="F2427" s="31" t="str">
        <f t="array" ref="F2427">IF(C2427&lt;&gt;"",INDEX(FunctionalValues,MATCH(C2427,KanoFunctional,0),2),"")</f>
        <v/>
      </c>
      <c r="G2427" s="31" t="str">
        <f t="array" ref="G2427">IF(D2427&lt;&gt;"",INDEX(DysfunctionalValues,2,MATCH(D2427,KanoDysfunctional,0)),"")</f>
        <v/>
      </c>
      <c r="H2427" s="31" t="str">
        <f t="array" ref="H2427">IF(C2427&lt;&gt;"",INDEX(KanoTable,MATCH(C2427,KanoFunctional,0),MATCH(D2427,KanoDysfunctional,0)),"")</f>
        <v/>
      </c>
      <c r="I2427" s="31" t="str">
        <f t="shared" si="60"/>
        <v/>
      </c>
      <c r="J2427" s="31" t="e">
        <f>VLOOKUP(B2427,#REF!,3,FALSE)</f>
        <v>#REF!</v>
      </c>
    </row>
    <row r="2428" spans="1:10" ht="15.75" customHeight="1">
      <c r="A2428" s="3"/>
      <c r="B2428" s="3"/>
      <c r="C2428" s="3"/>
      <c r="D2428" s="3"/>
      <c r="E2428" s="3"/>
      <c r="F2428" s="31" t="str">
        <f t="array" ref="F2428">IF(C2428&lt;&gt;"",INDEX(FunctionalValues,MATCH(C2428,KanoFunctional,0),2),"")</f>
        <v/>
      </c>
      <c r="G2428" s="31" t="str">
        <f t="array" ref="G2428">IF(D2428&lt;&gt;"",INDEX(DysfunctionalValues,2,MATCH(D2428,KanoDysfunctional,0)),"")</f>
        <v/>
      </c>
      <c r="H2428" s="31" t="str">
        <f t="array" ref="H2428">IF(C2428&lt;&gt;"",INDEX(KanoTable,MATCH(C2428,KanoFunctional,0),MATCH(D2428,KanoDysfunctional,0)),"")</f>
        <v/>
      </c>
      <c r="I2428" s="31" t="str">
        <f t="shared" si="60"/>
        <v/>
      </c>
      <c r="J2428" s="31" t="e">
        <f>VLOOKUP(B2428,#REF!,3,FALSE)</f>
        <v>#REF!</v>
      </c>
    </row>
    <row r="2429" spans="1:10" ht="15.75" customHeight="1">
      <c r="A2429" s="3"/>
      <c r="B2429" s="3"/>
      <c r="C2429" s="3"/>
      <c r="D2429" s="3"/>
      <c r="E2429" s="3"/>
      <c r="F2429" s="31" t="str">
        <f t="array" ref="F2429">IF(C2429&lt;&gt;"",INDEX(FunctionalValues,MATCH(C2429,KanoFunctional,0),2),"")</f>
        <v/>
      </c>
      <c r="G2429" s="31" t="str">
        <f t="array" ref="G2429">IF(D2429&lt;&gt;"",INDEX(DysfunctionalValues,2,MATCH(D2429,KanoDysfunctional,0)),"")</f>
        <v/>
      </c>
      <c r="H2429" s="31" t="str">
        <f t="array" ref="H2429">IF(C2429&lt;&gt;"",INDEX(KanoTable,MATCH(C2429,KanoFunctional,0),MATCH(D2429,KanoDysfunctional,0)),"")</f>
        <v/>
      </c>
      <c r="I2429" s="31" t="str">
        <f t="shared" si="60"/>
        <v/>
      </c>
      <c r="J2429" s="31" t="e">
        <f>VLOOKUP(B2429,#REF!,3,FALSE)</f>
        <v>#REF!</v>
      </c>
    </row>
    <row r="2430" spans="1:10" ht="15.75" customHeight="1">
      <c r="A2430" s="3"/>
      <c r="B2430" s="3"/>
      <c r="C2430" s="3"/>
      <c r="D2430" s="3"/>
      <c r="E2430" s="3"/>
      <c r="F2430" s="31" t="str">
        <f t="array" ref="F2430">IF(C2430&lt;&gt;"",INDEX(FunctionalValues,MATCH(C2430,KanoFunctional,0),2),"")</f>
        <v/>
      </c>
      <c r="G2430" s="31" t="str">
        <f t="array" ref="G2430">IF(D2430&lt;&gt;"",INDEX(DysfunctionalValues,2,MATCH(D2430,KanoDysfunctional,0)),"")</f>
        <v/>
      </c>
      <c r="H2430" s="31" t="str">
        <f t="array" ref="H2430">IF(C2430&lt;&gt;"",INDEX(KanoTable,MATCH(C2430,KanoFunctional,0),MATCH(D2430,KanoDysfunctional,0)),"")</f>
        <v/>
      </c>
      <c r="I2430" s="31" t="str">
        <f t="shared" si="60"/>
        <v/>
      </c>
      <c r="J2430" s="31" t="e">
        <f>VLOOKUP(B2430,#REF!,3,FALSE)</f>
        <v>#REF!</v>
      </c>
    </row>
    <row r="2431" spans="1:10" ht="15.75" customHeight="1">
      <c r="A2431" s="3"/>
      <c r="B2431" s="3"/>
      <c r="C2431" s="3"/>
      <c r="D2431" s="3"/>
      <c r="E2431" s="3"/>
      <c r="F2431" s="31" t="str">
        <f t="array" ref="F2431">IF(C2431&lt;&gt;"",INDEX(FunctionalValues,MATCH(C2431,KanoFunctional,0),2),"")</f>
        <v/>
      </c>
      <c r="G2431" s="31" t="str">
        <f t="array" ref="G2431">IF(D2431&lt;&gt;"",INDEX(DysfunctionalValues,2,MATCH(D2431,KanoDysfunctional,0)),"")</f>
        <v/>
      </c>
      <c r="H2431" s="31" t="str">
        <f t="array" ref="H2431">IF(C2431&lt;&gt;"",INDEX(KanoTable,MATCH(C2431,KanoFunctional,0),MATCH(D2431,KanoDysfunctional,0)),"")</f>
        <v/>
      </c>
      <c r="I2431" s="31" t="str">
        <f t="shared" si="60"/>
        <v/>
      </c>
      <c r="J2431" s="31" t="e">
        <f>VLOOKUP(B2431,#REF!,3,FALSE)</f>
        <v>#REF!</v>
      </c>
    </row>
    <row r="2432" spans="1:10" ht="15.75" customHeight="1">
      <c r="A2432" s="3"/>
      <c r="B2432" s="3"/>
      <c r="C2432" s="3"/>
      <c r="D2432" s="3"/>
      <c r="E2432" s="3"/>
      <c r="F2432" s="31" t="str">
        <f t="array" ref="F2432">IF(C2432&lt;&gt;"",INDEX(FunctionalValues,MATCH(C2432,KanoFunctional,0),2),"")</f>
        <v/>
      </c>
      <c r="G2432" s="31" t="str">
        <f t="array" ref="G2432">IF(D2432&lt;&gt;"",INDEX(DysfunctionalValues,2,MATCH(D2432,KanoDysfunctional,0)),"")</f>
        <v/>
      </c>
      <c r="H2432" s="31" t="str">
        <f t="array" ref="H2432">IF(C2432&lt;&gt;"",INDEX(KanoTable,MATCH(C2432,KanoFunctional,0),MATCH(D2432,KanoDysfunctional,0)),"")</f>
        <v/>
      </c>
      <c r="I2432" s="31" t="str">
        <f t="shared" si="60"/>
        <v/>
      </c>
      <c r="J2432" s="31" t="e">
        <f>VLOOKUP(B2432,#REF!,3,FALSE)</f>
        <v>#REF!</v>
      </c>
    </row>
    <row r="2433" spans="1:10" ht="15.75" customHeight="1">
      <c r="A2433" s="3"/>
      <c r="B2433" s="3"/>
      <c r="C2433" s="3"/>
      <c r="D2433" s="3"/>
      <c r="E2433" s="3"/>
      <c r="F2433" s="31" t="str">
        <f t="array" ref="F2433">IF(C2433&lt;&gt;"",INDEX(FunctionalValues,MATCH(C2433,KanoFunctional,0),2),"")</f>
        <v/>
      </c>
      <c r="G2433" s="31" t="str">
        <f t="array" ref="G2433">IF(D2433&lt;&gt;"",INDEX(DysfunctionalValues,2,MATCH(D2433,KanoDysfunctional,0)),"")</f>
        <v/>
      </c>
      <c r="H2433" s="31" t="str">
        <f t="array" ref="H2433">IF(C2433&lt;&gt;"",INDEX(KanoTable,MATCH(C2433,KanoFunctional,0),MATCH(D2433,KanoDysfunctional,0)),"")</f>
        <v/>
      </c>
      <c r="I2433" s="31" t="str">
        <f t="shared" si="60"/>
        <v/>
      </c>
      <c r="J2433" s="31" t="e">
        <f>VLOOKUP(B2433,#REF!,3,FALSE)</f>
        <v>#REF!</v>
      </c>
    </row>
    <row r="2434" spans="1:10" ht="15.75" customHeight="1">
      <c r="A2434" s="3"/>
      <c r="B2434" s="3"/>
      <c r="C2434" s="3"/>
      <c r="D2434" s="3"/>
      <c r="E2434" s="3"/>
      <c r="F2434" s="31" t="str">
        <f t="array" ref="F2434">IF(C2434&lt;&gt;"",INDEX(FunctionalValues,MATCH(C2434,KanoFunctional,0),2),"")</f>
        <v/>
      </c>
      <c r="G2434" s="31" t="str">
        <f t="array" ref="G2434">IF(D2434&lt;&gt;"",INDEX(DysfunctionalValues,2,MATCH(D2434,KanoDysfunctional,0)),"")</f>
        <v/>
      </c>
      <c r="H2434" s="31" t="str">
        <f t="array" ref="H2434">IF(C2434&lt;&gt;"",INDEX(KanoTable,MATCH(C2434,KanoFunctional,0),MATCH(D2434,KanoDysfunctional,0)),"")</f>
        <v/>
      </c>
      <c r="I2434" s="31" t="str">
        <f t="shared" si="60"/>
        <v/>
      </c>
      <c r="J2434" s="31" t="e">
        <f>VLOOKUP(B2434,#REF!,3,FALSE)</f>
        <v>#REF!</v>
      </c>
    </row>
    <row r="2435" spans="1:10" ht="15.75" customHeight="1">
      <c r="A2435" s="3"/>
      <c r="B2435" s="3"/>
      <c r="C2435" s="3"/>
      <c r="D2435" s="3"/>
      <c r="E2435" s="3"/>
      <c r="F2435" s="31" t="str">
        <f t="array" ref="F2435">IF(C2435&lt;&gt;"",INDEX(FunctionalValues,MATCH(C2435,KanoFunctional,0),2),"")</f>
        <v/>
      </c>
      <c r="G2435" s="31" t="str">
        <f t="array" ref="G2435">IF(D2435&lt;&gt;"",INDEX(DysfunctionalValues,2,MATCH(D2435,KanoDysfunctional,0)),"")</f>
        <v/>
      </c>
      <c r="H2435" s="31" t="str">
        <f t="array" ref="H2435">IF(C2435&lt;&gt;"",INDEX(KanoTable,MATCH(C2435,KanoFunctional,0),MATCH(D2435,KanoDysfunctional,0)),"")</f>
        <v/>
      </c>
      <c r="I2435" s="31" t="str">
        <f t="shared" si="60"/>
        <v/>
      </c>
      <c r="J2435" s="31" t="e">
        <f>VLOOKUP(B2435,#REF!,3,FALSE)</f>
        <v>#REF!</v>
      </c>
    </row>
    <row r="2436" spans="1:10" ht="15.75" customHeight="1">
      <c r="A2436" s="3"/>
      <c r="B2436" s="3"/>
      <c r="C2436" s="3"/>
      <c r="D2436" s="3"/>
      <c r="E2436" s="3"/>
      <c r="F2436" s="31" t="str">
        <f t="array" ref="F2436">IF(C2436&lt;&gt;"",INDEX(FunctionalValues,MATCH(C2436,KanoFunctional,0),2),"")</f>
        <v/>
      </c>
      <c r="G2436" s="31" t="str">
        <f t="array" ref="G2436">IF(D2436&lt;&gt;"",INDEX(DysfunctionalValues,2,MATCH(D2436,KanoDysfunctional,0)),"")</f>
        <v/>
      </c>
      <c r="H2436" s="31" t="str">
        <f t="array" ref="H2436">IF(C2436&lt;&gt;"",INDEX(KanoTable,MATCH(C2436,KanoFunctional,0),MATCH(D2436,KanoDysfunctional,0)),"")</f>
        <v/>
      </c>
      <c r="I2436" s="31" t="str">
        <f t="shared" si="60"/>
        <v/>
      </c>
      <c r="J2436" s="31" t="e">
        <f>VLOOKUP(B2436,#REF!,3,FALSE)</f>
        <v>#REF!</v>
      </c>
    </row>
    <row r="2437" spans="1:10" ht="15.75" customHeight="1">
      <c r="A2437" s="3"/>
      <c r="B2437" s="3"/>
      <c r="C2437" s="3"/>
      <c r="D2437" s="3"/>
      <c r="E2437" s="3"/>
      <c r="F2437" s="31" t="str">
        <f t="array" ref="F2437">IF(C2437&lt;&gt;"",INDEX(FunctionalValues,MATCH(C2437,KanoFunctional,0),2),"")</f>
        <v/>
      </c>
      <c r="G2437" s="31" t="str">
        <f t="array" ref="G2437">IF(D2437&lt;&gt;"",INDEX(DysfunctionalValues,2,MATCH(D2437,KanoDysfunctional,0)),"")</f>
        <v/>
      </c>
      <c r="H2437" s="31" t="str">
        <f t="array" ref="H2437">IF(C2437&lt;&gt;"",INDEX(KanoTable,MATCH(C2437,KanoFunctional,0),MATCH(D2437,KanoDysfunctional,0)),"")</f>
        <v/>
      </c>
      <c r="I2437" s="31" t="str">
        <f t="shared" si="60"/>
        <v/>
      </c>
      <c r="J2437" s="31" t="e">
        <f>VLOOKUP(B2437,#REF!,3,FALSE)</f>
        <v>#REF!</v>
      </c>
    </row>
    <row r="2438" spans="1:10" ht="15.75" customHeight="1">
      <c r="A2438" s="3"/>
      <c r="B2438" s="3"/>
      <c r="C2438" s="3"/>
      <c r="D2438" s="3"/>
      <c r="E2438" s="3"/>
      <c r="F2438" s="31" t="str">
        <f t="array" ref="F2438">IF(C2438&lt;&gt;"",INDEX(FunctionalValues,MATCH(C2438,KanoFunctional,0),2),"")</f>
        <v/>
      </c>
      <c r="G2438" s="31" t="str">
        <f t="array" ref="G2438">IF(D2438&lt;&gt;"",INDEX(DysfunctionalValues,2,MATCH(D2438,KanoDysfunctional,0)),"")</f>
        <v/>
      </c>
      <c r="H2438" s="31" t="str">
        <f t="array" ref="H2438">IF(C2438&lt;&gt;"",INDEX(KanoTable,MATCH(C2438,KanoFunctional,0),MATCH(D2438,KanoDysfunctional,0)),"")</f>
        <v/>
      </c>
      <c r="I2438" s="31" t="str">
        <f t="shared" si="60"/>
        <v/>
      </c>
      <c r="J2438" s="31" t="e">
        <f>VLOOKUP(B2438,#REF!,3,FALSE)</f>
        <v>#REF!</v>
      </c>
    </row>
    <row r="2439" spans="1:10" ht="15.75" customHeight="1">
      <c r="A2439" s="3"/>
      <c r="B2439" s="3"/>
      <c r="C2439" s="3"/>
      <c r="D2439" s="3"/>
      <c r="E2439" s="3"/>
      <c r="F2439" s="31" t="str">
        <f t="array" ref="F2439">IF(C2439&lt;&gt;"",INDEX(FunctionalValues,MATCH(C2439,KanoFunctional,0),2),"")</f>
        <v/>
      </c>
      <c r="G2439" s="31" t="str">
        <f t="array" ref="G2439">IF(D2439&lt;&gt;"",INDEX(DysfunctionalValues,2,MATCH(D2439,KanoDysfunctional,0)),"")</f>
        <v/>
      </c>
      <c r="H2439" s="31" t="str">
        <f t="array" ref="H2439">IF(C2439&lt;&gt;"",INDEX(KanoTable,MATCH(C2439,KanoFunctional,0),MATCH(D2439,KanoDysfunctional,0)),"")</f>
        <v/>
      </c>
      <c r="I2439" s="31" t="str">
        <f t="shared" si="60"/>
        <v/>
      </c>
      <c r="J2439" s="31" t="e">
        <f>VLOOKUP(B2439,#REF!,3,FALSE)</f>
        <v>#REF!</v>
      </c>
    </row>
    <row r="2440" spans="1:10" ht="15.75" customHeight="1">
      <c r="A2440" s="3"/>
      <c r="B2440" s="3"/>
      <c r="C2440" s="3"/>
      <c r="D2440" s="3"/>
      <c r="E2440" s="3"/>
      <c r="F2440" s="31" t="str">
        <f t="array" ref="F2440">IF(C2440&lt;&gt;"",INDEX(FunctionalValues,MATCH(C2440,KanoFunctional,0),2),"")</f>
        <v/>
      </c>
      <c r="G2440" s="31" t="str">
        <f t="array" ref="G2440">IF(D2440&lt;&gt;"",INDEX(DysfunctionalValues,2,MATCH(D2440,KanoDysfunctional,0)),"")</f>
        <v/>
      </c>
      <c r="H2440" s="31" t="str">
        <f t="array" ref="H2440">IF(C2440&lt;&gt;"",INDEX(KanoTable,MATCH(C2440,KanoFunctional,0),MATCH(D2440,KanoDysfunctional,0)),"")</f>
        <v/>
      </c>
      <c r="I2440" s="31" t="str">
        <f t="shared" si="60"/>
        <v/>
      </c>
      <c r="J2440" s="31" t="e">
        <f>VLOOKUP(B2440,#REF!,3,FALSE)</f>
        <v>#REF!</v>
      </c>
    </row>
    <row r="2441" spans="1:10" ht="15.75" customHeight="1">
      <c r="A2441" s="3"/>
      <c r="B2441" s="3"/>
      <c r="C2441" s="3"/>
      <c r="D2441" s="3"/>
      <c r="E2441" s="3"/>
      <c r="F2441" s="31" t="str">
        <f t="array" ref="F2441">IF(C2441&lt;&gt;"",INDEX(FunctionalValues,MATCH(C2441,KanoFunctional,0),2),"")</f>
        <v/>
      </c>
      <c r="G2441" s="31" t="str">
        <f t="array" ref="G2441">IF(D2441&lt;&gt;"",INDEX(DysfunctionalValues,2,MATCH(D2441,KanoDysfunctional,0)),"")</f>
        <v/>
      </c>
      <c r="H2441" s="31" t="str">
        <f t="array" ref="H2441">IF(C2441&lt;&gt;"",INDEX(KanoTable,MATCH(C2441,KanoFunctional,0),MATCH(D2441,KanoDysfunctional,0)),"")</f>
        <v/>
      </c>
      <c r="I2441" s="31" t="str">
        <f t="shared" si="60"/>
        <v/>
      </c>
      <c r="J2441" s="31" t="e">
        <f>VLOOKUP(B2441,#REF!,3,FALSE)</f>
        <v>#REF!</v>
      </c>
    </row>
    <row r="2442" spans="1:10" ht="15.75" customHeight="1">
      <c r="A2442" s="3"/>
      <c r="B2442" s="3"/>
      <c r="C2442" s="3"/>
      <c r="D2442" s="3"/>
      <c r="E2442" s="3"/>
      <c r="F2442" s="31" t="str">
        <f t="array" ref="F2442">IF(C2442&lt;&gt;"",INDEX(FunctionalValues,MATCH(C2442,KanoFunctional,0),2),"")</f>
        <v/>
      </c>
      <c r="G2442" s="31" t="str">
        <f t="array" ref="G2442">IF(D2442&lt;&gt;"",INDEX(DysfunctionalValues,2,MATCH(D2442,KanoDysfunctional,0)),"")</f>
        <v/>
      </c>
      <c r="H2442" s="31" t="str">
        <f t="array" ref="H2442">IF(C2442&lt;&gt;"",INDEX(KanoTable,MATCH(C2442,KanoFunctional,0),MATCH(D2442,KanoDysfunctional,0)),"")</f>
        <v/>
      </c>
      <c r="I2442" s="31" t="str">
        <f t="shared" si="60"/>
        <v/>
      </c>
      <c r="J2442" s="31" t="e">
        <f>VLOOKUP(B2442,#REF!,3,FALSE)</f>
        <v>#REF!</v>
      </c>
    </row>
    <row r="2443" spans="1:10" ht="15.75" customHeight="1">
      <c r="A2443" s="3"/>
      <c r="B2443" s="3"/>
      <c r="C2443" s="3"/>
      <c r="D2443" s="3"/>
      <c r="E2443" s="3"/>
      <c r="F2443" s="31" t="str">
        <f t="array" ref="F2443">IF(C2443&lt;&gt;"",INDEX(FunctionalValues,MATCH(C2443,KanoFunctional,0),2),"")</f>
        <v/>
      </c>
      <c r="G2443" s="31" t="str">
        <f t="array" ref="G2443">IF(D2443&lt;&gt;"",INDEX(DysfunctionalValues,2,MATCH(D2443,KanoDysfunctional,0)),"")</f>
        <v/>
      </c>
      <c r="H2443" s="31" t="str">
        <f t="array" ref="H2443">IF(C2443&lt;&gt;"",INDEX(KanoTable,MATCH(C2443,KanoFunctional,0),MATCH(D2443,KanoDysfunctional,0)),"")</f>
        <v/>
      </c>
      <c r="I2443" s="31" t="str">
        <f t="shared" si="60"/>
        <v/>
      </c>
      <c r="J2443" s="31" t="e">
        <f>VLOOKUP(B2443,#REF!,3,FALSE)</f>
        <v>#REF!</v>
      </c>
    </row>
    <row r="2444" spans="1:10" ht="15.75" customHeight="1">
      <c r="A2444" s="3"/>
      <c r="B2444" s="3"/>
      <c r="C2444" s="3"/>
      <c r="D2444" s="3"/>
      <c r="E2444" s="3"/>
      <c r="F2444" s="31" t="str">
        <f t="array" ref="F2444">IF(C2444&lt;&gt;"",INDEX(FunctionalValues,MATCH(C2444,KanoFunctional,0),2),"")</f>
        <v/>
      </c>
      <c r="G2444" s="31" t="str">
        <f t="array" ref="G2444">IF(D2444&lt;&gt;"",INDEX(DysfunctionalValues,2,MATCH(D2444,KanoDysfunctional,0)),"")</f>
        <v/>
      </c>
      <c r="H2444" s="31" t="str">
        <f t="array" ref="H2444">IF(C2444&lt;&gt;"",INDEX(KanoTable,MATCH(C2444,KanoFunctional,0),MATCH(D2444,KanoDysfunctional,0)),"")</f>
        <v/>
      </c>
      <c r="I2444" s="31" t="str">
        <f t="shared" si="60"/>
        <v/>
      </c>
      <c r="J2444" s="31" t="e">
        <f>VLOOKUP(B2444,#REF!,3,FALSE)</f>
        <v>#REF!</v>
      </c>
    </row>
    <row r="2445" spans="1:10" ht="15.75" customHeight="1">
      <c r="A2445" s="3"/>
      <c r="B2445" s="3"/>
      <c r="C2445" s="3"/>
      <c r="D2445" s="3"/>
      <c r="E2445" s="3"/>
      <c r="F2445" s="31" t="str">
        <f t="array" ref="F2445">IF(C2445&lt;&gt;"",INDEX(FunctionalValues,MATCH(C2445,KanoFunctional,0),2),"")</f>
        <v/>
      </c>
      <c r="G2445" s="31" t="str">
        <f t="array" ref="G2445">IF(D2445&lt;&gt;"",INDEX(DysfunctionalValues,2,MATCH(D2445,KanoDysfunctional,0)),"")</f>
        <v/>
      </c>
      <c r="H2445" s="31" t="str">
        <f t="array" ref="H2445">IF(C2445&lt;&gt;"",INDEX(KanoTable,MATCH(C2445,KanoFunctional,0),MATCH(D2445,KanoDysfunctional,0)),"")</f>
        <v/>
      </c>
      <c r="I2445" s="31" t="str">
        <f t="shared" si="60"/>
        <v/>
      </c>
      <c r="J2445" s="31" t="e">
        <f>VLOOKUP(B2445,#REF!,3,FALSE)</f>
        <v>#REF!</v>
      </c>
    </row>
    <row r="2446" spans="1:10" ht="15.75" customHeight="1">
      <c r="A2446" s="3"/>
      <c r="B2446" s="3"/>
      <c r="C2446" s="3"/>
      <c r="D2446" s="3"/>
      <c r="E2446" s="3"/>
      <c r="F2446" s="31" t="str">
        <f t="array" ref="F2446">IF(C2446&lt;&gt;"",INDEX(FunctionalValues,MATCH(C2446,KanoFunctional,0),2),"")</f>
        <v/>
      </c>
      <c r="G2446" s="31" t="str">
        <f t="array" ref="G2446">IF(D2446&lt;&gt;"",INDEX(DysfunctionalValues,2,MATCH(D2446,KanoDysfunctional,0)),"")</f>
        <v/>
      </c>
      <c r="H2446" s="31" t="str">
        <f t="array" ref="H2446">IF(C2446&lt;&gt;"",INDEX(KanoTable,MATCH(C2446,KanoFunctional,0),MATCH(D2446,KanoDysfunctional,0)),"")</f>
        <v/>
      </c>
      <c r="I2446" s="31" t="str">
        <f t="shared" si="60"/>
        <v/>
      </c>
      <c r="J2446" s="31" t="e">
        <f>VLOOKUP(B2446,#REF!,3,FALSE)</f>
        <v>#REF!</v>
      </c>
    </row>
    <row r="2447" spans="1:10" ht="15.75" customHeight="1">
      <c r="A2447" s="3"/>
      <c r="B2447" s="3"/>
      <c r="C2447" s="3"/>
      <c r="D2447" s="3"/>
      <c r="E2447" s="3"/>
      <c r="F2447" s="31" t="str">
        <f t="array" ref="F2447">IF(C2447&lt;&gt;"",INDEX(FunctionalValues,MATCH(C2447,KanoFunctional,0),2),"")</f>
        <v/>
      </c>
      <c r="G2447" s="31" t="str">
        <f t="array" ref="G2447">IF(D2447&lt;&gt;"",INDEX(DysfunctionalValues,2,MATCH(D2447,KanoDysfunctional,0)),"")</f>
        <v/>
      </c>
      <c r="H2447" s="31" t="str">
        <f t="array" ref="H2447">IF(C2447&lt;&gt;"",INDEX(KanoTable,MATCH(C2447,KanoFunctional,0),MATCH(D2447,KanoDysfunctional,0)),"")</f>
        <v/>
      </c>
      <c r="I2447" s="31" t="str">
        <f t="shared" si="60"/>
        <v/>
      </c>
      <c r="J2447" s="31" t="e">
        <f>VLOOKUP(B2447,#REF!,3,FALSE)</f>
        <v>#REF!</v>
      </c>
    </row>
    <row r="2448" spans="1:10" ht="15.75" customHeight="1">
      <c r="A2448" s="3"/>
      <c r="B2448" s="3"/>
      <c r="C2448" s="3"/>
      <c r="D2448" s="3"/>
      <c r="E2448" s="3"/>
      <c r="F2448" s="31" t="str">
        <f t="array" ref="F2448">IF(C2448&lt;&gt;"",INDEX(FunctionalValues,MATCH(C2448,KanoFunctional,0),2),"")</f>
        <v/>
      </c>
      <c r="G2448" s="31" t="str">
        <f t="array" ref="G2448">IF(D2448&lt;&gt;"",INDEX(DysfunctionalValues,2,MATCH(D2448,KanoDysfunctional,0)),"")</f>
        <v/>
      </c>
      <c r="H2448" s="31" t="str">
        <f t="array" ref="H2448">IF(C2448&lt;&gt;"",INDEX(KanoTable,MATCH(C2448,KanoFunctional,0),MATCH(D2448,KanoDysfunctional,0)),"")</f>
        <v/>
      </c>
      <c r="I2448" s="31" t="str">
        <f t="shared" si="60"/>
        <v/>
      </c>
      <c r="J2448" s="31" t="e">
        <f>VLOOKUP(B2448,#REF!,3,FALSE)</f>
        <v>#REF!</v>
      </c>
    </row>
    <row r="2449" spans="1:10" ht="15.75" customHeight="1">
      <c r="A2449" s="3"/>
      <c r="B2449" s="3"/>
      <c r="C2449" s="3"/>
      <c r="D2449" s="3"/>
      <c r="E2449" s="3"/>
      <c r="F2449" s="31" t="str">
        <f t="array" ref="F2449">IF(C2449&lt;&gt;"",INDEX(FunctionalValues,MATCH(C2449,KanoFunctional,0),2),"")</f>
        <v/>
      </c>
      <c r="G2449" s="31" t="str">
        <f t="array" ref="G2449">IF(D2449&lt;&gt;"",INDEX(DysfunctionalValues,2,MATCH(D2449,KanoDysfunctional,0)),"")</f>
        <v/>
      </c>
      <c r="H2449" s="31" t="str">
        <f t="array" ref="H2449">IF(C2449&lt;&gt;"",INDEX(KanoTable,MATCH(C2449,KanoFunctional,0),MATCH(D2449,KanoDysfunctional,0)),"")</f>
        <v/>
      </c>
      <c r="I2449" s="31" t="str">
        <f t="shared" si="60"/>
        <v/>
      </c>
      <c r="J2449" s="31" t="e">
        <f>VLOOKUP(B2449,#REF!,3,FALSE)</f>
        <v>#REF!</v>
      </c>
    </row>
    <row r="2450" spans="1:10" ht="15.75" customHeight="1">
      <c r="A2450" s="3"/>
      <c r="B2450" s="3"/>
      <c r="C2450" s="3"/>
      <c r="D2450" s="3"/>
      <c r="E2450" s="3"/>
      <c r="F2450" s="31" t="str">
        <f t="array" ref="F2450">IF(C2450&lt;&gt;"",INDEX(FunctionalValues,MATCH(C2450,KanoFunctional,0),2),"")</f>
        <v/>
      </c>
      <c r="G2450" s="31" t="str">
        <f t="array" ref="G2450">IF(D2450&lt;&gt;"",INDEX(DysfunctionalValues,2,MATCH(D2450,KanoDysfunctional,0)),"")</f>
        <v/>
      </c>
      <c r="H2450" s="31" t="str">
        <f t="array" ref="H2450">IF(C2450&lt;&gt;"",INDEX(KanoTable,MATCH(C2450,KanoFunctional,0),MATCH(D2450,KanoDysfunctional,0)),"")</f>
        <v/>
      </c>
      <c r="I2450" s="31" t="str">
        <f t="shared" si="60"/>
        <v/>
      </c>
      <c r="J2450" s="31" t="e">
        <f>VLOOKUP(B2450,#REF!,3,FALSE)</f>
        <v>#REF!</v>
      </c>
    </row>
    <row r="2451" spans="1:10" ht="15.75" customHeight="1">
      <c r="A2451" s="3"/>
      <c r="B2451" s="3"/>
      <c r="C2451" s="3"/>
      <c r="D2451" s="3"/>
      <c r="E2451" s="3"/>
      <c r="F2451" s="31" t="str">
        <f t="array" ref="F2451">IF(C2451&lt;&gt;"",INDEX(FunctionalValues,MATCH(C2451,KanoFunctional,0),2),"")</f>
        <v/>
      </c>
      <c r="G2451" s="31" t="str">
        <f t="array" ref="G2451">IF(D2451&lt;&gt;"",INDEX(DysfunctionalValues,2,MATCH(D2451,KanoDysfunctional,0)),"")</f>
        <v/>
      </c>
      <c r="H2451" s="31" t="str">
        <f t="array" ref="H2451">IF(C2451&lt;&gt;"",INDEX(KanoTable,MATCH(C2451,KanoFunctional,0),MATCH(D2451,KanoDysfunctional,0)),"")</f>
        <v/>
      </c>
      <c r="I2451" s="31" t="str">
        <f t="shared" si="60"/>
        <v/>
      </c>
      <c r="J2451" s="31" t="e">
        <f>VLOOKUP(B2451,#REF!,3,FALSE)</f>
        <v>#REF!</v>
      </c>
    </row>
    <row r="2452" spans="1:10" ht="15.75" customHeight="1">
      <c r="A2452" s="3"/>
      <c r="B2452" s="3"/>
      <c r="C2452" s="3"/>
      <c r="D2452" s="3"/>
      <c r="E2452" s="3"/>
      <c r="F2452" s="31" t="str">
        <f t="array" ref="F2452">IF(C2452&lt;&gt;"",INDEX(FunctionalValues,MATCH(C2452,KanoFunctional,0),2),"")</f>
        <v/>
      </c>
      <c r="G2452" s="31" t="str">
        <f t="array" ref="G2452">IF(D2452&lt;&gt;"",INDEX(DysfunctionalValues,2,MATCH(D2452,KanoDysfunctional,0)),"")</f>
        <v/>
      </c>
      <c r="H2452" s="31" t="str">
        <f t="array" ref="H2452">IF(C2452&lt;&gt;"",INDEX(KanoTable,MATCH(C2452,KanoFunctional,0),MATCH(D2452,KanoDysfunctional,0)),"")</f>
        <v/>
      </c>
      <c r="I2452" s="31" t="str">
        <f t="shared" si="60"/>
        <v/>
      </c>
      <c r="J2452" s="31" t="e">
        <f>VLOOKUP(B2452,#REF!,3,FALSE)</f>
        <v>#REF!</v>
      </c>
    </row>
    <row r="2453" spans="1:10" ht="15.75" customHeight="1">
      <c r="A2453" s="3"/>
      <c r="B2453" s="3"/>
      <c r="C2453" s="3"/>
      <c r="D2453" s="3"/>
      <c r="E2453" s="3"/>
      <c r="F2453" s="31" t="str">
        <f t="array" ref="F2453">IF(C2453&lt;&gt;"",INDEX(FunctionalValues,MATCH(C2453,KanoFunctional,0),2),"")</f>
        <v/>
      </c>
      <c r="G2453" s="31" t="str">
        <f t="array" ref="G2453">IF(D2453&lt;&gt;"",INDEX(DysfunctionalValues,2,MATCH(D2453,KanoDysfunctional,0)),"")</f>
        <v/>
      </c>
      <c r="H2453" s="31" t="str">
        <f t="array" ref="H2453">IF(C2453&lt;&gt;"",INDEX(KanoTable,MATCH(C2453,KanoFunctional,0),MATCH(D2453,KanoDysfunctional,0)),"")</f>
        <v/>
      </c>
      <c r="I2453" s="31" t="str">
        <f t="shared" si="60"/>
        <v/>
      </c>
      <c r="J2453" s="31" t="e">
        <f>VLOOKUP(B2453,#REF!,3,FALSE)</f>
        <v>#REF!</v>
      </c>
    </row>
    <row r="2454" spans="1:10" ht="15.75" customHeight="1">
      <c r="A2454" s="3"/>
      <c r="B2454" s="3"/>
      <c r="C2454" s="3"/>
      <c r="D2454" s="3"/>
      <c r="E2454" s="3"/>
      <c r="F2454" s="31" t="str">
        <f t="array" ref="F2454">IF(C2454&lt;&gt;"",INDEX(FunctionalValues,MATCH(C2454,KanoFunctional,0),2),"")</f>
        <v/>
      </c>
      <c r="G2454" s="31" t="str">
        <f t="array" ref="G2454">IF(D2454&lt;&gt;"",INDEX(DysfunctionalValues,2,MATCH(D2454,KanoDysfunctional,0)),"")</f>
        <v/>
      </c>
      <c r="H2454" s="31" t="str">
        <f t="array" ref="H2454">IF(C2454&lt;&gt;"",INDEX(KanoTable,MATCH(C2454,KanoFunctional,0),MATCH(D2454,KanoDysfunctional,0)),"")</f>
        <v/>
      </c>
      <c r="I2454" s="31" t="str">
        <f t="shared" si="60"/>
        <v/>
      </c>
      <c r="J2454" s="31" t="e">
        <f>VLOOKUP(B2454,#REF!,3,FALSE)</f>
        <v>#REF!</v>
      </c>
    </row>
    <row r="2455" spans="1:10" ht="15.75" customHeight="1">
      <c r="A2455" s="3"/>
      <c r="B2455" s="3"/>
      <c r="C2455" s="3"/>
      <c r="D2455" s="3"/>
      <c r="E2455" s="3"/>
      <c r="F2455" s="31" t="str">
        <f t="array" ref="F2455">IF(C2455&lt;&gt;"",INDEX(FunctionalValues,MATCH(C2455,KanoFunctional,0),2),"")</f>
        <v/>
      </c>
      <c r="G2455" s="31" t="str">
        <f t="array" ref="G2455">IF(D2455&lt;&gt;"",INDEX(DysfunctionalValues,2,MATCH(D2455,KanoDysfunctional,0)),"")</f>
        <v/>
      </c>
      <c r="H2455" s="31" t="str">
        <f t="array" ref="H2455">IF(C2455&lt;&gt;"",INDEX(KanoTable,MATCH(C2455,KanoFunctional,0),MATCH(D2455,KanoDysfunctional,0)),"")</f>
        <v/>
      </c>
      <c r="I2455" s="31" t="str">
        <f t="shared" si="60"/>
        <v/>
      </c>
      <c r="J2455" s="31" t="e">
        <f>VLOOKUP(B2455,#REF!,3,FALSE)</f>
        <v>#REF!</v>
      </c>
    </row>
    <row r="2456" spans="1:10" ht="15.75" customHeight="1">
      <c r="A2456" s="3"/>
      <c r="B2456" s="3"/>
      <c r="C2456" s="3"/>
      <c r="D2456" s="3"/>
      <c r="E2456" s="3"/>
      <c r="F2456" s="31" t="str">
        <f t="array" ref="F2456">IF(C2456&lt;&gt;"",INDEX(FunctionalValues,MATCH(C2456,KanoFunctional,0),2),"")</f>
        <v/>
      </c>
      <c r="G2456" s="31" t="str">
        <f t="array" ref="G2456">IF(D2456&lt;&gt;"",INDEX(DysfunctionalValues,2,MATCH(D2456,KanoDysfunctional,0)),"")</f>
        <v/>
      </c>
      <c r="H2456" s="31" t="str">
        <f t="array" ref="H2456">IF(C2456&lt;&gt;"",INDEX(KanoTable,MATCH(C2456,KanoFunctional,0),MATCH(D2456,KanoDysfunctional,0)),"")</f>
        <v/>
      </c>
      <c r="I2456" s="31" t="str">
        <f t="shared" si="60"/>
        <v/>
      </c>
      <c r="J2456" s="31" t="e">
        <f>VLOOKUP(B2456,#REF!,3,FALSE)</f>
        <v>#REF!</v>
      </c>
    </row>
    <row r="2457" spans="1:10" ht="15.75" customHeight="1">
      <c r="A2457" s="3"/>
      <c r="B2457" s="3"/>
      <c r="C2457" s="3"/>
      <c r="D2457" s="3"/>
      <c r="E2457" s="3"/>
      <c r="F2457" s="31" t="str">
        <f t="array" ref="F2457">IF(C2457&lt;&gt;"",INDEX(FunctionalValues,MATCH(C2457,KanoFunctional,0),2),"")</f>
        <v/>
      </c>
      <c r="G2457" s="31" t="str">
        <f t="array" ref="G2457">IF(D2457&lt;&gt;"",INDEX(DysfunctionalValues,2,MATCH(D2457,KanoDysfunctional,0)),"")</f>
        <v/>
      </c>
      <c r="H2457" s="31" t="str">
        <f t="array" ref="H2457">IF(C2457&lt;&gt;"",INDEX(KanoTable,MATCH(C2457,KanoFunctional,0),MATCH(D2457,KanoDysfunctional,0)),"")</f>
        <v/>
      </c>
      <c r="I2457" s="31" t="str">
        <f t="shared" si="60"/>
        <v/>
      </c>
      <c r="J2457" s="31" t="e">
        <f>VLOOKUP(B2457,#REF!,3,FALSE)</f>
        <v>#REF!</v>
      </c>
    </row>
    <row r="2458" spans="1:10" ht="15.75" customHeight="1">
      <c r="A2458" s="3"/>
      <c r="B2458" s="3"/>
      <c r="C2458" s="3"/>
      <c r="D2458" s="3"/>
      <c r="E2458" s="3"/>
      <c r="F2458" s="31" t="str">
        <f t="array" ref="F2458">IF(C2458&lt;&gt;"",INDEX(FunctionalValues,MATCH(C2458,KanoFunctional,0),2),"")</f>
        <v/>
      </c>
      <c r="G2458" s="31" t="str">
        <f t="array" ref="G2458">IF(D2458&lt;&gt;"",INDEX(DysfunctionalValues,2,MATCH(D2458,KanoDysfunctional,0)),"")</f>
        <v/>
      </c>
      <c r="H2458" s="31" t="str">
        <f t="array" ref="H2458">IF(C2458&lt;&gt;"",INDEX(KanoTable,MATCH(C2458,KanoFunctional,0),MATCH(D2458,KanoDysfunctional,0)),"")</f>
        <v/>
      </c>
      <c r="I2458" s="31" t="str">
        <f t="shared" si="60"/>
        <v/>
      </c>
      <c r="J2458" s="31" t="e">
        <f>VLOOKUP(B2458,#REF!,3,FALSE)</f>
        <v>#REF!</v>
      </c>
    </row>
    <row r="2459" spans="1:10" ht="15.75" customHeight="1">
      <c r="A2459" s="3"/>
      <c r="B2459" s="3"/>
      <c r="C2459" s="3"/>
      <c r="D2459" s="3"/>
      <c r="E2459" s="3"/>
      <c r="F2459" s="31" t="str">
        <f t="array" ref="F2459">IF(C2459&lt;&gt;"",INDEX(FunctionalValues,MATCH(C2459,KanoFunctional,0),2),"")</f>
        <v/>
      </c>
      <c r="G2459" s="31" t="str">
        <f t="array" ref="G2459">IF(D2459&lt;&gt;"",INDEX(DysfunctionalValues,2,MATCH(D2459,KanoDysfunctional,0)),"")</f>
        <v/>
      </c>
      <c r="H2459" s="31" t="str">
        <f t="array" ref="H2459">IF(C2459&lt;&gt;"",INDEX(KanoTable,MATCH(C2459,KanoFunctional,0),MATCH(D2459,KanoDysfunctional,0)),"")</f>
        <v/>
      </c>
      <c r="I2459" s="31" t="str">
        <f t="shared" si="60"/>
        <v/>
      </c>
      <c r="J2459" s="31" t="e">
        <f>VLOOKUP(B2459,#REF!,3,FALSE)</f>
        <v>#REF!</v>
      </c>
    </row>
    <row r="2460" spans="1:10" ht="15.75" customHeight="1">
      <c r="A2460" s="3"/>
      <c r="B2460" s="3"/>
      <c r="C2460" s="3"/>
      <c r="D2460" s="3"/>
      <c r="E2460" s="3"/>
      <c r="F2460" s="31" t="str">
        <f t="array" ref="F2460">IF(C2460&lt;&gt;"",INDEX(FunctionalValues,MATCH(C2460,KanoFunctional,0),2),"")</f>
        <v/>
      </c>
      <c r="G2460" s="31" t="str">
        <f t="array" ref="G2460">IF(D2460&lt;&gt;"",INDEX(DysfunctionalValues,2,MATCH(D2460,KanoDysfunctional,0)),"")</f>
        <v/>
      </c>
      <c r="H2460" s="31" t="str">
        <f t="array" ref="H2460">IF(C2460&lt;&gt;"",INDEX(KanoTable,MATCH(C2460,KanoFunctional,0),MATCH(D2460,KanoDysfunctional,0)),"")</f>
        <v/>
      </c>
      <c r="I2460" s="31" t="str">
        <f t="shared" si="60"/>
        <v/>
      </c>
      <c r="J2460" s="31" t="e">
        <f>VLOOKUP(B2460,#REF!,3,FALSE)</f>
        <v>#REF!</v>
      </c>
    </row>
    <row r="2461" spans="1:10" ht="15.75" customHeight="1">
      <c r="A2461" s="3"/>
      <c r="B2461" s="3"/>
      <c r="C2461" s="3"/>
      <c r="D2461" s="3"/>
      <c r="E2461" s="3"/>
      <c r="F2461" s="31" t="str">
        <f t="array" ref="F2461">IF(C2461&lt;&gt;"",INDEX(FunctionalValues,MATCH(C2461,KanoFunctional,0),2),"")</f>
        <v/>
      </c>
      <c r="G2461" s="31" t="str">
        <f t="array" ref="G2461">IF(D2461&lt;&gt;"",INDEX(DysfunctionalValues,2,MATCH(D2461,KanoDysfunctional,0)),"")</f>
        <v/>
      </c>
      <c r="H2461" s="31" t="str">
        <f t="array" ref="H2461">IF(C2461&lt;&gt;"",INDEX(KanoTable,MATCH(C2461,KanoFunctional,0),MATCH(D2461,KanoDysfunctional,0)),"")</f>
        <v/>
      </c>
      <c r="I2461" s="31" t="str">
        <f t="shared" si="60"/>
        <v/>
      </c>
      <c r="J2461" s="31" t="e">
        <f>VLOOKUP(B2461,#REF!,3,FALSE)</f>
        <v>#REF!</v>
      </c>
    </row>
    <row r="2462" spans="1:10" ht="15.75" customHeight="1">
      <c r="A2462" s="3"/>
      <c r="B2462" s="3"/>
      <c r="C2462" s="3"/>
      <c r="D2462" s="3"/>
      <c r="E2462" s="3"/>
      <c r="F2462" s="31" t="str">
        <f t="array" ref="F2462">IF(C2462&lt;&gt;"",INDEX(FunctionalValues,MATCH(C2462,KanoFunctional,0),2),"")</f>
        <v/>
      </c>
      <c r="G2462" s="31" t="str">
        <f t="array" ref="G2462">IF(D2462&lt;&gt;"",INDEX(DysfunctionalValues,2,MATCH(D2462,KanoDysfunctional,0)),"")</f>
        <v/>
      </c>
      <c r="H2462" s="31" t="str">
        <f t="array" ref="H2462">IF(C2462&lt;&gt;"",INDEX(KanoTable,MATCH(C2462,KanoFunctional,0),MATCH(D2462,KanoDysfunctional,0)),"")</f>
        <v/>
      </c>
      <c r="I2462" s="31" t="str">
        <f t="shared" si="60"/>
        <v/>
      </c>
      <c r="J2462" s="31" t="e">
        <f>VLOOKUP(B2462,#REF!,3,FALSE)</f>
        <v>#REF!</v>
      </c>
    </row>
    <row r="2463" spans="1:10" ht="15.75" customHeight="1">
      <c r="A2463" s="3"/>
      <c r="B2463" s="3"/>
      <c r="C2463" s="3"/>
      <c r="D2463" s="3"/>
      <c r="E2463" s="3"/>
      <c r="F2463" s="31" t="str">
        <f t="array" ref="F2463">IF(C2463&lt;&gt;"",INDEX(FunctionalValues,MATCH(C2463,KanoFunctional,0),2),"")</f>
        <v/>
      </c>
      <c r="G2463" s="31" t="str">
        <f t="array" ref="G2463">IF(D2463&lt;&gt;"",INDEX(DysfunctionalValues,2,MATCH(D2463,KanoDysfunctional,0)),"")</f>
        <v/>
      </c>
      <c r="H2463" s="31" t="str">
        <f t="array" ref="H2463">IF(C2463&lt;&gt;"",INDEX(KanoTable,MATCH(C2463,KanoFunctional,0),MATCH(D2463,KanoDysfunctional,0)),"")</f>
        <v/>
      </c>
      <c r="I2463" s="31" t="str">
        <f t="shared" si="60"/>
        <v/>
      </c>
      <c r="J2463" s="31" t="e">
        <f>VLOOKUP(B2463,#REF!,3,FALSE)</f>
        <v>#REF!</v>
      </c>
    </row>
    <row r="2464" spans="1:10" ht="15.75" customHeight="1">
      <c r="A2464" s="3"/>
      <c r="B2464" s="3"/>
      <c r="C2464" s="3"/>
      <c r="D2464" s="3"/>
      <c r="E2464" s="3"/>
      <c r="F2464" s="31" t="str">
        <f t="array" ref="F2464">IF(C2464&lt;&gt;"",INDEX(FunctionalValues,MATCH(C2464,KanoFunctional,0),2),"")</f>
        <v/>
      </c>
      <c r="G2464" s="31" t="str">
        <f t="array" ref="G2464">IF(D2464&lt;&gt;"",INDEX(DysfunctionalValues,2,MATCH(D2464,KanoDysfunctional,0)),"")</f>
        <v/>
      </c>
      <c r="H2464" s="31" t="str">
        <f t="array" ref="H2464">IF(C2464&lt;&gt;"",INDEX(KanoTable,MATCH(C2464,KanoFunctional,0),MATCH(D2464,KanoDysfunctional,0)),"")</f>
        <v/>
      </c>
      <c r="I2464" s="31" t="str">
        <f t="shared" si="60"/>
        <v/>
      </c>
      <c r="J2464" s="31" t="e">
        <f>VLOOKUP(B2464,#REF!,3,FALSE)</f>
        <v>#REF!</v>
      </c>
    </row>
    <row r="2465" spans="1:10" ht="15.75" customHeight="1">
      <c r="A2465" s="3"/>
      <c r="B2465" s="3"/>
      <c r="C2465" s="3"/>
      <c r="D2465" s="3"/>
      <c r="E2465" s="3"/>
      <c r="F2465" s="31" t="str">
        <f t="array" ref="F2465">IF(C2465&lt;&gt;"",INDEX(FunctionalValues,MATCH(C2465,KanoFunctional,0),2),"")</f>
        <v/>
      </c>
      <c r="G2465" s="31" t="str">
        <f t="array" ref="G2465">IF(D2465&lt;&gt;"",INDEX(DysfunctionalValues,2,MATCH(D2465,KanoDysfunctional,0)),"")</f>
        <v/>
      </c>
      <c r="H2465" s="31" t="str">
        <f t="array" ref="H2465">IF(C2465&lt;&gt;"",INDEX(KanoTable,MATCH(C2465,KanoFunctional,0),MATCH(D2465,KanoDysfunctional,0)),"")</f>
        <v/>
      </c>
      <c r="I2465" s="31" t="str">
        <f t="shared" si="60"/>
        <v/>
      </c>
      <c r="J2465" s="31" t="e">
        <f>VLOOKUP(B2465,#REF!,3,FALSE)</f>
        <v>#REF!</v>
      </c>
    </row>
    <row r="2466" spans="1:10" ht="15.75" customHeight="1">
      <c r="A2466" s="3"/>
      <c r="B2466" s="3"/>
      <c r="C2466" s="3"/>
      <c r="D2466" s="3"/>
      <c r="E2466" s="3"/>
      <c r="F2466" s="31" t="str">
        <f t="array" ref="F2466">IF(C2466&lt;&gt;"",INDEX(FunctionalValues,MATCH(C2466,KanoFunctional,0),2),"")</f>
        <v/>
      </c>
      <c r="G2466" s="31" t="str">
        <f t="array" ref="G2466">IF(D2466&lt;&gt;"",INDEX(DysfunctionalValues,2,MATCH(D2466,KanoDysfunctional,0)),"")</f>
        <v/>
      </c>
      <c r="H2466" s="31" t="str">
        <f t="array" ref="H2466">IF(C2466&lt;&gt;"",INDEX(KanoTable,MATCH(C2466,KanoFunctional,0),MATCH(D2466,KanoDysfunctional,0)),"")</f>
        <v/>
      </c>
      <c r="I2466" s="31" t="str">
        <f t="shared" si="60"/>
        <v/>
      </c>
      <c r="J2466" s="31" t="e">
        <f>VLOOKUP(B2466,#REF!,3,FALSE)</f>
        <v>#REF!</v>
      </c>
    </row>
    <row r="2467" spans="1:10" ht="15.75" customHeight="1">
      <c r="A2467" s="3"/>
      <c r="B2467" s="3"/>
      <c r="C2467" s="3"/>
      <c r="D2467" s="3"/>
      <c r="E2467" s="3"/>
      <c r="F2467" s="31" t="str">
        <f t="array" ref="F2467">IF(C2467&lt;&gt;"",INDEX(FunctionalValues,MATCH(C2467,KanoFunctional,0),2),"")</f>
        <v/>
      </c>
      <c r="G2467" s="31" t="str">
        <f t="array" ref="G2467">IF(D2467&lt;&gt;"",INDEX(DysfunctionalValues,2,MATCH(D2467,KanoDysfunctional,0)),"")</f>
        <v/>
      </c>
      <c r="H2467" s="31" t="str">
        <f t="array" ref="H2467">IF(C2467&lt;&gt;"",INDEX(KanoTable,MATCH(C2467,KanoFunctional,0),MATCH(D2467,KanoDysfunctional,0)),"")</f>
        <v/>
      </c>
      <c r="I2467" s="31" t="str">
        <f t="shared" si="60"/>
        <v/>
      </c>
      <c r="J2467" s="31" t="e">
        <f>VLOOKUP(B2467,#REF!,3,FALSE)</f>
        <v>#REF!</v>
      </c>
    </row>
    <row r="2468" spans="1:10" ht="15.75" customHeight="1">
      <c r="A2468" s="3"/>
      <c r="B2468" s="3"/>
      <c r="C2468" s="3"/>
      <c r="D2468" s="3"/>
      <c r="E2468" s="3"/>
      <c r="F2468" s="31" t="str">
        <f t="array" ref="F2468">IF(C2468&lt;&gt;"",INDEX(FunctionalValues,MATCH(C2468,KanoFunctional,0),2),"")</f>
        <v/>
      </c>
      <c r="G2468" s="31" t="str">
        <f t="array" ref="G2468">IF(D2468&lt;&gt;"",INDEX(DysfunctionalValues,2,MATCH(D2468,KanoDysfunctional,0)),"")</f>
        <v/>
      </c>
      <c r="H2468" s="31" t="str">
        <f t="array" ref="H2468">IF(C2468&lt;&gt;"",INDEX(KanoTable,MATCH(C2468,KanoFunctional,0),MATCH(D2468,KanoDysfunctional,0)),"")</f>
        <v/>
      </c>
      <c r="I2468" s="31" t="str">
        <f t="shared" si="60"/>
        <v/>
      </c>
      <c r="J2468" s="31" t="e">
        <f>VLOOKUP(B2468,#REF!,3,FALSE)</f>
        <v>#REF!</v>
      </c>
    </row>
    <row r="2469" spans="1:10" ht="15.75" customHeight="1">
      <c r="A2469" s="3"/>
      <c r="B2469" s="3"/>
      <c r="C2469" s="3"/>
      <c r="D2469" s="3"/>
      <c r="E2469" s="3"/>
      <c r="F2469" s="31" t="str">
        <f t="array" ref="F2469">IF(C2469&lt;&gt;"",INDEX(FunctionalValues,MATCH(C2469,KanoFunctional,0),2),"")</f>
        <v/>
      </c>
      <c r="G2469" s="31" t="str">
        <f t="array" ref="G2469">IF(D2469&lt;&gt;"",INDEX(DysfunctionalValues,2,MATCH(D2469,KanoDysfunctional,0)),"")</f>
        <v/>
      </c>
      <c r="H2469" s="31" t="str">
        <f t="array" ref="H2469">IF(C2469&lt;&gt;"",INDEX(KanoTable,MATCH(C2469,KanoFunctional,0),MATCH(D2469,KanoDysfunctional,0)),"")</f>
        <v/>
      </c>
      <c r="I2469" s="31" t="str">
        <f t="shared" si="60"/>
        <v/>
      </c>
      <c r="J2469" s="31" t="e">
        <f>VLOOKUP(B2469,#REF!,3,FALSE)</f>
        <v>#REF!</v>
      </c>
    </row>
    <row r="2470" spans="1:10" ht="15.75" customHeight="1">
      <c r="A2470" s="3"/>
      <c r="B2470" s="3"/>
      <c r="C2470" s="3"/>
      <c r="D2470" s="3"/>
      <c r="E2470" s="3"/>
      <c r="F2470" s="31" t="str">
        <f t="array" ref="F2470">IF(C2470&lt;&gt;"",INDEX(FunctionalValues,MATCH(C2470,KanoFunctional,0),2),"")</f>
        <v/>
      </c>
      <c r="G2470" s="31" t="str">
        <f t="array" ref="G2470">IF(D2470&lt;&gt;"",INDEX(DysfunctionalValues,2,MATCH(D2470,KanoDysfunctional,0)),"")</f>
        <v/>
      </c>
      <c r="H2470" s="31" t="str">
        <f t="array" ref="H2470">IF(C2470&lt;&gt;"",INDEX(KanoTable,MATCH(C2470,KanoFunctional,0),MATCH(D2470,KanoDysfunctional,0)),"")</f>
        <v/>
      </c>
      <c r="I2470" s="31" t="str">
        <f t="shared" si="60"/>
        <v/>
      </c>
      <c r="J2470" s="31" t="e">
        <f>VLOOKUP(B2470,#REF!,3,FALSE)</f>
        <v>#REF!</v>
      </c>
    </row>
    <row r="2471" spans="1:10" ht="15.75" customHeight="1">
      <c r="A2471" s="3"/>
      <c r="B2471" s="3"/>
      <c r="C2471" s="3"/>
      <c r="D2471" s="3"/>
      <c r="E2471" s="3"/>
      <c r="F2471" s="31" t="str">
        <f t="array" ref="F2471">IF(C2471&lt;&gt;"",INDEX(FunctionalValues,MATCH(C2471,KanoFunctional,0),2),"")</f>
        <v/>
      </c>
      <c r="G2471" s="31" t="str">
        <f t="array" ref="G2471">IF(D2471&lt;&gt;"",INDEX(DysfunctionalValues,2,MATCH(D2471,KanoDysfunctional,0)),"")</f>
        <v/>
      </c>
      <c r="H2471" s="31" t="str">
        <f t="array" ref="H2471">IF(C2471&lt;&gt;"",INDEX(KanoTable,MATCH(C2471,KanoFunctional,0),MATCH(D2471,KanoDysfunctional,0)),"")</f>
        <v/>
      </c>
      <c r="I2471" s="31" t="str">
        <f t="shared" si="60"/>
        <v/>
      </c>
      <c r="J2471" s="31" t="e">
        <f>VLOOKUP(B2471,#REF!,3,FALSE)</f>
        <v>#REF!</v>
      </c>
    </row>
    <row r="2472" spans="1:10" ht="15.75" customHeight="1">
      <c r="A2472" s="3"/>
      <c r="B2472" s="3"/>
      <c r="C2472" s="3"/>
      <c r="D2472" s="3"/>
      <c r="E2472" s="3"/>
      <c r="F2472" s="31" t="str">
        <f t="array" ref="F2472">IF(C2472&lt;&gt;"",INDEX(FunctionalValues,MATCH(C2472,KanoFunctional,0),2),"")</f>
        <v/>
      </c>
      <c r="G2472" s="31" t="str">
        <f t="array" ref="G2472">IF(D2472&lt;&gt;"",INDEX(DysfunctionalValues,2,MATCH(D2472,KanoDysfunctional,0)),"")</f>
        <v/>
      </c>
      <c r="H2472" s="31" t="str">
        <f t="array" ref="H2472">IF(C2472&lt;&gt;"",INDEX(KanoTable,MATCH(C2472,KanoFunctional,0),MATCH(D2472,KanoDysfunctional,0)),"")</f>
        <v/>
      </c>
      <c r="I2472" s="31" t="str">
        <f t="shared" si="60"/>
        <v/>
      </c>
      <c r="J2472" s="31" t="e">
        <f>VLOOKUP(B2472,#REF!,3,FALSE)</f>
        <v>#REF!</v>
      </c>
    </row>
    <row r="2473" spans="1:10" ht="15.75" customHeight="1">
      <c r="A2473" s="3"/>
      <c r="B2473" s="3"/>
      <c r="C2473" s="3"/>
      <c r="D2473" s="3"/>
      <c r="E2473" s="3"/>
      <c r="F2473" s="31" t="str">
        <f t="array" ref="F2473">IF(C2473&lt;&gt;"",INDEX(FunctionalValues,MATCH(C2473,KanoFunctional,0),2),"")</f>
        <v/>
      </c>
      <c r="G2473" s="31" t="str">
        <f t="array" ref="G2473">IF(D2473&lt;&gt;"",INDEX(DysfunctionalValues,2,MATCH(D2473,KanoDysfunctional,0)),"")</f>
        <v/>
      </c>
      <c r="H2473" s="31" t="str">
        <f t="array" ref="H2473">IF(C2473&lt;&gt;"",INDEX(KanoTable,MATCH(C2473,KanoFunctional,0),MATCH(D2473,KanoDysfunctional,0)),"")</f>
        <v/>
      </c>
      <c r="I2473" s="31" t="str">
        <f t="shared" si="60"/>
        <v/>
      </c>
      <c r="J2473" s="31" t="e">
        <f>VLOOKUP(B2473,#REF!,3,FALSE)</f>
        <v>#REF!</v>
      </c>
    </row>
    <row r="2474" spans="1:10" ht="15.75" customHeight="1">
      <c r="A2474" s="3"/>
      <c r="B2474" s="3"/>
      <c r="C2474" s="3"/>
      <c r="D2474" s="3"/>
      <c r="E2474" s="3"/>
      <c r="F2474" s="31" t="str">
        <f t="array" ref="F2474">IF(C2474&lt;&gt;"",INDEX(FunctionalValues,MATCH(C2474,KanoFunctional,0),2),"")</f>
        <v/>
      </c>
      <c r="G2474" s="31" t="str">
        <f t="array" ref="G2474">IF(D2474&lt;&gt;"",INDEX(DysfunctionalValues,2,MATCH(D2474,KanoDysfunctional,0)),"")</f>
        <v/>
      </c>
      <c r="H2474" s="31" t="str">
        <f t="array" ref="H2474">IF(C2474&lt;&gt;"",INDEX(KanoTable,MATCH(C2474,KanoFunctional,0),MATCH(D2474,KanoDysfunctional,0)),"")</f>
        <v/>
      </c>
      <c r="I2474" s="31" t="str">
        <f t="shared" ref="I2474:I2537" si="61">IF(C2474&lt;&gt;"",MATCH(H2474,KanoResultCodes,0),"")</f>
        <v/>
      </c>
      <c r="J2474" s="31" t="e">
        <f>VLOOKUP(B2474,#REF!,3,FALSE)</f>
        <v>#REF!</v>
      </c>
    </row>
    <row r="2475" spans="1:10" ht="15.75" customHeight="1">
      <c r="A2475" s="3"/>
      <c r="B2475" s="3"/>
      <c r="C2475" s="3"/>
      <c r="D2475" s="3"/>
      <c r="E2475" s="3"/>
      <c r="F2475" s="31" t="str">
        <f t="array" ref="F2475">IF(C2475&lt;&gt;"",INDEX(FunctionalValues,MATCH(C2475,KanoFunctional,0),2),"")</f>
        <v/>
      </c>
      <c r="G2475" s="31" t="str">
        <f t="array" ref="G2475">IF(D2475&lt;&gt;"",INDEX(DysfunctionalValues,2,MATCH(D2475,KanoDysfunctional,0)),"")</f>
        <v/>
      </c>
      <c r="H2475" s="31" t="str">
        <f t="array" ref="H2475">IF(C2475&lt;&gt;"",INDEX(KanoTable,MATCH(C2475,KanoFunctional,0),MATCH(D2475,KanoDysfunctional,0)),"")</f>
        <v/>
      </c>
      <c r="I2475" s="31" t="str">
        <f t="shared" si="61"/>
        <v/>
      </c>
      <c r="J2475" s="31" t="e">
        <f>VLOOKUP(B2475,#REF!,3,FALSE)</f>
        <v>#REF!</v>
      </c>
    </row>
    <row r="2476" spans="1:10" ht="15.75" customHeight="1">
      <c r="A2476" s="3"/>
      <c r="B2476" s="3"/>
      <c r="C2476" s="3"/>
      <c r="D2476" s="3"/>
      <c r="E2476" s="3"/>
      <c r="F2476" s="31" t="str">
        <f t="array" ref="F2476">IF(C2476&lt;&gt;"",INDEX(FunctionalValues,MATCH(C2476,KanoFunctional,0),2),"")</f>
        <v/>
      </c>
      <c r="G2476" s="31" t="str">
        <f t="array" ref="G2476">IF(D2476&lt;&gt;"",INDEX(DysfunctionalValues,2,MATCH(D2476,KanoDysfunctional,0)),"")</f>
        <v/>
      </c>
      <c r="H2476" s="31" t="str">
        <f t="array" ref="H2476">IF(C2476&lt;&gt;"",INDEX(KanoTable,MATCH(C2476,KanoFunctional,0),MATCH(D2476,KanoDysfunctional,0)),"")</f>
        <v/>
      </c>
      <c r="I2476" s="31" t="str">
        <f t="shared" si="61"/>
        <v/>
      </c>
      <c r="J2476" s="31" t="e">
        <f>VLOOKUP(B2476,#REF!,3,FALSE)</f>
        <v>#REF!</v>
      </c>
    </row>
    <row r="2477" spans="1:10" ht="15.75" customHeight="1">
      <c r="A2477" s="3"/>
      <c r="B2477" s="3"/>
      <c r="C2477" s="3"/>
      <c r="D2477" s="3"/>
      <c r="E2477" s="3"/>
      <c r="F2477" s="31" t="str">
        <f t="array" ref="F2477">IF(C2477&lt;&gt;"",INDEX(FunctionalValues,MATCH(C2477,KanoFunctional,0),2),"")</f>
        <v/>
      </c>
      <c r="G2477" s="31" t="str">
        <f t="array" ref="G2477">IF(D2477&lt;&gt;"",INDEX(DysfunctionalValues,2,MATCH(D2477,KanoDysfunctional,0)),"")</f>
        <v/>
      </c>
      <c r="H2477" s="31" t="str">
        <f t="array" ref="H2477">IF(C2477&lt;&gt;"",INDEX(KanoTable,MATCH(C2477,KanoFunctional,0),MATCH(D2477,KanoDysfunctional,0)),"")</f>
        <v/>
      </c>
      <c r="I2477" s="31" t="str">
        <f t="shared" si="61"/>
        <v/>
      </c>
      <c r="J2477" s="31" t="e">
        <f>VLOOKUP(B2477,#REF!,3,FALSE)</f>
        <v>#REF!</v>
      </c>
    </row>
    <row r="2478" spans="1:10" ht="15.75" customHeight="1">
      <c r="A2478" s="3"/>
      <c r="B2478" s="3"/>
      <c r="C2478" s="3"/>
      <c r="D2478" s="3"/>
      <c r="E2478" s="3"/>
      <c r="F2478" s="31" t="str">
        <f t="array" ref="F2478">IF(C2478&lt;&gt;"",INDEX(FunctionalValues,MATCH(C2478,KanoFunctional,0),2),"")</f>
        <v/>
      </c>
      <c r="G2478" s="31" t="str">
        <f t="array" ref="G2478">IF(D2478&lt;&gt;"",INDEX(DysfunctionalValues,2,MATCH(D2478,KanoDysfunctional,0)),"")</f>
        <v/>
      </c>
      <c r="H2478" s="31" t="str">
        <f t="array" ref="H2478">IF(C2478&lt;&gt;"",INDEX(KanoTable,MATCH(C2478,KanoFunctional,0),MATCH(D2478,KanoDysfunctional,0)),"")</f>
        <v/>
      </c>
      <c r="I2478" s="31" t="str">
        <f t="shared" si="61"/>
        <v/>
      </c>
      <c r="J2478" s="31" t="e">
        <f>VLOOKUP(B2478,#REF!,3,FALSE)</f>
        <v>#REF!</v>
      </c>
    </row>
    <row r="2479" spans="1:10" ht="15.75" customHeight="1">
      <c r="A2479" s="3"/>
      <c r="B2479" s="3"/>
      <c r="C2479" s="3"/>
      <c r="D2479" s="3"/>
      <c r="E2479" s="3"/>
      <c r="F2479" s="31" t="str">
        <f t="array" ref="F2479">IF(C2479&lt;&gt;"",INDEX(FunctionalValues,MATCH(C2479,KanoFunctional,0),2),"")</f>
        <v/>
      </c>
      <c r="G2479" s="31" t="str">
        <f t="array" ref="G2479">IF(D2479&lt;&gt;"",INDEX(DysfunctionalValues,2,MATCH(D2479,KanoDysfunctional,0)),"")</f>
        <v/>
      </c>
      <c r="H2479" s="31" t="str">
        <f t="array" ref="H2479">IF(C2479&lt;&gt;"",INDEX(KanoTable,MATCH(C2479,KanoFunctional,0),MATCH(D2479,KanoDysfunctional,0)),"")</f>
        <v/>
      </c>
      <c r="I2479" s="31" t="str">
        <f t="shared" si="61"/>
        <v/>
      </c>
      <c r="J2479" s="31" t="e">
        <f>VLOOKUP(B2479,#REF!,3,FALSE)</f>
        <v>#REF!</v>
      </c>
    </row>
    <row r="2480" spans="1:10" ht="15.75" customHeight="1">
      <c r="A2480" s="3"/>
      <c r="B2480" s="3"/>
      <c r="C2480" s="3"/>
      <c r="D2480" s="3"/>
      <c r="E2480" s="3"/>
      <c r="F2480" s="31" t="str">
        <f t="array" ref="F2480">IF(C2480&lt;&gt;"",INDEX(FunctionalValues,MATCH(C2480,KanoFunctional,0),2),"")</f>
        <v/>
      </c>
      <c r="G2480" s="31" t="str">
        <f t="array" ref="G2480">IF(D2480&lt;&gt;"",INDEX(DysfunctionalValues,2,MATCH(D2480,KanoDysfunctional,0)),"")</f>
        <v/>
      </c>
      <c r="H2480" s="31" t="str">
        <f t="array" ref="H2480">IF(C2480&lt;&gt;"",INDEX(KanoTable,MATCH(C2480,KanoFunctional,0),MATCH(D2480,KanoDysfunctional,0)),"")</f>
        <v/>
      </c>
      <c r="I2480" s="31" t="str">
        <f t="shared" si="61"/>
        <v/>
      </c>
      <c r="J2480" s="31" t="e">
        <f>VLOOKUP(B2480,#REF!,3,FALSE)</f>
        <v>#REF!</v>
      </c>
    </row>
    <row r="2481" spans="1:10" ht="15.75" customHeight="1">
      <c r="A2481" s="3"/>
      <c r="B2481" s="3"/>
      <c r="C2481" s="3"/>
      <c r="D2481" s="3"/>
      <c r="E2481" s="3"/>
      <c r="F2481" s="31" t="str">
        <f t="array" ref="F2481">IF(C2481&lt;&gt;"",INDEX(FunctionalValues,MATCH(C2481,KanoFunctional,0),2),"")</f>
        <v/>
      </c>
      <c r="G2481" s="31" t="str">
        <f t="array" ref="G2481">IF(D2481&lt;&gt;"",INDEX(DysfunctionalValues,2,MATCH(D2481,KanoDysfunctional,0)),"")</f>
        <v/>
      </c>
      <c r="H2481" s="31" t="str">
        <f t="array" ref="H2481">IF(C2481&lt;&gt;"",INDEX(KanoTable,MATCH(C2481,KanoFunctional,0),MATCH(D2481,KanoDysfunctional,0)),"")</f>
        <v/>
      </c>
      <c r="I2481" s="31" t="str">
        <f t="shared" si="61"/>
        <v/>
      </c>
      <c r="J2481" s="31" t="e">
        <f>VLOOKUP(B2481,#REF!,3,FALSE)</f>
        <v>#REF!</v>
      </c>
    </row>
    <row r="2482" spans="1:10" ht="15.75" customHeight="1">
      <c r="A2482" s="3"/>
      <c r="B2482" s="3"/>
      <c r="C2482" s="3"/>
      <c r="D2482" s="3"/>
      <c r="E2482" s="3"/>
      <c r="F2482" s="31" t="str">
        <f t="array" ref="F2482">IF(C2482&lt;&gt;"",INDEX(FunctionalValues,MATCH(C2482,KanoFunctional,0),2),"")</f>
        <v/>
      </c>
      <c r="G2482" s="31" t="str">
        <f t="array" ref="G2482">IF(D2482&lt;&gt;"",INDEX(DysfunctionalValues,2,MATCH(D2482,KanoDysfunctional,0)),"")</f>
        <v/>
      </c>
      <c r="H2482" s="31" t="str">
        <f t="array" ref="H2482">IF(C2482&lt;&gt;"",INDEX(KanoTable,MATCH(C2482,KanoFunctional,0),MATCH(D2482,KanoDysfunctional,0)),"")</f>
        <v/>
      </c>
      <c r="I2482" s="31" t="str">
        <f t="shared" si="61"/>
        <v/>
      </c>
      <c r="J2482" s="31" t="e">
        <f>VLOOKUP(B2482,#REF!,3,FALSE)</f>
        <v>#REF!</v>
      </c>
    </row>
    <row r="2483" spans="1:10" ht="15.75" customHeight="1">
      <c r="A2483" s="3"/>
      <c r="B2483" s="3"/>
      <c r="C2483" s="3"/>
      <c r="D2483" s="3"/>
      <c r="E2483" s="3"/>
      <c r="F2483" s="31" t="str">
        <f t="array" ref="F2483">IF(C2483&lt;&gt;"",INDEX(FunctionalValues,MATCH(C2483,KanoFunctional,0),2),"")</f>
        <v/>
      </c>
      <c r="G2483" s="31" t="str">
        <f t="array" ref="G2483">IF(D2483&lt;&gt;"",INDEX(DysfunctionalValues,2,MATCH(D2483,KanoDysfunctional,0)),"")</f>
        <v/>
      </c>
      <c r="H2483" s="31" t="str">
        <f t="array" ref="H2483">IF(C2483&lt;&gt;"",INDEX(KanoTable,MATCH(C2483,KanoFunctional,0),MATCH(D2483,KanoDysfunctional,0)),"")</f>
        <v/>
      </c>
      <c r="I2483" s="31" t="str">
        <f t="shared" si="61"/>
        <v/>
      </c>
      <c r="J2483" s="31" t="e">
        <f>VLOOKUP(B2483,#REF!,3,FALSE)</f>
        <v>#REF!</v>
      </c>
    </row>
    <row r="2484" spans="1:10" ht="15.75" customHeight="1">
      <c r="A2484" s="3"/>
      <c r="B2484" s="3"/>
      <c r="C2484" s="3"/>
      <c r="D2484" s="3"/>
      <c r="E2484" s="3"/>
      <c r="F2484" s="31" t="str">
        <f t="array" ref="F2484">IF(C2484&lt;&gt;"",INDEX(FunctionalValues,MATCH(C2484,KanoFunctional,0),2),"")</f>
        <v/>
      </c>
      <c r="G2484" s="31" t="str">
        <f t="array" ref="G2484">IF(D2484&lt;&gt;"",INDEX(DysfunctionalValues,2,MATCH(D2484,KanoDysfunctional,0)),"")</f>
        <v/>
      </c>
      <c r="H2484" s="31" t="str">
        <f t="array" ref="H2484">IF(C2484&lt;&gt;"",INDEX(KanoTable,MATCH(C2484,KanoFunctional,0),MATCH(D2484,KanoDysfunctional,0)),"")</f>
        <v/>
      </c>
      <c r="I2484" s="31" t="str">
        <f t="shared" si="61"/>
        <v/>
      </c>
      <c r="J2484" s="31" t="e">
        <f>VLOOKUP(B2484,#REF!,3,FALSE)</f>
        <v>#REF!</v>
      </c>
    </row>
    <row r="2485" spans="1:10" ht="15.75" customHeight="1">
      <c r="A2485" s="3"/>
      <c r="B2485" s="3"/>
      <c r="C2485" s="3"/>
      <c r="D2485" s="3"/>
      <c r="E2485" s="3"/>
      <c r="F2485" s="31" t="str">
        <f t="array" ref="F2485">IF(C2485&lt;&gt;"",INDEX(FunctionalValues,MATCH(C2485,KanoFunctional,0),2),"")</f>
        <v/>
      </c>
      <c r="G2485" s="31" t="str">
        <f t="array" ref="G2485">IF(D2485&lt;&gt;"",INDEX(DysfunctionalValues,2,MATCH(D2485,KanoDysfunctional,0)),"")</f>
        <v/>
      </c>
      <c r="H2485" s="31" t="str">
        <f t="array" ref="H2485">IF(C2485&lt;&gt;"",INDEX(KanoTable,MATCH(C2485,KanoFunctional,0),MATCH(D2485,KanoDysfunctional,0)),"")</f>
        <v/>
      </c>
      <c r="I2485" s="31" t="str">
        <f t="shared" si="61"/>
        <v/>
      </c>
      <c r="J2485" s="31" t="e">
        <f>VLOOKUP(B2485,#REF!,3,FALSE)</f>
        <v>#REF!</v>
      </c>
    </row>
    <row r="2486" spans="1:10" ht="15.75" customHeight="1">
      <c r="A2486" s="3"/>
      <c r="B2486" s="3"/>
      <c r="C2486" s="3"/>
      <c r="D2486" s="3"/>
      <c r="E2486" s="3"/>
      <c r="F2486" s="31" t="str">
        <f t="array" ref="F2486">IF(C2486&lt;&gt;"",INDEX(FunctionalValues,MATCH(C2486,KanoFunctional,0),2),"")</f>
        <v/>
      </c>
      <c r="G2486" s="31" t="str">
        <f t="array" ref="G2486">IF(D2486&lt;&gt;"",INDEX(DysfunctionalValues,2,MATCH(D2486,KanoDysfunctional,0)),"")</f>
        <v/>
      </c>
      <c r="H2486" s="31" t="str">
        <f t="array" ref="H2486">IF(C2486&lt;&gt;"",INDEX(KanoTable,MATCH(C2486,KanoFunctional,0),MATCH(D2486,KanoDysfunctional,0)),"")</f>
        <v/>
      </c>
      <c r="I2486" s="31" t="str">
        <f t="shared" si="61"/>
        <v/>
      </c>
      <c r="J2486" s="31" t="e">
        <f>VLOOKUP(B2486,#REF!,3,FALSE)</f>
        <v>#REF!</v>
      </c>
    </row>
    <row r="2487" spans="1:10" ht="15.75" customHeight="1">
      <c r="A2487" s="3"/>
      <c r="B2487" s="3"/>
      <c r="C2487" s="3"/>
      <c r="D2487" s="3"/>
      <c r="E2487" s="3"/>
      <c r="F2487" s="31" t="str">
        <f t="array" ref="F2487">IF(C2487&lt;&gt;"",INDEX(FunctionalValues,MATCH(C2487,KanoFunctional,0),2),"")</f>
        <v/>
      </c>
      <c r="G2487" s="31" t="str">
        <f t="array" ref="G2487">IF(D2487&lt;&gt;"",INDEX(DysfunctionalValues,2,MATCH(D2487,KanoDysfunctional,0)),"")</f>
        <v/>
      </c>
      <c r="H2487" s="31" t="str">
        <f t="array" ref="H2487">IF(C2487&lt;&gt;"",INDEX(KanoTable,MATCH(C2487,KanoFunctional,0),MATCH(D2487,KanoDysfunctional,0)),"")</f>
        <v/>
      </c>
      <c r="I2487" s="31" t="str">
        <f t="shared" si="61"/>
        <v/>
      </c>
      <c r="J2487" s="31" t="e">
        <f>VLOOKUP(B2487,#REF!,3,FALSE)</f>
        <v>#REF!</v>
      </c>
    </row>
    <row r="2488" spans="1:10" ht="15.75" customHeight="1">
      <c r="A2488" s="3"/>
      <c r="B2488" s="3"/>
      <c r="C2488" s="3"/>
      <c r="D2488" s="3"/>
      <c r="E2488" s="3"/>
      <c r="F2488" s="31" t="str">
        <f t="array" ref="F2488">IF(C2488&lt;&gt;"",INDEX(FunctionalValues,MATCH(C2488,KanoFunctional,0),2),"")</f>
        <v/>
      </c>
      <c r="G2488" s="31" t="str">
        <f t="array" ref="G2488">IF(D2488&lt;&gt;"",INDEX(DysfunctionalValues,2,MATCH(D2488,KanoDysfunctional,0)),"")</f>
        <v/>
      </c>
      <c r="H2488" s="31" t="str">
        <f t="array" ref="H2488">IF(C2488&lt;&gt;"",INDEX(KanoTable,MATCH(C2488,KanoFunctional,0),MATCH(D2488,KanoDysfunctional,0)),"")</f>
        <v/>
      </c>
      <c r="I2488" s="31" t="str">
        <f t="shared" si="61"/>
        <v/>
      </c>
      <c r="J2488" s="31" t="e">
        <f>VLOOKUP(B2488,#REF!,3,FALSE)</f>
        <v>#REF!</v>
      </c>
    </row>
    <row r="2489" spans="1:10" ht="15.75" customHeight="1">
      <c r="A2489" s="3"/>
      <c r="B2489" s="3"/>
      <c r="C2489" s="3"/>
      <c r="D2489" s="3"/>
      <c r="E2489" s="3"/>
      <c r="F2489" s="31" t="str">
        <f t="array" ref="F2489">IF(C2489&lt;&gt;"",INDEX(FunctionalValues,MATCH(C2489,KanoFunctional,0),2),"")</f>
        <v/>
      </c>
      <c r="G2489" s="31" t="str">
        <f t="array" ref="G2489">IF(D2489&lt;&gt;"",INDEX(DysfunctionalValues,2,MATCH(D2489,KanoDysfunctional,0)),"")</f>
        <v/>
      </c>
      <c r="H2489" s="31" t="str">
        <f t="array" ref="H2489">IF(C2489&lt;&gt;"",INDEX(KanoTable,MATCH(C2489,KanoFunctional,0),MATCH(D2489,KanoDysfunctional,0)),"")</f>
        <v/>
      </c>
      <c r="I2489" s="31" t="str">
        <f t="shared" si="61"/>
        <v/>
      </c>
      <c r="J2489" s="31" t="e">
        <f>VLOOKUP(B2489,#REF!,3,FALSE)</f>
        <v>#REF!</v>
      </c>
    </row>
    <row r="2490" spans="1:10" ht="15.75" customHeight="1">
      <c r="A2490" s="3"/>
      <c r="B2490" s="3"/>
      <c r="C2490" s="3"/>
      <c r="D2490" s="3"/>
      <c r="E2490" s="3"/>
      <c r="F2490" s="31" t="str">
        <f t="array" ref="F2490">IF(C2490&lt;&gt;"",INDEX(FunctionalValues,MATCH(C2490,KanoFunctional,0),2),"")</f>
        <v/>
      </c>
      <c r="G2490" s="31" t="str">
        <f t="array" ref="G2490">IF(D2490&lt;&gt;"",INDEX(DysfunctionalValues,2,MATCH(D2490,KanoDysfunctional,0)),"")</f>
        <v/>
      </c>
      <c r="H2490" s="31" t="str">
        <f t="array" ref="H2490">IF(C2490&lt;&gt;"",INDEX(KanoTable,MATCH(C2490,KanoFunctional,0),MATCH(D2490,KanoDysfunctional,0)),"")</f>
        <v/>
      </c>
      <c r="I2490" s="31" t="str">
        <f t="shared" si="61"/>
        <v/>
      </c>
      <c r="J2490" s="31" t="e">
        <f>VLOOKUP(B2490,#REF!,3,FALSE)</f>
        <v>#REF!</v>
      </c>
    </row>
    <row r="2491" spans="1:10" ht="15.75" customHeight="1">
      <c r="A2491" s="3"/>
      <c r="B2491" s="3"/>
      <c r="C2491" s="3"/>
      <c r="D2491" s="3"/>
      <c r="E2491" s="3"/>
      <c r="F2491" s="31" t="str">
        <f t="array" ref="F2491">IF(C2491&lt;&gt;"",INDEX(FunctionalValues,MATCH(C2491,KanoFunctional,0),2),"")</f>
        <v/>
      </c>
      <c r="G2491" s="31" t="str">
        <f t="array" ref="G2491">IF(D2491&lt;&gt;"",INDEX(DysfunctionalValues,2,MATCH(D2491,KanoDysfunctional,0)),"")</f>
        <v/>
      </c>
      <c r="H2491" s="31" t="str">
        <f t="array" ref="H2491">IF(C2491&lt;&gt;"",INDEX(KanoTable,MATCH(C2491,KanoFunctional,0),MATCH(D2491,KanoDysfunctional,0)),"")</f>
        <v/>
      </c>
      <c r="I2491" s="31" t="str">
        <f t="shared" si="61"/>
        <v/>
      </c>
      <c r="J2491" s="31" t="e">
        <f>VLOOKUP(B2491,#REF!,3,FALSE)</f>
        <v>#REF!</v>
      </c>
    </row>
    <row r="2492" spans="1:10" ht="15.75" customHeight="1">
      <c r="A2492" s="3"/>
      <c r="B2492" s="3"/>
      <c r="C2492" s="3"/>
      <c r="D2492" s="3"/>
      <c r="E2492" s="3"/>
      <c r="F2492" s="31" t="str">
        <f t="array" ref="F2492">IF(C2492&lt;&gt;"",INDEX(FunctionalValues,MATCH(C2492,KanoFunctional,0),2),"")</f>
        <v/>
      </c>
      <c r="G2492" s="31" t="str">
        <f t="array" ref="G2492">IF(D2492&lt;&gt;"",INDEX(DysfunctionalValues,2,MATCH(D2492,KanoDysfunctional,0)),"")</f>
        <v/>
      </c>
      <c r="H2492" s="31" t="str">
        <f t="array" ref="H2492">IF(C2492&lt;&gt;"",INDEX(KanoTable,MATCH(C2492,KanoFunctional,0),MATCH(D2492,KanoDysfunctional,0)),"")</f>
        <v/>
      </c>
      <c r="I2492" s="31" t="str">
        <f t="shared" si="61"/>
        <v/>
      </c>
      <c r="J2492" s="31" t="e">
        <f>VLOOKUP(B2492,#REF!,3,FALSE)</f>
        <v>#REF!</v>
      </c>
    </row>
    <row r="2493" spans="1:10" ht="15.75" customHeight="1">
      <c r="A2493" s="3"/>
      <c r="B2493" s="3"/>
      <c r="C2493" s="3"/>
      <c r="D2493" s="3"/>
      <c r="E2493" s="3"/>
      <c r="F2493" s="31" t="str">
        <f t="array" ref="F2493">IF(C2493&lt;&gt;"",INDEX(FunctionalValues,MATCH(C2493,KanoFunctional,0),2),"")</f>
        <v/>
      </c>
      <c r="G2493" s="31" t="str">
        <f t="array" ref="G2493">IF(D2493&lt;&gt;"",INDEX(DysfunctionalValues,2,MATCH(D2493,KanoDysfunctional,0)),"")</f>
        <v/>
      </c>
      <c r="H2493" s="31" t="str">
        <f t="array" ref="H2493">IF(C2493&lt;&gt;"",INDEX(KanoTable,MATCH(C2493,KanoFunctional,0),MATCH(D2493,KanoDysfunctional,0)),"")</f>
        <v/>
      </c>
      <c r="I2493" s="31" t="str">
        <f t="shared" si="61"/>
        <v/>
      </c>
      <c r="J2493" s="31" t="e">
        <f>VLOOKUP(B2493,#REF!,3,FALSE)</f>
        <v>#REF!</v>
      </c>
    </row>
    <row r="2494" spans="1:10" ht="15.75" customHeight="1">
      <c r="A2494" s="3"/>
      <c r="B2494" s="3"/>
      <c r="C2494" s="3"/>
      <c r="D2494" s="3"/>
      <c r="E2494" s="3"/>
      <c r="F2494" s="31" t="str">
        <f t="array" ref="F2494">IF(C2494&lt;&gt;"",INDEX(FunctionalValues,MATCH(C2494,KanoFunctional,0),2),"")</f>
        <v/>
      </c>
      <c r="G2494" s="31" t="str">
        <f t="array" ref="G2494">IF(D2494&lt;&gt;"",INDEX(DysfunctionalValues,2,MATCH(D2494,KanoDysfunctional,0)),"")</f>
        <v/>
      </c>
      <c r="H2494" s="31" t="str">
        <f t="array" ref="H2494">IF(C2494&lt;&gt;"",INDEX(KanoTable,MATCH(C2494,KanoFunctional,0),MATCH(D2494,KanoDysfunctional,0)),"")</f>
        <v/>
      </c>
      <c r="I2494" s="31" t="str">
        <f t="shared" si="61"/>
        <v/>
      </c>
      <c r="J2494" s="31" t="e">
        <f>VLOOKUP(B2494,#REF!,3,FALSE)</f>
        <v>#REF!</v>
      </c>
    </row>
    <row r="2495" spans="1:10" ht="15.75" customHeight="1">
      <c r="A2495" s="3"/>
      <c r="B2495" s="3"/>
      <c r="C2495" s="3"/>
      <c r="D2495" s="3"/>
      <c r="E2495" s="3"/>
      <c r="F2495" s="31" t="str">
        <f t="array" ref="F2495">IF(C2495&lt;&gt;"",INDEX(FunctionalValues,MATCH(C2495,KanoFunctional,0),2),"")</f>
        <v/>
      </c>
      <c r="G2495" s="31" t="str">
        <f t="array" ref="G2495">IF(D2495&lt;&gt;"",INDEX(DysfunctionalValues,2,MATCH(D2495,KanoDysfunctional,0)),"")</f>
        <v/>
      </c>
      <c r="H2495" s="31" t="str">
        <f t="array" ref="H2495">IF(C2495&lt;&gt;"",INDEX(KanoTable,MATCH(C2495,KanoFunctional,0),MATCH(D2495,KanoDysfunctional,0)),"")</f>
        <v/>
      </c>
      <c r="I2495" s="31" t="str">
        <f t="shared" si="61"/>
        <v/>
      </c>
      <c r="J2495" s="31" t="e">
        <f>VLOOKUP(B2495,#REF!,3,FALSE)</f>
        <v>#REF!</v>
      </c>
    </row>
    <row r="2496" spans="1:10" ht="15.75" customHeight="1">
      <c r="A2496" s="3"/>
      <c r="B2496" s="3"/>
      <c r="C2496" s="3"/>
      <c r="D2496" s="3"/>
      <c r="E2496" s="3"/>
      <c r="F2496" s="31" t="str">
        <f t="array" ref="F2496">IF(C2496&lt;&gt;"",INDEX(FunctionalValues,MATCH(C2496,KanoFunctional,0),2),"")</f>
        <v/>
      </c>
      <c r="G2496" s="31" t="str">
        <f t="array" ref="G2496">IF(D2496&lt;&gt;"",INDEX(DysfunctionalValues,2,MATCH(D2496,KanoDysfunctional,0)),"")</f>
        <v/>
      </c>
      <c r="H2496" s="31" t="str">
        <f t="array" ref="H2496">IF(C2496&lt;&gt;"",INDEX(KanoTable,MATCH(C2496,KanoFunctional,0),MATCH(D2496,KanoDysfunctional,0)),"")</f>
        <v/>
      </c>
      <c r="I2496" s="31" t="str">
        <f t="shared" si="61"/>
        <v/>
      </c>
      <c r="J2496" s="31" t="e">
        <f>VLOOKUP(B2496,#REF!,3,FALSE)</f>
        <v>#REF!</v>
      </c>
    </row>
    <row r="2497" spans="1:10" ht="15.75" customHeight="1">
      <c r="A2497" s="3"/>
      <c r="B2497" s="3"/>
      <c r="C2497" s="3"/>
      <c r="D2497" s="3"/>
      <c r="E2497" s="3"/>
      <c r="F2497" s="31" t="str">
        <f t="array" ref="F2497">IF(C2497&lt;&gt;"",INDEX(FunctionalValues,MATCH(C2497,KanoFunctional,0),2),"")</f>
        <v/>
      </c>
      <c r="G2497" s="31" t="str">
        <f t="array" ref="G2497">IF(D2497&lt;&gt;"",INDEX(DysfunctionalValues,2,MATCH(D2497,KanoDysfunctional,0)),"")</f>
        <v/>
      </c>
      <c r="H2497" s="31" t="str">
        <f t="array" ref="H2497">IF(C2497&lt;&gt;"",INDEX(KanoTable,MATCH(C2497,KanoFunctional,0),MATCH(D2497,KanoDysfunctional,0)),"")</f>
        <v/>
      </c>
      <c r="I2497" s="31" t="str">
        <f t="shared" si="61"/>
        <v/>
      </c>
      <c r="J2497" s="31" t="e">
        <f>VLOOKUP(B2497,#REF!,3,FALSE)</f>
        <v>#REF!</v>
      </c>
    </row>
    <row r="2498" spans="1:10" ht="15.75" customHeight="1">
      <c r="A2498" s="3"/>
      <c r="B2498" s="3"/>
      <c r="C2498" s="3"/>
      <c r="D2498" s="3"/>
      <c r="E2498" s="3"/>
      <c r="F2498" s="31" t="str">
        <f t="array" ref="F2498">IF(C2498&lt;&gt;"",INDEX(FunctionalValues,MATCH(C2498,KanoFunctional,0),2),"")</f>
        <v/>
      </c>
      <c r="G2498" s="31" t="str">
        <f t="array" ref="G2498">IF(D2498&lt;&gt;"",INDEX(DysfunctionalValues,2,MATCH(D2498,KanoDysfunctional,0)),"")</f>
        <v/>
      </c>
      <c r="H2498" s="31" t="str">
        <f t="array" ref="H2498">IF(C2498&lt;&gt;"",INDEX(KanoTable,MATCH(C2498,KanoFunctional,0),MATCH(D2498,KanoDysfunctional,0)),"")</f>
        <v/>
      </c>
      <c r="I2498" s="31" t="str">
        <f t="shared" si="61"/>
        <v/>
      </c>
      <c r="J2498" s="31" t="e">
        <f>VLOOKUP(B2498,#REF!,3,FALSE)</f>
        <v>#REF!</v>
      </c>
    </row>
    <row r="2499" spans="1:10" ht="15.75" customHeight="1">
      <c r="A2499" s="3"/>
      <c r="B2499" s="3"/>
      <c r="C2499" s="3"/>
      <c r="D2499" s="3"/>
      <c r="E2499" s="3"/>
      <c r="F2499" s="31" t="str">
        <f t="array" ref="F2499">IF(C2499&lt;&gt;"",INDEX(FunctionalValues,MATCH(C2499,KanoFunctional,0),2),"")</f>
        <v/>
      </c>
      <c r="G2499" s="31" t="str">
        <f t="array" ref="G2499">IF(D2499&lt;&gt;"",INDEX(DysfunctionalValues,2,MATCH(D2499,KanoDysfunctional,0)),"")</f>
        <v/>
      </c>
      <c r="H2499" s="31" t="str">
        <f t="array" ref="H2499">IF(C2499&lt;&gt;"",INDEX(KanoTable,MATCH(C2499,KanoFunctional,0),MATCH(D2499,KanoDysfunctional,0)),"")</f>
        <v/>
      </c>
      <c r="I2499" s="31" t="str">
        <f t="shared" si="61"/>
        <v/>
      </c>
      <c r="J2499" s="31" t="e">
        <f>VLOOKUP(B2499,#REF!,3,FALSE)</f>
        <v>#REF!</v>
      </c>
    </row>
    <row r="2500" spans="1:10" ht="15.75" customHeight="1">
      <c r="A2500" s="3"/>
      <c r="B2500" s="3"/>
      <c r="C2500" s="3"/>
      <c r="D2500" s="3"/>
      <c r="E2500" s="3"/>
      <c r="F2500" s="31" t="str">
        <f t="array" ref="F2500">IF(C2500&lt;&gt;"",INDEX(FunctionalValues,MATCH(C2500,KanoFunctional,0),2),"")</f>
        <v/>
      </c>
      <c r="G2500" s="31" t="str">
        <f t="array" ref="G2500">IF(D2500&lt;&gt;"",INDEX(DysfunctionalValues,2,MATCH(D2500,KanoDysfunctional,0)),"")</f>
        <v/>
      </c>
      <c r="H2500" s="31" t="str">
        <f t="array" ref="H2500">IF(C2500&lt;&gt;"",INDEX(KanoTable,MATCH(C2500,KanoFunctional,0),MATCH(D2500,KanoDysfunctional,0)),"")</f>
        <v/>
      </c>
      <c r="I2500" s="31" t="str">
        <f t="shared" si="61"/>
        <v/>
      </c>
      <c r="J2500" s="31" t="e">
        <f>VLOOKUP(B2500,#REF!,3,FALSE)</f>
        <v>#REF!</v>
      </c>
    </row>
    <row r="2501" spans="1:10" ht="15.75" customHeight="1">
      <c r="A2501" s="3"/>
      <c r="B2501" s="3"/>
      <c r="C2501" s="3"/>
      <c r="D2501" s="3"/>
      <c r="E2501" s="3"/>
      <c r="F2501" s="31" t="str">
        <f t="array" ref="F2501">IF(C2501&lt;&gt;"",INDEX(FunctionalValues,MATCH(C2501,KanoFunctional,0),2),"")</f>
        <v/>
      </c>
      <c r="G2501" s="31" t="str">
        <f t="array" ref="G2501">IF(D2501&lt;&gt;"",INDEX(DysfunctionalValues,2,MATCH(D2501,KanoDysfunctional,0)),"")</f>
        <v/>
      </c>
      <c r="H2501" s="31" t="str">
        <f t="array" ref="H2501">IF(C2501&lt;&gt;"",INDEX(KanoTable,MATCH(C2501,KanoFunctional,0),MATCH(D2501,KanoDysfunctional,0)),"")</f>
        <v/>
      </c>
      <c r="I2501" s="31" t="str">
        <f t="shared" si="61"/>
        <v/>
      </c>
      <c r="J2501" s="31" t="e">
        <f>VLOOKUP(B2501,#REF!,3,FALSE)</f>
        <v>#REF!</v>
      </c>
    </row>
    <row r="2502" spans="1:10" ht="15.75" customHeight="1">
      <c r="A2502" s="3"/>
      <c r="B2502" s="3"/>
      <c r="C2502" s="3"/>
      <c r="D2502" s="3"/>
      <c r="E2502" s="3"/>
      <c r="F2502" s="31" t="str">
        <f t="array" ref="F2502">IF(C2502&lt;&gt;"",INDEX(FunctionalValues,MATCH(C2502,KanoFunctional,0),2),"")</f>
        <v/>
      </c>
      <c r="G2502" s="31" t="str">
        <f t="array" ref="G2502">IF(D2502&lt;&gt;"",INDEX(DysfunctionalValues,2,MATCH(D2502,KanoDysfunctional,0)),"")</f>
        <v/>
      </c>
      <c r="H2502" s="31" t="str">
        <f t="array" ref="H2502">IF(C2502&lt;&gt;"",INDEX(KanoTable,MATCH(C2502,KanoFunctional,0),MATCH(D2502,KanoDysfunctional,0)),"")</f>
        <v/>
      </c>
      <c r="I2502" s="31" t="str">
        <f t="shared" si="61"/>
        <v/>
      </c>
      <c r="J2502" s="31" t="e">
        <f>VLOOKUP(B2502,#REF!,3,FALSE)</f>
        <v>#REF!</v>
      </c>
    </row>
    <row r="2503" spans="1:10" ht="15.75" customHeight="1">
      <c r="A2503" s="3"/>
      <c r="B2503" s="3"/>
      <c r="C2503" s="3"/>
      <c r="D2503" s="3"/>
      <c r="E2503" s="3"/>
      <c r="F2503" s="31" t="str">
        <f t="array" ref="F2503">IF(C2503&lt;&gt;"",INDEX(FunctionalValues,MATCH(C2503,KanoFunctional,0),2),"")</f>
        <v/>
      </c>
      <c r="G2503" s="31" t="str">
        <f t="array" ref="G2503">IF(D2503&lt;&gt;"",INDEX(DysfunctionalValues,2,MATCH(D2503,KanoDysfunctional,0)),"")</f>
        <v/>
      </c>
      <c r="H2503" s="31" t="str">
        <f t="array" ref="H2503">IF(C2503&lt;&gt;"",INDEX(KanoTable,MATCH(C2503,KanoFunctional,0),MATCH(D2503,KanoDysfunctional,0)),"")</f>
        <v/>
      </c>
      <c r="I2503" s="31" t="str">
        <f t="shared" si="61"/>
        <v/>
      </c>
      <c r="J2503" s="31" t="e">
        <f>VLOOKUP(B2503,#REF!,3,FALSE)</f>
        <v>#REF!</v>
      </c>
    </row>
    <row r="2504" spans="1:10" ht="15.75" customHeight="1">
      <c r="A2504" s="3"/>
      <c r="B2504" s="3"/>
      <c r="C2504" s="3"/>
      <c r="D2504" s="3"/>
      <c r="E2504" s="3"/>
      <c r="F2504" s="31" t="str">
        <f t="array" ref="F2504">IF(C2504&lt;&gt;"",INDEX(FunctionalValues,MATCH(C2504,KanoFunctional,0),2),"")</f>
        <v/>
      </c>
      <c r="G2504" s="31" t="str">
        <f t="array" ref="G2504">IF(D2504&lt;&gt;"",INDEX(DysfunctionalValues,2,MATCH(D2504,KanoDysfunctional,0)),"")</f>
        <v/>
      </c>
      <c r="H2504" s="31" t="str">
        <f t="array" ref="H2504">IF(C2504&lt;&gt;"",INDEX(KanoTable,MATCH(C2504,KanoFunctional,0),MATCH(D2504,KanoDysfunctional,0)),"")</f>
        <v/>
      </c>
      <c r="I2504" s="31" t="str">
        <f t="shared" si="61"/>
        <v/>
      </c>
      <c r="J2504" s="31" t="e">
        <f>VLOOKUP(B2504,#REF!,3,FALSE)</f>
        <v>#REF!</v>
      </c>
    </row>
    <row r="2505" spans="1:10" ht="15.75" customHeight="1">
      <c r="A2505" s="3"/>
      <c r="B2505" s="3"/>
      <c r="C2505" s="3"/>
      <c r="D2505" s="3"/>
      <c r="E2505" s="3"/>
      <c r="F2505" s="31" t="str">
        <f t="array" ref="F2505">IF(C2505&lt;&gt;"",INDEX(FunctionalValues,MATCH(C2505,KanoFunctional,0),2),"")</f>
        <v/>
      </c>
      <c r="G2505" s="31" t="str">
        <f t="array" ref="G2505">IF(D2505&lt;&gt;"",INDEX(DysfunctionalValues,2,MATCH(D2505,KanoDysfunctional,0)),"")</f>
        <v/>
      </c>
      <c r="H2505" s="31" t="str">
        <f t="array" ref="H2505">IF(C2505&lt;&gt;"",INDEX(KanoTable,MATCH(C2505,KanoFunctional,0),MATCH(D2505,KanoDysfunctional,0)),"")</f>
        <v/>
      </c>
      <c r="I2505" s="31" t="str">
        <f t="shared" si="61"/>
        <v/>
      </c>
      <c r="J2505" s="31" t="e">
        <f>VLOOKUP(B2505,#REF!,3,FALSE)</f>
        <v>#REF!</v>
      </c>
    </row>
    <row r="2506" spans="1:10" ht="15.75" customHeight="1">
      <c r="A2506" s="3"/>
      <c r="B2506" s="3"/>
      <c r="C2506" s="3"/>
      <c r="D2506" s="3"/>
      <c r="E2506" s="3"/>
      <c r="F2506" s="31" t="str">
        <f t="array" ref="F2506">IF(C2506&lt;&gt;"",INDEX(FunctionalValues,MATCH(C2506,KanoFunctional,0),2),"")</f>
        <v/>
      </c>
      <c r="G2506" s="31" t="str">
        <f t="array" ref="G2506">IF(D2506&lt;&gt;"",INDEX(DysfunctionalValues,2,MATCH(D2506,KanoDysfunctional,0)),"")</f>
        <v/>
      </c>
      <c r="H2506" s="31" t="str">
        <f t="array" ref="H2506">IF(C2506&lt;&gt;"",INDEX(KanoTable,MATCH(C2506,KanoFunctional,0),MATCH(D2506,KanoDysfunctional,0)),"")</f>
        <v/>
      </c>
      <c r="I2506" s="31" t="str">
        <f t="shared" si="61"/>
        <v/>
      </c>
      <c r="J2506" s="31" t="e">
        <f>VLOOKUP(B2506,#REF!,3,FALSE)</f>
        <v>#REF!</v>
      </c>
    </row>
    <row r="2507" spans="1:10" ht="15.75" customHeight="1">
      <c r="A2507" s="3"/>
      <c r="B2507" s="3"/>
      <c r="C2507" s="3"/>
      <c r="D2507" s="3"/>
      <c r="E2507" s="3"/>
      <c r="F2507" s="31" t="str">
        <f t="array" ref="F2507">IF(C2507&lt;&gt;"",INDEX(FunctionalValues,MATCH(C2507,KanoFunctional,0),2),"")</f>
        <v/>
      </c>
      <c r="G2507" s="31" t="str">
        <f t="array" ref="G2507">IF(D2507&lt;&gt;"",INDEX(DysfunctionalValues,2,MATCH(D2507,KanoDysfunctional,0)),"")</f>
        <v/>
      </c>
      <c r="H2507" s="31" t="str">
        <f t="array" ref="H2507">IF(C2507&lt;&gt;"",INDEX(KanoTable,MATCH(C2507,KanoFunctional,0),MATCH(D2507,KanoDysfunctional,0)),"")</f>
        <v/>
      </c>
      <c r="I2507" s="31" t="str">
        <f t="shared" si="61"/>
        <v/>
      </c>
      <c r="J2507" s="31" t="e">
        <f>VLOOKUP(B2507,#REF!,3,FALSE)</f>
        <v>#REF!</v>
      </c>
    </row>
    <row r="2508" spans="1:10" ht="15.75" customHeight="1">
      <c r="A2508" s="3"/>
      <c r="B2508" s="3"/>
      <c r="C2508" s="3"/>
      <c r="D2508" s="3"/>
      <c r="E2508" s="3"/>
      <c r="F2508" s="31" t="str">
        <f t="array" ref="F2508">IF(C2508&lt;&gt;"",INDEX(FunctionalValues,MATCH(C2508,KanoFunctional,0),2),"")</f>
        <v/>
      </c>
      <c r="G2508" s="31" t="str">
        <f t="array" ref="G2508">IF(D2508&lt;&gt;"",INDEX(DysfunctionalValues,2,MATCH(D2508,KanoDysfunctional,0)),"")</f>
        <v/>
      </c>
      <c r="H2508" s="31" t="str">
        <f t="array" ref="H2508">IF(C2508&lt;&gt;"",INDEX(KanoTable,MATCH(C2508,KanoFunctional,0),MATCH(D2508,KanoDysfunctional,0)),"")</f>
        <v/>
      </c>
      <c r="I2508" s="31" t="str">
        <f t="shared" si="61"/>
        <v/>
      </c>
      <c r="J2508" s="31" t="e">
        <f>VLOOKUP(B2508,#REF!,3,FALSE)</f>
        <v>#REF!</v>
      </c>
    </row>
    <row r="2509" spans="1:10" ht="15.75" customHeight="1">
      <c r="A2509" s="3"/>
      <c r="B2509" s="3"/>
      <c r="C2509" s="3"/>
      <c r="D2509" s="3"/>
      <c r="E2509" s="3"/>
      <c r="F2509" s="31" t="str">
        <f t="array" ref="F2509">IF(C2509&lt;&gt;"",INDEX(FunctionalValues,MATCH(C2509,KanoFunctional,0),2),"")</f>
        <v/>
      </c>
      <c r="G2509" s="31" t="str">
        <f t="array" ref="G2509">IF(D2509&lt;&gt;"",INDEX(DysfunctionalValues,2,MATCH(D2509,KanoDysfunctional,0)),"")</f>
        <v/>
      </c>
      <c r="H2509" s="31" t="str">
        <f t="array" ref="H2509">IF(C2509&lt;&gt;"",INDEX(KanoTable,MATCH(C2509,KanoFunctional,0),MATCH(D2509,KanoDysfunctional,0)),"")</f>
        <v/>
      </c>
      <c r="I2509" s="31" t="str">
        <f t="shared" si="61"/>
        <v/>
      </c>
      <c r="J2509" s="31" t="e">
        <f>VLOOKUP(B2509,#REF!,3,FALSE)</f>
        <v>#REF!</v>
      </c>
    </row>
    <row r="2510" spans="1:10" ht="15.75" customHeight="1">
      <c r="A2510" s="3"/>
      <c r="B2510" s="3"/>
      <c r="C2510" s="3"/>
      <c r="D2510" s="3"/>
      <c r="E2510" s="3"/>
      <c r="F2510" s="31" t="str">
        <f t="array" ref="F2510">IF(C2510&lt;&gt;"",INDEX(FunctionalValues,MATCH(C2510,KanoFunctional,0),2),"")</f>
        <v/>
      </c>
      <c r="G2510" s="31" t="str">
        <f t="array" ref="G2510">IF(D2510&lt;&gt;"",INDEX(DysfunctionalValues,2,MATCH(D2510,KanoDysfunctional,0)),"")</f>
        <v/>
      </c>
      <c r="H2510" s="31" t="str">
        <f t="array" ref="H2510">IF(C2510&lt;&gt;"",INDEX(KanoTable,MATCH(C2510,KanoFunctional,0),MATCH(D2510,KanoDysfunctional,0)),"")</f>
        <v/>
      </c>
      <c r="I2510" s="31" t="str">
        <f t="shared" si="61"/>
        <v/>
      </c>
      <c r="J2510" s="31" t="e">
        <f>VLOOKUP(B2510,#REF!,3,FALSE)</f>
        <v>#REF!</v>
      </c>
    </row>
    <row r="2511" spans="1:10" ht="15.75" customHeight="1">
      <c r="A2511" s="3"/>
      <c r="B2511" s="3"/>
      <c r="C2511" s="3"/>
      <c r="D2511" s="3"/>
      <c r="E2511" s="3"/>
      <c r="F2511" s="31" t="str">
        <f t="array" ref="F2511">IF(C2511&lt;&gt;"",INDEX(FunctionalValues,MATCH(C2511,KanoFunctional,0),2),"")</f>
        <v/>
      </c>
      <c r="G2511" s="31" t="str">
        <f t="array" ref="G2511">IF(D2511&lt;&gt;"",INDEX(DysfunctionalValues,2,MATCH(D2511,KanoDysfunctional,0)),"")</f>
        <v/>
      </c>
      <c r="H2511" s="31" t="str">
        <f t="array" ref="H2511">IF(C2511&lt;&gt;"",INDEX(KanoTable,MATCH(C2511,KanoFunctional,0),MATCH(D2511,KanoDysfunctional,0)),"")</f>
        <v/>
      </c>
      <c r="I2511" s="31" t="str">
        <f t="shared" si="61"/>
        <v/>
      </c>
      <c r="J2511" s="31" t="e">
        <f>VLOOKUP(B2511,#REF!,3,FALSE)</f>
        <v>#REF!</v>
      </c>
    </row>
    <row r="2512" spans="1:10" ht="15.75" customHeight="1">
      <c r="A2512" s="3"/>
      <c r="B2512" s="3"/>
      <c r="C2512" s="3"/>
      <c r="D2512" s="3"/>
      <c r="E2512" s="3"/>
      <c r="F2512" s="31" t="str">
        <f t="array" ref="F2512">IF(C2512&lt;&gt;"",INDEX(FunctionalValues,MATCH(C2512,KanoFunctional,0),2),"")</f>
        <v/>
      </c>
      <c r="G2512" s="31" t="str">
        <f t="array" ref="G2512">IF(D2512&lt;&gt;"",INDEX(DysfunctionalValues,2,MATCH(D2512,KanoDysfunctional,0)),"")</f>
        <v/>
      </c>
      <c r="H2512" s="31" t="str">
        <f t="array" ref="H2512">IF(C2512&lt;&gt;"",INDEX(KanoTable,MATCH(C2512,KanoFunctional,0),MATCH(D2512,KanoDysfunctional,0)),"")</f>
        <v/>
      </c>
      <c r="I2512" s="31" t="str">
        <f t="shared" si="61"/>
        <v/>
      </c>
      <c r="J2512" s="31" t="e">
        <f>VLOOKUP(B2512,#REF!,3,FALSE)</f>
        <v>#REF!</v>
      </c>
    </row>
    <row r="2513" spans="1:10" ht="15.75" customHeight="1">
      <c r="A2513" s="3"/>
      <c r="B2513" s="3"/>
      <c r="C2513" s="3"/>
      <c r="D2513" s="3"/>
      <c r="E2513" s="3"/>
      <c r="F2513" s="31" t="str">
        <f t="array" ref="F2513">IF(C2513&lt;&gt;"",INDEX(FunctionalValues,MATCH(C2513,KanoFunctional,0),2),"")</f>
        <v/>
      </c>
      <c r="G2513" s="31" t="str">
        <f t="array" ref="G2513">IF(D2513&lt;&gt;"",INDEX(DysfunctionalValues,2,MATCH(D2513,KanoDysfunctional,0)),"")</f>
        <v/>
      </c>
      <c r="H2513" s="31" t="str">
        <f t="array" ref="H2513">IF(C2513&lt;&gt;"",INDEX(KanoTable,MATCH(C2513,KanoFunctional,0),MATCH(D2513,KanoDysfunctional,0)),"")</f>
        <v/>
      </c>
      <c r="I2513" s="31" t="str">
        <f t="shared" si="61"/>
        <v/>
      </c>
      <c r="J2513" s="31" t="e">
        <f>VLOOKUP(B2513,#REF!,3,FALSE)</f>
        <v>#REF!</v>
      </c>
    </row>
    <row r="2514" spans="1:10" ht="15.75" customHeight="1">
      <c r="A2514" s="3"/>
      <c r="B2514" s="3"/>
      <c r="C2514" s="3"/>
      <c r="D2514" s="3"/>
      <c r="E2514" s="3"/>
      <c r="F2514" s="31" t="str">
        <f t="array" ref="F2514">IF(C2514&lt;&gt;"",INDEX(FunctionalValues,MATCH(C2514,KanoFunctional,0),2),"")</f>
        <v/>
      </c>
      <c r="G2514" s="31" t="str">
        <f t="array" ref="G2514">IF(D2514&lt;&gt;"",INDEX(DysfunctionalValues,2,MATCH(D2514,KanoDysfunctional,0)),"")</f>
        <v/>
      </c>
      <c r="H2514" s="31" t="str">
        <f t="array" ref="H2514">IF(C2514&lt;&gt;"",INDEX(KanoTable,MATCH(C2514,KanoFunctional,0),MATCH(D2514,KanoDysfunctional,0)),"")</f>
        <v/>
      </c>
      <c r="I2514" s="31" t="str">
        <f t="shared" si="61"/>
        <v/>
      </c>
      <c r="J2514" s="31" t="e">
        <f>VLOOKUP(B2514,#REF!,3,FALSE)</f>
        <v>#REF!</v>
      </c>
    </row>
    <row r="2515" spans="1:10" ht="15.75" customHeight="1">
      <c r="A2515" s="3"/>
      <c r="B2515" s="3"/>
      <c r="C2515" s="3"/>
      <c r="D2515" s="3"/>
      <c r="E2515" s="3"/>
      <c r="F2515" s="31" t="str">
        <f t="array" ref="F2515">IF(C2515&lt;&gt;"",INDEX(FunctionalValues,MATCH(C2515,KanoFunctional,0),2),"")</f>
        <v/>
      </c>
      <c r="G2515" s="31" t="str">
        <f t="array" ref="G2515">IF(D2515&lt;&gt;"",INDEX(DysfunctionalValues,2,MATCH(D2515,KanoDysfunctional,0)),"")</f>
        <v/>
      </c>
      <c r="H2515" s="31" t="str">
        <f t="array" ref="H2515">IF(C2515&lt;&gt;"",INDEX(KanoTable,MATCH(C2515,KanoFunctional,0),MATCH(D2515,KanoDysfunctional,0)),"")</f>
        <v/>
      </c>
      <c r="I2515" s="31" t="str">
        <f t="shared" si="61"/>
        <v/>
      </c>
      <c r="J2515" s="31" t="e">
        <f>VLOOKUP(B2515,#REF!,3,FALSE)</f>
        <v>#REF!</v>
      </c>
    </row>
    <row r="2516" spans="1:10" ht="15.75" customHeight="1">
      <c r="A2516" s="3"/>
      <c r="B2516" s="3"/>
      <c r="C2516" s="3"/>
      <c r="D2516" s="3"/>
      <c r="E2516" s="3"/>
      <c r="F2516" s="31" t="str">
        <f t="array" ref="F2516">IF(C2516&lt;&gt;"",INDEX(FunctionalValues,MATCH(C2516,KanoFunctional,0),2),"")</f>
        <v/>
      </c>
      <c r="G2516" s="31" t="str">
        <f t="array" ref="G2516">IF(D2516&lt;&gt;"",INDEX(DysfunctionalValues,2,MATCH(D2516,KanoDysfunctional,0)),"")</f>
        <v/>
      </c>
      <c r="H2516" s="31" t="str">
        <f t="array" ref="H2516">IF(C2516&lt;&gt;"",INDEX(KanoTable,MATCH(C2516,KanoFunctional,0),MATCH(D2516,KanoDysfunctional,0)),"")</f>
        <v/>
      </c>
      <c r="I2516" s="31" t="str">
        <f t="shared" si="61"/>
        <v/>
      </c>
      <c r="J2516" s="31" t="e">
        <f>VLOOKUP(B2516,#REF!,3,FALSE)</f>
        <v>#REF!</v>
      </c>
    </row>
    <row r="2517" spans="1:10" ht="15.75" customHeight="1">
      <c r="A2517" s="3"/>
      <c r="B2517" s="3"/>
      <c r="C2517" s="3"/>
      <c r="D2517" s="3"/>
      <c r="E2517" s="3"/>
      <c r="F2517" s="31" t="str">
        <f t="array" ref="F2517">IF(C2517&lt;&gt;"",INDEX(FunctionalValues,MATCH(C2517,KanoFunctional,0),2),"")</f>
        <v/>
      </c>
      <c r="G2517" s="31" t="str">
        <f t="array" ref="G2517">IF(D2517&lt;&gt;"",INDEX(DysfunctionalValues,2,MATCH(D2517,KanoDysfunctional,0)),"")</f>
        <v/>
      </c>
      <c r="H2517" s="31" t="str">
        <f t="array" ref="H2517">IF(C2517&lt;&gt;"",INDEX(KanoTable,MATCH(C2517,KanoFunctional,0),MATCH(D2517,KanoDysfunctional,0)),"")</f>
        <v/>
      </c>
      <c r="I2517" s="31" t="str">
        <f t="shared" si="61"/>
        <v/>
      </c>
      <c r="J2517" s="31" t="e">
        <f>VLOOKUP(B2517,#REF!,3,FALSE)</f>
        <v>#REF!</v>
      </c>
    </row>
    <row r="2518" spans="1:10" ht="15.75" customHeight="1">
      <c r="A2518" s="3"/>
      <c r="B2518" s="3"/>
      <c r="C2518" s="3"/>
      <c r="D2518" s="3"/>
      <c r="E2518" s="3"/>
      <c r="F2518" s="31" t="str">
        <f t="array" ref="F2518">IF(C2518&lt;&gt;"",INDEX(FunctionalValues,MATCH(C2518,KanoFunctional,0),2),"")</f>
        <v/>
      </c>
      <c r="G2518" s="31" t="str">
        <f t="array" ref="G2518">IF(D2518&lt;&gt;"",INDEX(DysfunctionalValues,2,MATCH(D2518,KanoDysfunctional,0)),"")</f>
        <v/>
      </c>
      <c r="H2518" s="31" t="str">
        <f t="array" ref="H2518">IF(C2518&lt;&gt;"",INDEX(KanoTable,MATCH(C2518,KanoFunctional,0),MATCH(D2518,KanoDysfunctional,0)),"")</f>
        <v/>
      </c>
      <c r="I2518" s="31" t="str">
        <f t="shared" si="61"/>
        <v/>
      </c>
      <c r="J2518" s="31" t="e">
        <f>VLOOKUP(B2518,#REF!,3,FALSE)</f>
        <v>#REF!</v>
      </c>
    </row>
    <row r="2519" spans="1:10" ht="15.75" customHeight="1">
      <c r="A2519" s="3"/>
      <c r="B2519" s="3"/>
      <c r="C2519" s="3"/>
      <c r="D2519" s="3"/>
      <c r="E2519" s="3"/>
      <c r="F2519" s="31" t="str">
        <f t="array" ref="F2519">IF(C2519&lt;&gt;"",INDEX(FunctionalValues,MATCH(C2519,KanoFunctional,0),2),"")</f>
        <v/>
      </c>
      <c r="G2519" s="31" t="str">
        <f t="array" ref="G2519">IF(D2519&lt;&gt;"",INDEX(DysfunctionalValues,2,MATCH(D2519,KanoDysfunctional,0)),"")</f>
        <v/>
      </c>
      <c r="H2519" s="31" t="str">
        <f t="array" ref="H2519">IF(C2519&lt;&gt;"",INDEX(KanoTable,MATCH(C2519,KanoFunctional,0),MATCH(D2519,KanoDysfunctional,0)),"")</f>
        <v/>
      </c>
      <c r="I2519" s="31" t="str">
        <f t="shared" si="61"/>
        <v/>
      </c>
      <c r="J2519" s="31" t="e">
        <f>VLOOKUP(B2519,#REF!,3,FALSE)</f>
        <v>#REF!</v>
      </c>
    </row>
    <row r="2520" spans="1:10" ht="15.75" customHeight="1">
      <c r="A2520" s="3"/>
      <c r="B2520" s="3"/>
      <c r="C2520" s="3"/>
      <c r="D2520" s="3"/>
      <c r="E2520" s="3"/>
      <c r="F2520" s="31" t="str">
        <f t="array" ref="F2520">IF(C2520&lt;&gt;"",INDEX(FunctionalValues,MATCH(C2520,KanoFunctional,0),2),"")</f>
        <v/>
      </c>
      <c r="G2520" s="31" t="str">
        <f t="array" ref="G2520">IF(D2520&lt;&gt;"",INDEX(DysfunctionalValues,2,MATCH(D2520,KanoDysfunctional,0)),"")</f>
        <v/>
      </c>
      <c r="H2520" s="31" t="str">
        <f t="array" ref="H2520">IF(C2520&lt;&gt;"",INDEX(KanoTable,MATCH(C2520,KanoFunctional,0),MATCH(D2520,KanoDysfunctional,0)),"")</f>
        <v/>
      </c>
      <c r="I2520" s="31" t="str">
        <f t="shared" si="61"/>
        <v/>
      </c>
      <c r="J2520" s="31" t="e">
        <f>VLOOKUP(B2520,#REF!,3,FALSE)</f>
        <v>#REF!</v>
      </c>
    </row>
    <row r="2521" spans="1:10" ht="15.75" customHeight="1">
      <c r="A2521" s="3"/>
      <c r="B2521" s="3"/>
      <c r="C2521" s="3"/>
      <c r="D2521" s="3"/>
      <c r="E2521" s="3"/>
      <c r="F2521" s="31" t="str">
        <f t="array" ref="F2521">IF(C2521&lt;&gt;"",INDEX(FunctionalValues,MATCH(C2521,KanoFunctional,0),2),"")</f>
        <v/>
      </c>
      <c r="G2521" s="31" t="str">
        <f t="array" ref="G2521">IF(D2521&lt;&gt;"",INDEX(DysfunctionalValues,2,MATCH(D2521,KanoDysfunctional,0)),"")</f>
        <v/>
      </c>
      <c r="H2521" s="31" t="str">
        <f t="array" ref="H2521">IF(C2521&lt;&gt;"",INDEX(KanoTable,MATCH(C2521,KanoFunctional,0),MATCH(D2521,KanoDysfunctional,0)),"")</f>
        <v/>
      </c>
      <c r="I2521" s="31" t="str">
        <f t="shared" si="61"/>
        <v/>
      </c>
      <c r="J2521" s="31" t="e">
        <f>VLOOKUP(B2521,#REF!,3,FALSE)</f>
        <v>#REF!</v>
      </c>
    </row>
    <row r="2522" spans="1:10" ht="15.75" customHeight="1">
      <c r="A2522" s="3"/>
      <c r="B2522" s="3"/>
      <c r="C2522" s="3"/>
      <c r="D2522" s="3"/>
      <c r="E2522" s="3"/>
      <c r="F2522" s="31" t="str">
        <f t="array" ref="F2522">IF(C2522&lt;&gt;"",INDEX(FunctionalValues,MATCH(C2522,KanoFunctional,0),2),"")</f>
        <v/>
      </c>
      <c r="G2522" s="31" t="str">
        <f t="array" ref="G2522">IF(D2522&lt;&gt;"",INDEX(DysfunctionalValues,2,MATCH(D2522,KanoDysfunctional,0)),"")</f>
        <v/>
      </c>
      <c r="H2522" s="31" t="str">
        <f t="array" ref="H2522">IF(C2522&lt;&gt;"",INDEX(KanoTable,MATCH(C2522,KanoFunctional,0),MATCH(D2522,KanoDysfunctional,0)),"")</f>
        <v/>
      </c>
      <c r="I2522" s="31" t="str">
        <f t="shared" si="61"/>
        <v/>
      </c>
      <c r="J2522" s="31" t="e">
        <f>VLOOKUP(B2522,#REF!,3,FALSE)</f>
        <v>#REF!</v>
      </c>
    </row>
    <row r="2523" spans="1:10" ht="15.75" customHeight="1">
      <c r="A2523" s="3"/>
      <c r="B2523" s="3"/>
      <c r="C2523" s="3"/>
      <c r="D2523" s="3"/>
      <c r="E2523" s="3"/>
      <c r="F2523" s="31" t="str">
        <f t="array" ref="F2523">IF(C2523&lt;&gt;"",INDEX(FunctionalValues,MATCH(C2523,KanoFunctional,0),2),"")</f>
        <v/>
      </c>
      <c r="G2523" s="31" t="str">
        <f t="array" ref="G2523">IF(D2523&lt;&gt;"",INDEX(DysfunctionalValues,2,MATCH(D2523,KanoDysfunctional,0)),"")</f>
        <v/>
      </c>
      <c r="H2523" s="31" t="str">
        <f t="array" ref="H2523">IF(C2523&lt;&gt;"",INDEX(KanoTable,MATCH(C2523,KanoFunctional,0),MATCH(D2523,KanoDysfunctional,0)),"")</f>
        <v/>
      </c>
      <c r="I2523" s="31" t="str">
        <f t="shared" si="61"/>
        <v/>
      </c>
      <c r="J2523" s="31" t="e">
        <f>VLOOKUP(B2523,#REF!,3,FALSE)</f>
        <v>#REF!</v>
      </c>
    </row>
    <row r="2524" spans="1:10" ht="15.75" customHeight="1">
      <c r="A2524" s="3"/>
      <c r="B2524" s="3"/>
      <c r="C2524" s="3"/>
      <c r="D2524" s="3"/>
      <c r="E2524" s="3"/>
      <c r="F2524" s="31" t="str">
        <f t="array" ref="F2524">IF(C2524&lt;&gt;"",INDEX(FunctionalValues,MATCH(C2524,KanoFunctional,0),2),"")</f>
        <v/>
      </c>
      <c r="G2524" s="31" t="str">
        <f t="array" ref="G2524">IF(D2524&lt;&gt;"",INDEX(DysfunctionalValues,2,MATCH(D2524,KanoDysfunctional,0)),"")</f>
        <v/>
      </c>
      <c r="H2524" s="31" t="str">
        <f t="array" ref="H2524">IF(C2524&lt;&gt;"",INDEX(KanoTable,MATCH(C2524,KanoFunctional,0),MATCH(D2524,KanoDysfunctional,0)),"")</f>
        <v/>
      </c>
      <c r="I2524" s="31" t="str">
        <f t="shared" si="61"/>
        <v/>
      </c>
      <c r="J2524" s="31" t="e">
        <f>VLOOKUP(B2524,#REF!,3,FALSE)</f>
        <v>#REF!</v>
      </c>
    </row>
    <row r="2525" spans="1:10" ht="15.75" customHeight="1">
      <c r="A2525" s="3"/>
      <c r="B2525" s="3"/>
      <c r="C2525" s="3"/>
      <c r="D2525" s="3"/>
      <c r="E2525" s="3"/>
      <c r="F2525" s="31" t="str">
        <f t="array" ref="F2525">IF(C2525&lt;&gt;"",INDEX(FunctionalValues,MATCH(C2525,KanoFunctional,0),2),"")</f>
        <v/>
      </c>
      <c r="G2525" s="31" t="str">
        <f t="array" ref="G2525">IF(D2525&lt;&gt;"",INDEX(DysfunctionalValues,2,MATCH(D2525,KanoDysfunctional,0)),"")</f>
        <v/>
      </c>
      <c r="H2525" s="31" t="str">
        <f t="array" ref="H2525">IF(C2525&lt;&gt;"",INDEX(KanoTable,MATCH(C2525,KanoFunctional,0),MATCH(D2525,KanoDysfunctional,0)),"")</f>
        <v/>
      </c>
      <c r="I2525" s="31" t="str">
        <f t="shared" si="61"/>
        <v/>
      </c>
      <c r="J2525" s="31" t="e">
        <f>VLOOKUP(B2525,#REF!,3,FALSE)</f>
        <v>#REF!</v>
      </c>
    </row>
    <row r="2526" spans="1:10" ht="15.75" customHeight="1">
      <c r="A2526" s="3"/>
      <c r="B2526" s="3"/>
      <c r="C2526" s="3"/>
      <c r="D2526" s="3"/>
      <c r="E2526" s="3"/>
      <c r="F2526" s="31" t="str">
        <f t="array" ref="F2526">IF(C2526&lt;&gt;"",INDEX(FunctionalValues,MATCH(C2526,KanoFunctional,0),2),"")</f>
        <v/>
      </c>
      <c r="G2526" s="31" t="str">
        <f t="array" ref="G2526">IF(D2526&lt;&gt;"",INDEX(DysfunctionalValues,2,MATCH(D2526,KanoDysfunctional,0)),"")</f>
        <v/>
      </c>
      <c r="H2526" s="31" t="str">
        <f t="array" ref="H2526">IF(C2526&lt;&gt;"",INDEX(KanoTable,MATCH(C2526,KanoFunctional,0),MATCH(D2526,KanoDysfunctional,0)),"")</f>
        <v/>
      </c>
      <c r="I2526" s="31" t="str">
        <f t="shared" si="61"/>
        <v/>
      </c>
      <c r="J2526" s="31" t="e">
        <f>VLOOKUP(B2526,#REF!,3,FALSE)</f>
        <v>#REF!</v>
      </c>
    </row>
    <row r="2527" spans="1:10" ht="15.75" customHeight="1">
      <c r="A2527" s="3"/>
      <c r="B2527" s="3"/>
      <c r="C2527" s="3"/>
      <c r="D2527" s="3"/>
      <c r="E2527" s="3"/>
      <c r="F2527" s="31" t="str">
        <f t="array" ref="F2527">IF(C2527&lt;&gt;"",INDEX(FunctionalValues,MATCH(C2527,KanoFunctional,0),2),"")</f>
        <v/>
      </c>
      <c r="G2527" s="31" t="str">
        <f t="array" ref="G2527">IF(D2527&lt;&gt;"",INDEX(DysfunctionalValues,2,MATCH(D2527,KanoDysfunctional,0)),"")</f>
        <v/>
      </c>
      <c r="H2527" s="31" t="str">
        <f t="array" ref="H2527">IF(C2527&lt;&gt;"",INDEX(KanoTable,MATCH(C2527,KanoFunctional,0),MATCH(D2527,KanoDysfunctional,0)),"")</f>
        <v/>
      </c>
      <c r="I2527" s="31" t="str">
        <f t="shared" si="61"/>
        <v/>
      </c>
      <c r="J2527" s="31" t="e">
        <f>VLOOKUP(B2527,#REF!,3,FALSE)</f>
        <v>#REF!</v>
      </c>
    </row>
    <row r="2528" spans="1:10" ht="15.75" customHeight="1">
      <c r="A2528" s="3"/>
      <c r="B2528" s="3"/>
      <c r="C2528" s="3"/>
      <c r="D2528" s="3"/>
      <c r="E2528" s="3"/>
      <c r="F2528" s="31" t="str">
        <f t="array" ref="F2528">IF(C2528&lt;&gt;"",INDEX(FunctionalValues,MATCH(C2528,KanoFunctional,0),2),"")</f>
        <v/>
      </c>
      <c r="G2528" s="31" t="str">
        <f t="array" ref="G2528">IF(D2528&lt;&gt;"",INDEX(DysfunctionalValues,2,MATCH(D2528,KanoDysfunctional,0)),"")</f>
        <v/>
      </c>
      <c r="H2528" s="31" t="str">
        <f t="array" ref="H2528">IF(C2528&lt;&gt;"",INDEX(KanoTable,MATCH(C2528,KanoFunctional,0),MATCH(D2528,KanoDysfunctional,0)),"")</f>
        <v/>
      </c>
      <c r="I2528" s="31" t="str">
        <f t="shared" si="61"/>
        <v/>
      </c>
      <c r="J2528" s="31" t="e">
        <f>VLOOKUP(B2528,#REF!,3,FALSE)</f>
        <v>#REF!</v>
      </c>
    </row>
    <row r="2529" spans="1:10" ht="15.75" customHeight="1">
      <c r="A2529" s="3"/>
      <c r="B2529" s="3"/>
      <c r="C2529" s="3"/>
      <c r="D2529" s="3"/>
      <c r="E2529" s="3"/>
      <c r="F2529" s="31" t="str">
        <f t="array" ref="F2529">IF(C2529&lt;&gt;"",INDEX(FunctionalValues,MATCH(C2529,KanoFunctional,0),2),"")</f>
        <v/>
      </c>
      <c r="G2529" s="31" t="str">
        <f t="array" ref="G2529">IF(D2529&lt;&gt;"",INDEX(DysfunctionalValues,2,MATCH(D2529,KanoDysfunctional,0)),"")</f>
        <v/>
      </c>
      <c r="H2529" s="31" t="str">
        <f t="array" ref="H2529">IF(C2529&lt;&gt;"",INDEX(KanoTable,MATCH(C2529,KanoFunctional,0),MATCH(D2529,KanoDysfunctional,0)),"")</f>
        <v/>
      </c>
      <c r="I2529" s="31" t="str">
        <f t="shared" si="61"/>
        <v/>
      </c>
      <c r="J2529" s="31" t="e">
        <f>VLOOKUP(B2529,#REF!,3,FALSE)</f>
        <v>#REF!</v>
      </c>
    </row>
    <row r="2530" spans="1:10" ht="15.75" customHeight="1">
      <c r="A2530" s="3"/>
      <c r="B2530" s="3"/>
      <c r="C2530" s="3"/>
      <c r="D2530" s="3"/>
      <c r="E2530" s="3"/>
      <c r="F2530" s="31" t="str">
        <f t="array" ref="F2530">IF(C2530&lt;&gt;"",INDEX(FunctionalValues,MATCH(C2530,KanoFunctional,0),2),"")</f>
        <v/>
      </c>
      <c r="G2530" s="31" t="str">
        <f t="array" ref="G2530">IF(D2530&lt;&gt;"",INDEX(DysfunctionalValues,2,MATCH(D2530,KanoDysfunctional,0)),"")</f>
        <v/>
      </c>
      <c r="H2530" s="31" t="str">
        <f t="array" ref="H2530">IF(C2530&lt;&gt;"",INDEX(KanoTable,MATCH(C2530,KanoFunctional,0),MATCH(D2530,KanoDysfunctional,0)),"")</f>
        <v/>
      </c>
      <c r="I2530" s="31" t="str">
        <f t="shared" si="61"/>
        <v/>
      </c>
      <c r="J2530" s="31" t="e">
        <f>VLOOKUP(B2530,#REF!,3,FALSE)</f>
        <v>#REF!</v>
      </c>
    </row>
    <row r="2531" spans="1:10" ht="15.75" customHeight="1">
      <c r="A2531" s="3"/>
      <c r="B2531" s="3"/>
      <c r="C2531" s="3"/>
      <c r="D2531" s="3"/>
      <c r="E2531" s="3"/>
      <c r="F2531" s="31" t="str">
        <f t="array" ref="F2531">IF(C2531&lt;&gt;"",INDEX(FunctionalValues,MATCH(C2531,KanoFunctional,0),2),"")</f>
        <v/>
      </c>
      <c r="G2531" s="31" t="str">
        <f t="array" ref="G2531">IF(D2531&lt;&gt;"",INDEX(DysfunctionalValues,2,MATCH(D2531,KanoDysfunctional,0)),"")</f>
        <v/>
      </c>
      <c r="H2531" s="31" t="str">
        <f t="array" ref="H2531">IF(C2531&lt;&gt;"",INDEX(KanoTable,MATCH(C2531,KanoFunctional,0),MATCH(D2531,KanoDysfunctional,0)),"")</f>
        <v/>
      </c>
      <c r="I2531" s="31" t="str">
        <f t="shared" si="61"/>
        <v/>
      </c>
      <c r="J2531" s="31" t="e">
        <f>VLOOKUP(B2531,#REF!,3,FALSE)</f>
        <v>#REF!</v>
      </c>
    </row>
    <row r="2532" spans="1:10" ht="15.75" customHeight="1">
      <c r="A2532" s="3"/>
      <c r="B2532" s="3"/>
      <c r="C2532" s="3"/>
      <c r="D2532" s="3"/>
      <c r="E2532" s="3"/>
      <c r="F2532" s="31" t="str">
        <f t="array" ref="F2532">IF(C2532&lt;&gt;"",INDEX(FunctionalValues,MATCH(C2532,KanoFunctional,0),2),"")</f>
        <v/>
      </c>
      <c r="G2532" s="31" t="str">
        <f t="array" ref="G2532">IF(D2532&lt;&gt;"",INDEX(DysfunctionalValues,2,MATCH(D2532,KanoDysfunctional,0)),"")</f>
        <v/>
      </c>
      <c r="H2532" s="31" t="str">
        <f t="array" ref="H2532">IF(C2532&lt;&gt;"",INDEX(KanoTable,MATCH(C2532,KanoFunctional,0),MATCH(D2532,KanoDysfunctional,0)),"")</f>
        <v/>
      </c>
      <c r="I2532" s="31" t="str">
        <f t="shared" si="61"/>
        <v/>
      </c>
      <c r="J2532" s="31" t="e">
        <f>VLOOKUP(B2532,#REF!,3,FALSE)</f>
        <v>#REF!</v>
      </c>
    </row>
    <row r="2533" spans="1:10" ht="15.75" customHeight="1">
      <c r="A2533" s="3"/>
      <c r="B2533" s="3"/>
      <c r="C2533" s="3"/>
      <c r="D2533" s="3"/>
      <c r="E2533" s="3"/>
      <c r="F2533" s="31" t="str">
        <f t="array" ref="F2533">IF(C2533&lt;&gt;"",INDEX(FunctionalValues,MATCH(C2533,KanoFunctional,0),2),"")</f>
        <v/>
      </c>
      <c r="G2533" s="31" t="str">
        <f t="array" ref="G2533">IF(D2533&lt;&gt;"",INDEX(DysfunctionalValues,2,MATCH(D2533,KanoDysfunctional,0)),"")</f>
        <v/>
      </c>
      <c r="H2533" s="31" t="str">
        <f t="array" ref="H2533">IF(C2533&lt;&gt;"",INDEX(KanoTable,MATCH(C2533,KanoFunctional,0),MATCH(D2533,KanoDysfunctional,0)),"")</f>
        <v/>
      </c>
      <c r="I2533" s="31" t="str">
        <f t="shared" si="61"/>
        <v/>
      </c>
      <c r="J2533" s="31" t="e">
        <f>VLOOKUP(B2533,#REF!,3,FALSE)</f>
        <v>#REF!</v>
      </c>
    </row>
    <row r="2534" spans="1:10" ht="15.75" customHeight="1">
      <c r="A2534" s="3"/>
      <c r="B2534" s="3"/>
      <c r="C2534" s="3"/>
      <c r="D2534" s="3"/>
      <c r="E2534" s="3"/>
      <c r="F2534" s="31" t="str">
        <f t="array" ref="F2534">IF(C2534&lt;&gt;"",INDEX(FunctionalValues,MATCH(C2534,KanoFunctional,0),2),"")</f>
        <v/>
      </c>
      <c r="G2534" s="31" t="str">
        <f t="array" ref="G2534">IF(D2534&lt;&gt;"",INDEX(DysfunctionalValues,2,MATCH(D2534,KanoDysfunctional,0)),"")</f>
        <v/>
      </c>
      <c r="H2534" s="31" t="str">
        <f t="array" ref="H2534">IF(C2534&lt;&gt;"",INDEX(KanoTable,MATCH(C2534,KanoFunctional,0),MATCH(D2534,KanoDysfunctional,0)),"")</f>
        <v/>
      </c>
      <c r="I2534" s="31" t="str">
        <f t="shared" si="61"/>
        <v/>
      </c>
      <c r="J2534" s="31" t="e">
        <f>VLOOKUP(B2534,#REF!,3,FALSE)</f>
        <v>#REF!</v>
      </c>
    </row>
    <row r="2535" spans="1:10" ht="15.75" customHeight="1">
      <c r="A2535" s="3"/>
      <c r="B2535" s="3"/>
      <c r="C2535" s="3"/>
      <c r="D2535" s="3"/>
      <c r="E2535" s="3"/>
      <c r="F2535" s="31" t="str">
        <f t="array" ref="F2535">IF(C2535&lt;&gt;"",INDEX(FunctionalValues,MATCH(C2535,KanoFunctional,0),2),"")</f>
        <v/>
      </c>
      <c r="G2535" s="31" t="str">
        <f t="array" ref="G2535">IF(D2535&lt;&gt;"",INDEX(DysfunctionalValues,2,MATCH(D2535,KanoDysfunctional,0)),"")</f>
        <v/>
      </c>
      <c r="H2535" s="31" t="str">
        <f t="array" ref="H2535">IF(C2535&lt;&gt;"",INDEX(KanoTable,MATCH(C2535,KanoFunctional,0),MATCH(D2535,KanoDysfunctional,0)),"")</f>
        <v/>
      </c>
      <c r="I2535" s="31" t="str">
        <f t="shared" si="61"/>
        <v/>
      </c>
      <c r="J2535" s="31" t="e">
        <f>VLOOKUP(B2535,#REF!,3,FALSE)</f>
        <v>#REF!</v>
      </c>
    </row>
    <row r="2536" spans="1:10" ht="15.75" customHeight="1">
      <c r="A2536" s="3"/>
      <c r="B2536" s="3"/>
      <c r="C2536" s="3"/>
      <c r="D2536" s="3"/>
      <c r="E2536" s="3"/>
      <c r="F2536" s="31" t="str">
        <f t="array" ref="F2536">IF(C2536&lt;&gt;"",INDEX(FunctionalValues,MATCH(C2536,KanoFunctional,0),2),"")</f>
        <v/>
      </c>
      <c r="G2536" s="31" t="str">
        <f t="array" ref="G2536">IF(D2536&lt;&gt;"",INDEX(DysfunctionalValues,2,MATCH(D2536,KanoDysfunctional,0)),"")</f>
        <v/>
      </c>
      <c r="H2536" s="31" t="str">
        <f t="array" ref="H2536">IF(C2536&lt;&gt;"",INDEX(KanoTable,MATCH(C2536,KanoFunctional,0),MATCH(D2536,KanoDysfunctional,0)),"")</f>
        <v/>
      </c>
      <c r="I2536" s="31" t="str">
        <f t="shared" si="61"/>
        <v/>
      </c>
      <c r="J2536" s="31" t="e">
        <f>VLOOKUP(B2536,#REF!,3,FALSE)</f>
        <v>#REF!</v>
      </c>
    </row>
    <row r="2537" spans="1:10" ht="15.75" customHeight="1">
      <c r="A2537" s="3"/>
      <c r="B2537" s="3"/>
      <c r="C2537" s="3"/>
      <c r="D2537" s="3"/>
      <c r="E2537" s="3"/>
      <c r="F2537" s="31" t="str">
        <f t="array" ref="F2537">IF(C2537&lt;&gt;"",INDEX(FunctionalValues,MATCH(C2537,KanoFunctional,0),2),"")</f>
        <v/>
      </c>
      <c r="G2537" s="31" t="str">
        <f t="array" ref="G2537">IF(D2537&lt;&gt;"",INDEX(DysfunctionalValues,2,MATCH(D2537,KanoDysfunctional,0)),"")</f>
        <v/>
      </c>
      <c r="H2537" s="31" t="str">
        <f t="array" ref="H2537">IF(C2537&lt;&gt;"",INDEX(KanoTable,MATCH(C2537,KanoFunctional,0),MATCH(D2537,KanoDysfunctional,0)),"")</f>
        <v/>
      </c>
      <c r="I2537" s="31" t="str">
        <f t="shared" si="61"/>
        <v/>
      </c>
      <c r="J2537" s="31" t="e">
        <f>VLOOKUP(B2537,#REF!,3,FALSE)</f>
        <v>#REF!</v>
      </c>
    </row>
    <row r="2538" spans="1:10" ht="15.75" customHeight="1">
      <c r="A2538" s="3"/>
      <c r="B2538" s="3"/>
      <c r="C2538" s="3"/>
      <c r="D2538" s="3"/>
      <c r="E2538" s="3"/>
      <c r="F2538" s="31" t="str">
        <f t="array" ref="F2538">IF(C2538&lt;&gt;"",INDEX(FunctionalValues,MATCH(C2538,KanoFunctional,0),2),"")</f>
        <v/>
      </c>
      <c r="G2538" s="31" t="str">
        <f t="array" ref="G2538">IF(D2538&lt;&gt;"",INDEX(DysfunctionalValues,2,MATCH(D2538,KanoDysfunctional,0)),"")</f>
        <v/>
      </c>
      <c r="H2538" s="31" t="str">
        <f t="array" ref="H2538">IF(C2538&lt;&gt;"",INDEX(KanoTable,MATCH(C2538,KanoFunctional,0),MATCH(D2538,KanoDysfunctional,0)),"")</f>
        <v/>
      </c>
      <c r="I2538" s="31" t="str">
        <f t="shared" ref="I2538:I2601" si="62">IF(C2538&lt;&gt;"",MATCH(H2538,KanoResultCodes,0),"")</f>
        <v/>
      </c>
      <c r="J2538" s="31" t="e">
        <f>VLOOKUP(B2538,#REF!,3,FALSE)</f>
        <v>#REF!</v>
      </c>
    </row>
    <row r="2539" spans="1:10" ht="15.75" customHeight="1">
      <c r="A2539" s="3"/>
      <c r="B2539" s="3"/>
      <c r="C2539" s="3"/>
      <c r="D2539" s="3"/>
      <c r="E2539" s="3"/>
      <c r="F2539" s="31" t="str">
        <f t="array" ref="F2539">IF(C2539&lt;&gt;"",INDEX(FunctionalValues,MATCH(C2539,KanoFunctional,0),2),"")</f>
        <v/>
      </c>
      <c r="G2539" s="31" t="str">
        <f t="array" ref="G2539">IF(D2539&lt;&gt;"",INDEX(DysfunctionalValues,2,MATCH(D2539,KanoDysfunctional,0)),"")</f>
        <v/>
      </c>
      <c r="H2539" s="31" t="str">
        <f t="array" ref="H2539">IF(C2539&lt;&gt;"",INDEX(KanoTable,MATCH(C2539,KanoFunctional,0),MATCH(D2539,KanoDysfunctional,0)),"")</f>
        <v/>
      </c>
      <c r="I2539" s="31" t="str">
        <f t="shared" si="62"/>
        <v/>
      </c>
      <c r="J2539" s="31" t="e">
        <f>VLOOKUP(B2539,#REF!,3,FALSE)</f>
        <v>#REF!</v>
      </c>
    </row>
    <row r="2540" spans="1:10" ht="15.75" customHeight="1">
      <c r="A2540" s="3"/>
      <c r="B2540" s="3"/>
      <c r="C2540" s="3"/>
      <c r="D2540" s="3"/>
      <c r="E2540" s="3"/>
      <c r="F2540" s="31" t="str">
        <f t="array" ref="F2540">IF(C2540&lt;&gt;"",INDEX(FunctionalValues,MATCH(C2540,KanoFunctional,0),2),"")</f>
        <v/>
      </c>
      <c r="G2540" s="31" t="str">
        <f t="array" ref="G2540">IF(D2540&lt;&gt;"",INDEX(DysfunctionalValues,2,MATCH(D2540,KanoDysfunctional,0)),"")</f>
        <v/>
      </c>
      <c r="H2540" s="31" t="str">
        <f t="array" ref="H2540">IF(C2540&lt;&gt;"",INDEX(KanoTable,MATCH(C2540,KanoFunctional,0),MATCH(D2540,KanoDysfunctional,0)),"")</f>
        <v/>
      </c>
      <c r="I2540" s="31" t="str">
        <f t="shared" si="62"/>
        <v/>
      </c>
      <c r="J2540" s="31" t="e">
        <f>VLOOKUP(B2540,#REF!,3,FALSE)</f>
        <v>#REF!</v>
      </c>
    </row>
    <row r="2541" spans="1:10" ht="15.75" customHeight="1">
      <c r="A2541" s="3"/>
      <c r="B2541" s="3"/>
      <c r="C2541" s="3"/>
      <c r="D2541" s="3"/>
      <c r="E2541" s="3"/>
      <c r="F2541" s="31" t="str">
        <f t="array" ref="F2541">IF(C2541&lt;&gt;"",INDEX(FunctionalValues,MATCH(C2541,KanoFunctional,0),2),"")</f>
        <v/>
      </c>
      <c r="G2541" s="31" t="str">
        <f t="array" ref="G2541">IF(D2541&lt;&gt;"",INDEX(DysfunctionalValues,2,MATCH(D2541,KanoDysfunctional,0)),"")</f>
        <v/>
      </c>
      <c r="H2541" s="31" t="str">
        <f t="array" ref="H2541">IF(C2541&lt;&gt;"",INDEX(KanoTable,MATCH(C2541,KanoFunctional,0),MATCH(D2541,KanoDysfunctional,0)),"")</f>
        <v/>
      </c>
      <c r="I2541" s="31" t="str">
        <f t="shared" si="62"/>
        <v/>
      </c>
      <c r="J2541" s="31" t="e">
        <f>VLOOKUP(B2541,#REF!,3,FALSE)</f>
        <v>#REF!</v>
      </c>
    </row>
    <row r="2542" spans="1:10" ht="15.75" customHeight="1">
      <c r="A2542" s="3"/>
      <c r="B2542" s="3"/>
      <c r="C2542" s="3"/>
      <c r="D2542" s="3"/>
      <c r="E2542" s="3"/>
      <c r="F2542" s="31" t="str">
        <f t="array" ref="F2542">IF(C2542&lt;&gt;"",INDEX(FunctionalValues,MATCH(C2542,KanoFunctional,0),2),"")</f>
        <v/>
      </c>
      <c r="G2542" s="31" t="str">
        <f t="array" ref="G2542">IF(D2542&lt;&gt;"",INDEX(DysfunctionalValues,2,MATCH(D2542,KanoDysfunctional,0)),"")</f>
        <v/>
      </c>
      <c r="H2542" s="31" t="str">
        <f t="array" ref="H2542">IF(C2542&lt;&gt;"",INDEX(KanoTable,MATCH(C2542,KanoFunctional,0),MATCH(D2542,KanoDysfunctional,0)),"")</f>
        <v/>
      </c>
      <c r="I2542" s="31" t="str">
        <f t="shared" si="62"/>
        <v/>
      </c>
      <c r="J2542" s="31" t="e">
        <f>VLOOKUP(B2542,#REF!,3,FALSE)</f>
        <v>#REF!</v>
      </c>
    </row>
    <row r="2543" spans="1:10" ht="15.75" customHeight="1">
      <c r="A2543" s="3"/>
      <c r="B2543" s="3"/>
      <c r="C2543" s="3"/>
      <c r="D2543" s="3"/>
      <c r="E2543" s="3"/>
      <c r="F2543" s="31" t="str">
        <f t="array" ref="F2543">IF(C2543&lt;&gt;"",INDEX(FunctionalValues,MATCH(C2543,KanoFunctional,0),2),"")</f>
        <v/>
      </c>
      <c r="G2543" s="31" t="str">
        <f t="array" ref="G2543">IF(D2543&lt;&gt;"",INDEX(DysfunctionalValues,2,MATCH(D2543,KanoDysfunctional,0)),"")</f>
        <v/>
      </c>
      <c r="H2543" s="31" t="str">
        <f t="array" ref="H2543">IF(C2543&lt;&gt;"",INDEX(KanoTable,MATCH(C2543,KanoFunctional,0),MATCH(D2543,KanoDysfunctional,0)),"")</f>
        <v/>
      </c>
      <c r="I2543" s="31" t="str">
        <f t="shared" si="62"/>
        <v/>
      </c>
      <c r="J2543" s="31" t="e">
        <f>VLOOKUP(B2543,#REF!,3,FALSE)</f>
        <v>#REF!</v>
      </c>
    </row>
    <row r="2544" spans="1:10" ht="15.75" customHeight="1">
      <c r="A2544" s="3"/>
      <c r="B2544" s="3"/>
      <c r="C2544" s="3"/>
      <c r="D2544" s="3"/>
      <c r="E2544" s="3"/>
      <c r="F2544" s="31" t="str">
        <f t="array" ref="F2544">IF(C2544&lt;&gt;"",INDEX(FunctionalValues,MATCH(C2544,KanoFunctional,0),2),"")</f>
        <v/>
      </c>
      <c r="G2544" s="31" t="str">
        <f t="array" ref="G2544">IF(D2544&lt;&gt;"",INDEX(DysfunctionalValues,2,MATCH(D2544,KanoDysfunctional,0)),"")</f>
        <v/>
      </c>
      <c r="H2544" s="31" t="str">
        <f t="array" ref="H2544">IF(C2544&lt;&gt;"",INDEX(KanoTable,MATCH(C2544,KanoFunctional,0),MATCH(D2544,KanoDysfunctional,0)),"")</f>
        <v/>
      </c>
      <c r="I2544" s="31" t="str">
        <f t="shared" si="62"/>
        <v/>
      </c>
      <c r="J2544" s="31" t="e">
        <f>VLOOKUP(B2544,#REF!,3,FALSE)</f>
        <v>#REF!</v>
      </c>
    </row>
    <row r="2545" spans="1:10" ht="15.75" customHeight="1">
      <c r="A2545" s="3"/>
      <c r="B2545" s="3"/>
      <c r="C2545" s="3"/>
      <c r="D2545" s="3"/>
      <c r="E2545" s="3"/>
      <c r="F2545" s="31" t="str">
        <f t="array" ref="F2545">IF(C2545&lt;&gt;"",INDEX(FunctionalValues,MATCH(C2545,KanoFunctional,0),2),"")</f>
        <v/>
      </c>
      <c r="G2545" s="31" t="str">
        <f t="array" ref="G2545">IF(D2545&lt;&gt;"",INDEX(DysfunctionalValues,2,MATCH(D2545,KanoDysfunctional,0)),"")</f>
        <v/>
      </c>
      <c r="H2545" s="31" t="str">
        <f t="array" ref="H2545">IF(C2545&lt;&gt;"",INDEX(KanoTable,MATCH(C2545,KanoFunctional,0),MATCH(D2545,KanoDysfunctional,0)),"")</f>
        <v/>
      </c>
      <c r="I2545" s="31" t="str">
        <f t="shared" si="62"/>
        <v/>
      </c>
      <c r="J2545" s="31" t="e">
        <f>VLOOKUP(B2545,#REF!,3,FALSE)</f>
        <v>#REF!</v>
      </c>
    </row>
    <row r="2546" spans="1:10" ht="15.75" customHeight="1">
      <c r="A2546" s="3"/>
      <c r="B2546" s="3"/>
      <c r="C2546" s="3"/>
      <c r="D2546" s="3"/>
      <c r="E2546" s="3"/>
      <c r="F2546" s="31" t="str">
        <f t="array" ref="F2546">IF(C2546&lt;&gt;"",INDEX(FunctionalValues,MATCH(C2546,KanoFunctional,0),2),"")</f>
        <v/>
      </c>
      <c r="G2546" s="31" t="str">
        <f t="array" ref="G2546">IF(D2546&lt;&gt;"",INDEX(DysfunctionalValues,2,MATCH(D2546,KanoDysfunctional,0)),"")</f>
        <v/>
      </c>
      <c r="H2546" s="31" t="str">
        <f t="array" ref="H2546">IF(C2546&lt;&gt;"",INDEX(KanoTable,MATCH(C2546,KanoFunctional,0),MATCH(D2546,KanoDysfunctional,0)),"")</f>
        <v/>
      </c>
      <c r="I2546" s="31" t="str">
        <f t="shared" si="62"/>
        <v/>
      </c>
      <c r="J2546" s="31" t="e">
        <f>VLOOKUP(B2546,#REF!,3,FALSE)</f>
        <v>#REF!</v>
      </c>
    </row>
    <row r="2547" spans="1:10" ht="15.75" customHeight="1">
      <c r="A2547" s="3"/>
      <c r="B2547" s="3"/>
      <c r="C2547" s="3"/>
      <c r="D2547" s="3"/>
      <c r="E2547" s="3"/>
      <c r="F2547" s="31" t="str">
        <f t="array" ref="F2547">IF(C2547&lt;&gt;"",INDEX(FunctionalValues,MATCH(C2547,KanoFunctional,0),2),"")</f>
        <v/>
      </c>
      <c r="G2547" s="31" t="str">
        <f t="array" ref="G2547">IF(D2547&lt;&gt;"",INDEX(DysfunctionalValues,2,MATCH(D2547,KanoDysfunctional,0)),"")</f>
        <v/>
      </c>
      <c r="H2547" s="31" t="str">
        <f t="array" ref="H2547">IF(C2547&lt;&gt;"",INDEX(KanoTable,MATCH(C2547,KanoFunctional,0),MATCH(D2547,KanoDysfunctional,0)),"")</f>
        <v/>
      </c>
      <c r="I2547" s="31" t="str">
        <f t="shared" si="62"/>
        <v/>
      </c>
      <c r="J2547" s="31" t="e">
        <f>VLOOKUP(B2547,#REF!,3,FALSE)</f>
        <v>#REF!</v>
      </c>
    </row>
    <row r="2548" spans="1:10" ht="15.75" customHeight="1">
      <c r="A2548" s="3"/>
      <c r="B2548" s="3"/>
      <c r="C2548" s="3"/>
      <c r="D2548" s="3"/>
      <c r="E2548" s="3"/>
      <c r="F2548" s="31" t="str">
        <f t="array" ref="F2548">IF(C2548&lt;&gt;"",INDEX(FunctionalValues,MATCH(C2548,KanoFunctional,0),2),"")</f>
        <v/>
      </c>
      <c r="G2548" s="31" t="str">
        <f t="array" ref="G2548">IF(D2548&lt;&gt;"",INDEX(DysfunctionalValues,2,MATCH(D2548,KanoDysfunctional,0)),"")</f>
        <v/>
      </c>
      <c r="H2548" s="31" t="str">
        <f t="array" ref="H2548">IF(C2548&lt;&gt;"",INDEX(KanoTable,MATCH(C2548,KanoFunctional,0),MATCH(D2548,KanoDysfunctional,0)),"")</f>
        <v/>
      </c>
      <c r="I2548" s="31" t="str">
        <f t="shared" si="62"/>
        <v/>
      </c>
      <c r="J2548" s="31" t="e">
        <f>VLOOKUP(B2548,#REF!,3,FALSE)</f>
        <v>#REF!</v>
      </c>
    </row>
    <row r="2549" spans="1:10" ht="15.75" customHeight="1">
      <c r="A2549" s="3"/>
      <c r="B2549" s="3"/>
      <c r="C2549" s="3"/>
      <c r="D2549" s="3"/>
      <c r="E2549" s="3"/>
      <c r="F2549" s="31" t="str">
        <f t="array" ref="F2549">IF(C2549&lt;&gt;"",INDEX(FunctionalValues,MATCH(C2549,KanoFunctional,0),2),"")</f>
        <v/>
      </c>
      <c r="G2549" s="31" t="str">
        <f t="array" ref="G2549">IF(D2549&lt;&gt;"",INDEX(DysfunctionalValues,2,MATCH(D2549,KanoDysfunctional,0)),"")</f>
        <v/>
      </c>
      <c r="H2549" s="31" t="str">
        <f t="array" ref="H2549">IF(C2549&lt;&gt;"",INDEX(KanoTable,MATCH(C2549,KanoFunctional,0),MATCH(D2549,KanoDysfunctional,0)),"")</f>
        <v/>
      </c>
      <c r="I2549" s="31" t="str">
        <f t="shared" si="62"/>
        <v/>
      </c>
      <c r="J2549" s="31" t="e">
        <f>VLOOKUP(B2549,#REF!,3,FALSE)</f>
        <v>#REF!</v>
      </c>
    </row>
    <row r="2550" spans="1:10" ht="15.75" customHeight="1">
      <c r="A2550" s="3"/>
      <c r="B2550" s="3"/>
      <c r="C2550" s="3"/>
      <c r="D2550" s="3"/>
      <c r="E2550" s="3"/>
      <c r="F2550" s="31" t="str">
        <f t="array" ref="F2550">IF(C2550&lt;&gt;"",INDEX(FunctionalValues,MATCH(C2550,KanoFunctional,0),2),"")</f>
        <v/>
      </c>
      <c r="G2550" s="31" t="str">
        <f t="array" ref="G2550">IF(D2550&lt;&gt;"",INDEX(DysfunctionalValues,2,MATCH(D2550,KanoDysfunctional,0)),"")</f>
        <v/>
      </c>
      <c r="H2550" s="31" t="str">
        <f t="array" ref="H2550">IF(C2550&lt;&gt;"",INDEX(KanoTable,MATCH(C2550,KanoFunctional,0),MATCH(D2550,KanoDysfunctional,0)),"")</f>
        <v/>
      </c>
      <c r="I2550" s="31" t="str">
        <f t="shared" si="62"/>
        <v/>
      </c>
      <c r="J2550" s="31" t="e">
        <f>VLOOKUP(B2550,#REF!,3,FALSE)</f>
        <v>#REF!</v>
      </c>
    </row>
    <row r="2551" spans="1:10" ht="15.75" customHeight="1">
      <c r="A2551" s="3"/>
      <c r="B2551" s="3"/>
      <c r="C2551" s="3"/>
      <c r="D2551" s="3"/>
      <c r="E2551" s="3"/>
      <c r="F2551" s="31" t="str">
        <f t="array" ref="F2551">IF(C2551&lt;&gt;"",INDEX(FunctionalValues,MATCH(C2551,KanoFunctional,0),2),"")</f>
        <v/>
      </c>
      <c r="G2551" s="31" t="str">
        <f t="array" ref="G2551">IF(D2551&lt;&gt;"",INDEX(DysfunctionalValues,2,MATCH(D2551,KanoDysfunctional,0)),"")</f>
        <v/>
      </c>
      <c r="H2551" s="31" t="str">
        <f t="array" ref="H2551">IF(C2551&lt;&gt;"",INDEX(KanoTable,MATCH(C2551,KanoFunctional,0),MATCH(D2551,KanoDysfunctional,0)),"")</f>
        <v/>
      </c>
      <c r="I2551" s="31" t="str">
        <f t="shared" si="62"/>
        <v/>
      </c>
      <c r="J2551" s="31" t="e">
        <f>VLOOKUP(B2551,#REF!,3,FALSE)</f>
        <v>#REF!</v>
      </c>
    </row>
    <row r="2552" spans="1:10" ht="15.75" customHeight="1">
      <c r="A2552" s="3"/>
      <c r="B2552" s="3"/>
      <c r="C2552" s="3"/>
      <c r="D2552" s="3"/>
      <c r="E2552" s="3"/>
      <c r="F2552" s="31" t="str">
        <f t="array" ref="F2552">IF(C2552&lt;&gt;"",INDEX(FunctionalValues,MATCH(C2552,KanoFunctional,0),2),"")</f>
        <v/>
      </c>
      <c r="G2552" s="31" t="str">
        <f t="array" ref="G2552">IF(D2552&lt;&gt;"",INDEX(DysfunctionalValues,2,MATCH(D2552,KanoDysfunctional,0)),"")</f>
        <v/>
      </c>
      <c r="H2552" s="31" t="str">
        <f t="array" ref="H2552">IF(C2552&lt;&gt;"",INDEX(KanoTable,MATCH(C2552,KanoFunctional,0),MATCH(D2552,KanoDysfunctional,0)),"")</f>
        <v/>
      </c>
      <c r="I2552" s="31" t="str">
        <f t="shared" si="62"/>
        <v/>
      </c>
      <c r="J2552" s="31" t="e">
        <f>VLOOKUP(B2552,#REF!,3,FALSE)</f>
        <v>#REF!</v>
      </c>
    </row>
    <row r="2553" spans="1:10" ht="15.75" customHeight="1">
      <c r="A2553" s="3"/>
      <c r="B2553" s="3"/>
      <c r="C2553" s="3"/>
      <c r="D2553" s="3"/>
      <c r="E2553" s="3"/>
      <c r="F2553" s="31" t="str">
        <f t="array" ref="F2553">IF(C2553&lt;&gt;"",INDEX(FunctionalValues,MATCH(C2553,KanoFunctional,0),2),"")</f>
        <v/>
      </c>
      <c r="G2553" s="31" t="str">
        <f t="array" ref="G2553">IF(D2553&lt;&gt;"",INDEX(DysfunctionalValues,2,MATCH(D2553,KanoDysfunctional,0)),"")</f>
        <v/>
      </c>
      <c r="H2553" s="31" t="str">
        <f t="array" ref="H2553">IF(C2553&lt;&gt;"",INDEX(KanoTable,MATCH(C2553,KanoFunctional,0),MATCH(D2553,KanoDysfunctional,0)),"")</f>
        <v/>
      </c>
      <c r="I2553" s="31" t="str">
        <f t="shared" si="62"/>
        <v/>
      </c>
      <c r="J2553" s="31" t="e">
        <f>VLOOKUP(B2553,#REF!,3,FALSE)</f>
        <v>#REF!</v>
      </c>
    </row>
    <row r="2554" spans="1:10" ht="15.75" customHeight="1">
      <c r="A2554" s="3"/>
      <c r="B2554" s="3"/>
      <c r="C2554" s="3"/>
      <c r="D2554" s="3"/>
      <c r="E2554" s="3"/>
      <c r="F2554" s="31" t="str">
        <f t="array" ref="F2554">IF(C2554&lt;&gt;"",INDEX(FunctionalValues,MATCH(C2554,KanoFunctional,0),2),"")</f>
        <v/>
      </c>
      <c r="G2554" s="31" t="str">
        <f t="array" ref="G2554">IF(D2554&lt;&gt;"",INDEX(DysfunctionalValues,2,MATCH(D2554,KanoDysfunctional,0)),"")</f>
        <v/>
      </c>
      <c r="H2554" s="31" t="str">
        <f t="array" ref="H2554">IF(C2554&lt;&gt;"",INDEX(KanoTable,MATCH(C2554,KanoFunctional,0),MATCH(D2554,KanoDysfunctional,0)),"")</f>
        <v/>
      </c>
      <c r="I2554" s="31" t="str">
        <f t="shared" si="62"/>
        <v/>
      </c>
      <c r="J2554" s="31" t="e">
        <f>VLOOKUP(B2554,#REF!,3,FALSE)</f>
        <v>#REF!</v>
      </c>
    </row>
    <row r="2555" spans="1:10" ht="15.75" customHeight="1">
      <c r="A2555" s="3"/>
      <c r="B2555" s="3"/>
      <c r="C2555" s="3"/>
      <c r="D2555" s="3"/>
      <c r="E2555" s="3"/>
      <c r="F2555" s="31" t="str">
        <f t="array" ref="F2555">IF(C2555&lt;&gt;"",INDEX(FunctionalValues,MATCH(C2555,KanoFunctional,0),2),"")</f>
        <v/>
      </c>
      <c r="G2555" s="31" t="str">
        <f t="array" ref="G2555">IF(D2555&lt;&gt;"",INDEX(DysfunctionalValues,2,MATCH(D2555,KanoDysfunctional,0)),"")</f>
        <v/>
      </c>
      <c r="H2555" s="31" t="str">
        <f t="array" ref="H2555">IF(C2555&lt;&gt;"",INDEX(KanoTable,MATCH(C2555,KanoFunctional,0),MATCH(D2555,KanoDysfunctional,0)),"")</f>
        <v/>
      </c>
      <c r="I2555" s="31" t="str">
        <f t="shared" si="62"/>
        <v/>
      </c>
      <c r="J2555" s="31" t="e">
        <f>VLOOKUP(B2555,#REF!,3,FALSE)</f>
        <v>#REF!</v>
      </c>
    </row>
    <row r="2556" spans="1:10" ht="15.75" customHeight="1">
      <c r="A2556" s="3"/>
      <c r="B2556" s="3"/>
      <c r="C2556" s="3"/>
      <c r="D2556" s="3"/>
      <c r="E2556" s="3"/>
      <c r="F2556" s="31" t="str">
        <f t="array" ref="F2556">IF(C2556&lt;&gt;"",INDEX(FunctionalValues,MATCH(C2556,KanoFunctional,0),2),"")</f>
        <v/>
      </c>
      <c r="G2556" s="31" t="str">
        <f t="array" ref="G2556">IF(D2556&lt;&gt;"",INDEX(DysfunctionalValues,2,MATCH(D2556,KanoDysfunctional,0)),"")</f>
        <v/>
      </c>
      <c r="H2556" s="31" t="str">
        <f t="array" ref="H2556">IF(C2556&lt;&gt;"",INDEX(KanoTable,MATCH(C2556,KanoFunctional,0),MATCH(D2556,KanoDysfunctional,0)),"")</f>
        <v/>
      </c>
      <c r="I2556" s="31" t="str">
        <f t="shared" si="62"/>
        <v/>
      </c>
      <c r="J2556" s="31" t="e">
        <f>VLOOKUP(B2556,#REF!,3,FALSE)</f>
        <v>#REF!</v>
      </c>
    </row>
    <row r="2557" spans="1:10" ht="15.75" customHeight="1">
      <c r="A2557" s="3"/>
      <c r="B2557" s="3"/>
      <c r="C2557" s="3"/>
      <c r="D2557" s="3"/>
      <c r="E2557" s="3"/>
      <c r="F2557" s="31" t="str">
        <f t="array" ref="F2557">IF(C2557&lt;&gt;"",INDEX(FunctionalValues,MATCH(C2557,KanoFunctional,0),2),"")</f>
        <v/>
      </c>
      <c r="G2557" s="31" t="str">
        <f t="array" ref="G2557">IF(D2557&lt;&gt;"",INDEX(DysfunctionalValues,2,MATCH(D2557,KanoDysfunctional,0)),"")</f>
        <v/>
      </c>
      <c r="H2557" s="31" t="str">
        <f t="array" ref="H2557">IF(C2557&lt;&gt;"",INDEX(KanoTable,MATCH(C2557,KanoFunctional,0),MATCH(D2557,KanoDysfunctional,0)),"")</f>
        <v/>
      </c>
      <c r="I2557" s="31" t="str">
        <f t="shared" si="62"/>
        <v/>
      </c>
      <c r="J2557" s="31" t="e">
        <f>VLOOKUP(B2557,#REF!,3,FALSE)</f>
        <v>#REF!</v>
      </c>
    </row>
    <row r="2558" spans="1:10" ht="15.75" customHeight="1">
      <c r="A2558" s="3"/>
      <c r="B2558" s="3"/>
      <c r="C2558" s="3"/>
      <c r="D2558" s="3"/>
      <c r="E2558" s="3"/>
      <c r="F2558" s="31" t="str">
        <f t="array" ref="F2558">IF(C2558&lt;&gt;"",INDEX(FunctionalValues,MATCH(C2558,KanoFunctional,0),2),"")</f>
        <v/>
      </c>
      <c r="G2558" s="31" t="str">
        <f t="array" ref="G2558">IF(D2558&lt;&gt;"",INDEX(DysfunctionalValues,2,MATCH(D2558,KanoDysfunctional,0)),"")</f>
        <v/>
      </c>
      <c r="H2558" s="31" t="str">
        <f t="array" ref="H2558">IF(C2558&lt;&gt;"",INDEX(KanoTable,MATCH(C2558,KanoFunctional,0),MATCH(D2558,KanoDysfunctional,0)),"")</f>
        <v/>
      </c>
      <c r="I2558" s="31" t="str">
        <f t="shared" si="62"/>
        <v/>
      </c>
      <c r="J2558" s="31" t="e">
        <f>VLOOKUP(B2558,#REF!,3,FALSE)</f>
        <v>#REF!</v>
      </c>
    </row>
    <row r="2559" spans="1:10" ht="15.75" customHeight="1">
      <c r="A2559" s="3"/>
      <c r="B2559" s="3"/>
      <c r="C2559" s="3"/>
      <c r="D2559" s="3"/>
      <c r="E2559" s="3"/>
      <c r="F2559" s="31" t="str">
        <f t="array" ref="F2559">IF(C2559&lt;&gt;"",INDEX(FunctionalValues,MATCH(C2559,KanoFunctional,0),2),"")</f>
        <v/>
      </c>
      <c r="G2559" s="31" t="str">
        <f t="array" ref="G2559">IF(D2559&lt;&gt;"",INDEX(DysfunctionalValues,2,MATCH(D2559,KanoDysfunctional,0)),"")</f>
        <v/>
      </c>
      <c r="H2559" s="31" t="str">
        <f t="array" ref="H2559">IF(C2559&lt;&gt;"",INDEX(KanoTable,MATCH(C2559,KanoFunctional,0),MATCH(D2559,KanoDysfunctional,0)),"")</f>
        <v/>
      </c>
      <c r="I2559" s="31" t="str">
        <f t="shared" si="62"/>
        <v/>
      </c>
      <c r="J2559" s="31" t="e">
        <f>VLOOKUP(B2559,#REF!,3,FALSE)</f>
        <v>#REF!</v>
      </c>
    </row>
    <row r="2560" spans="1:10" ht="15.75" customHeight="1">
      <c r="A2560" s="3"/>
      <c r="B2560" s="3"/>
      <c r="C2560" s="3"/>
      <c r="D2560" s="3"/>
      <c r="E2560" s="3"/>
      <c r="F2560" s="31" t="str">
        <f t="array" ref="F2560">IF(C2560&lt;&gt;"",INDEX(FunctionalValues,MATCH(C2560,KanoFunctional,0),2),"")</f>
        <v/>
      </c>
      <c r="G2560" s="31" t="str">
        <f t="array" ref="G2560">IF(D2560&lt;&gt;"",INDEX(DysfunctionalValues,2,MATCH(D2560,KanoDysfunctional,0)),"")</f>
        <v/>
      </c>
      <c r="H2560" s="31" t="str">
        <f t="array" ref="H2560">IF(C2560&lt;&gt;"",INDEX(KanoTable,MATCH(C2560,KanoFunctional,0),MATCH(D2560,KanoDysfunctional,0)),"")</f>
        <v/>
      </c>
      <c r="I2560" s="31" t="str">
        <f t="shared" si="62"/>
        <v/>
      </c>
      <c r="J2560" s="31" t="e">
        <f>VLOOKUP(B2560,#REF!,3,FALSE)</f>
        <v>#REF!</v>
      </c>
    </row>
    <row r="2561" spans="1:10" ht="15.75" customHeight="1">
      <c r="A2561" s="3"/>
      <c r="B2561" s="3"/>
      <c r="C2561" s="3"/>
      <c r="D2561" s="3"/>
      <c r="E2561" s="3"/>
      <c r="F2561" s="31" t="str">
        <f t="array" ref="F2561">IF(C2561&lt;&gt;"",INDEX(FunctionalValues,MATCH(C2561,KanoFunctional,0),2),"")</f>
        <v/>
      </c>
      <c r="G2561" s="31" t="str">
        <f t="array" ref="G2561">IF(D2561&lt;&gt;"",INDEX(DysfunctionalValues,2,MATCH(D2561,KanoDysfunctional,0)),"")</f>
        <v/>
      </c>
      <c r="H2561" s="31" t="str">
        <f t="array" ref="H2561">IF(C2561&lt;&gt;"",INDEX(KanoTable,MATCH(C2561,KanoFunctional,0),MATCH(D2561,KanoDysfunctional,0)),"")</f>
        <v/>
      </c>
      <c r="I2561" s="31" t="str">
        <f t="shared" si="62"/>
        <v/>
      </c>
      <c r="J2561" s="31" t="e">
        <f>VLOOKUP(B2561,#REF!,3,FALSE)</f>
        <v>#REF!</v>
      </c>
    </row>
    <row r="2562" spans="1:10" ht="15.75" customHeight="1">
      <c r="A2562" s="3"/>
      <c r="B2562" s="3"/>
      <c r="C2562" s="3"/>
      <c r="D2562" s="3"/>
      <c r="E2562" s="3"/>
      <c r="F2562" s="31" t="str">
        <f t="array" ref="F2562">IF(C2562&lt;&gt;"",INDEX(FunctionalValues,MATCH(C2562,KanoFunctional,0),2),"")</f>
        <v/>
      </c>
      <c r="G2562" s="31" t="str">
        <f t="array" ref="G2562">IF(D2562&lt;&gt;"",INDEX(DysfunctionalValues,2,MATCH(D2562,KanoDysfunctional,0)),"")</f>
        <v/>
      </c>
      <c r="H2562" s="31" t="str">
        <f t="array" ref="H2562">IF(C2562&lt;&gt;"",INDEX(KanoTable,MATCH(C2562,KanoFunctional,0),MATCH(D2562,KanoDysfunctional,0)),"")</f>
        <v/>
      </c>
      <c r="I2562" s="31" t="str">
        <f t="shared" si="62"/>
        <v/>
      </c>
      <c r="J2562" s="31" t="e">
        <f>VLOOKUP(B2562,#REF!,3,FALSE)</f>
        <v>#REF!</v>
      </c>
    </row>
    <row r="2563" spans="1:10" ht="15.75" customHeight="1">
      <c r="A2563" s="3"/>
      <c r="B2563" s="3"/>
      <c r="C2563" s="3"/>
      <c r="D2563" s="3"/>
      <c r="E2563" s="3"/>
      <c r="F2563" s="31" t="str">
        <f t="array" ref="F2563">IF(C2563&lt;&gt;"",INDEX(FunctionalValues,MATCH(C2563,KanoFunctional,0),2),"")</f>
        <v/>
      </c>
      <c r="G2563" s="31" t="str">
        <f t="array" ref="G2563">IF(D2563&lt;&gt;"",INDEX(DysfunctionalValues,2,MATCH(D2563,KanoDysfunctional,0)),"")</f>
        <v/>
      </c>
      <c r="H2563" s="31" t="str">
        <f t="array" ref="H2563">IF(C2563&lt;&gt;"",INDEX(KanoTable,MATCH(C2563,KanoFunctional,0),MATCH(D2563,KanoDysfunctional,0)),"")</f>
        <v/>
      </c>
      <c r="I2563" s="31" t="str">
        <f t="shared" si="62"/>
        <v/>
      </c>
      <c r="J2563" s="31" t="e">
        <f>VLOOKUP(B2563,#REF!,3,FALSE)</f>
        <v>#REF!</v>
      </c>
    </row>
    <row r="2564" spans="1:10" ht="15.75" customHeight="1">
      <c r="A2564" s="3"/>
      <c r="B2564" s="3"/>
      <c r="C2564" s="3"/>
      <c r="D2564" s="3"/>
      <c r="E2564" s="3"/>
      <c r="F2564" s="31" t="str">
        <f t="array" ref="F2564">IF(C2564&lt;&gt;"",INDEX(FunctionalValues,MATCH(C2564,KanoFunctional,0),2),"")</f>
        <v/>
      </c>
      <c r="G2564" s="31" t="str">
        <f t="array" ref="G2564">IF(D2564&lt;&gt;"",INDEX(DysfunctionalValues,2,MATCH(D2564,KanoDysfunctional,0)),"")</f>
        <v/>
      </c>
      <c r="H2564" s="31" t="str">
        <f t="array" ref="H2564">IF(C2564&lt;&gt;"",INDEX(KanoTable,MATCH(C2564,KanoFunctional,0),MATCH(D2564,KanoDysfunctional,0)),"")</f>
        <v/>
      </c>
      <c r="I2564" s="31" t="str">
        <f t="shared" si="62"/>
        <v/>
      </c>
      <c r="J2564" s="31" t="e">
        <f>VLOOKUP(B2564,#REF!,3,FALSE)</f>
        <v>#REF!</v>
      </c>
    </row>
    <row r="2565" spans="1:10" ht="15.75" customHeight="1">
      <c r="A2565" s="3"/>
      <c r="B2565" s="3"/>
      <c r="C2565" s="3"/>
      <c r="D2565" s="3"/>
      <c r="E2565" s="3"/>
      <c r="F2565" s="31" t="str">
        <f t="array" ref="F2565">IF(C2565&lt;&gt;"",INDEX(FunctionalValues,MATCH(C2565,KanoFunctional,0),2),"")</f>
        <v/>
      </c>
      <c r="G2565" s="31" t="str">
        <f t="array" ref="G2565">IF(D2565&lt;&gt;"",INDEX(DysfunctionalValues,2,MATCH(D2565,KanoDysfunctional,0)),"")</f>
        <v/>
      </c>
      <c r="H2565" s="31" t="str">
        <f t="array" ref="H2565">IF(C2565&lt;&gt;"",INDEX(KanoTable,MATCH(C2565,KanoFunctional,0),MATCH(D2565,KanoDysfunctional,0)),"")</f>
        <v/>
      </c>
      <c r="I2565" s="31" t="str">
        <f t="shared" si="62"/>
        <v/>
      </c>
      <c r="J2565" s="31" t="e">
        <f>VLOOKUP(B2565,#REF!,3,FALSE)</f>
        <v>#REF!</v>
      </c>
    </row>
    <row r="2566" spans="1:10" ht="15.75" customHeight="1">
      <c r="A2566" s="3"/>
      <c r="B2566" s="3"/>
      <c r="C2566" s="3"/>
      <c r="D2566" s="3"/>
      <c r="E2566" s="3"/>
      <c r="F2566" s="31" t="str">
        <f t="array" ref="F2566">IF(C2566&lt;&gt;"",INDEX(FunctionalValues,MATCH(C2566,KanoFunctional,0),2),"")</f>
        <v/>
      </c>
      <c r="G2566" s="31" t="str">
        <f t="array" ref="G2566">IF(D2566&lt;&gt;"",INDEX(DysfunctionalValues,2,MATCH(D2566,KanoDysfunctional,0)),"")</f>
        <v/>
      </c>
      <c r="H2566" s="31" t="str">
        <f t="array" ref="H2566">IF(C2566&lt;&gt;"",INDEX(KanoTable,MATCH(C2566,KanoFunctional,0),MATCH(D2566,KanoDysfunctional,0)),"")</f>
        <v/>
      </c>
      <c r="I2566" s="31" t="str">
        <f t="shared" si="62"/>
        <v/>
      </c>
      <c r="J2566" s="31" t="e">
        <f>VLOOKUP(B2566,#REF!,3,FALSE)</f>
        <v>#REF!</v>
      </c>
    </row>
    <row r="2567" spans="1:10" ht="15.75" customHeight="1">
      <c r="A2567" s="3"/>
      <c r="B2567" s="3"/>
      <c r="C2567" s="3"/>
      <c r="D2567" s="3"/>
      <c r="E2567" s="3"/>
      <c r="F2567" s="31" t="str">
        <f t="array" ref="F2567">IF(C2567&lt;&gt;"",INDEX(FunctionalValues,MATCH(C2567,KanoFunctional,0),2),"")</f>
        <v/>
      </c>
      <c r="G2567" s="31" t="str">
        <f t="array" ref="G2567">IF(D2567&lt;&gt;"",INDEX(DysfunctionalValues,2,MATCH(D2567,KanoDysfunctional,0)),"")</f>
        <v/>
      </c>
      <c r="H2567" s="31" t="str">
        <f t="array" ref="H2567">IF(C2567&lt;&gt;"",INDEX(KanoTable,MATCH(C2567,KanoFunctional,0),MATCH(D2567,KanoDysfunctional,0)),"")</f>
        <v/>
      </c>
      <c r="I2567" s="31" t="str">
        <f t="shared" si="62"/>
        <v/>
      </c>
      <c r="J2567" s="31" t="e">
        <f>VLOOKUP(B2567,#REF!,3,FALSE)</f>
        <v>#REF!</v>
      </c>
    </row>
    <row r="2568" spans="1:10" ht="15.75" customHeight="1">
      <c r="A2568" s="3"/>
      <c r="B2568" s="3"/>
      <c r="C2568" s="3"/>
      <c r="D2568" s="3"/>
      <c r="E2568" s="3"/>
      <c r="F2568" s="31" t="str">
        <f t="array" ref="F2568">IF(C2568&lt;&gt;"",INDEX(FunctionalValues,MATCH(C2568,KanoFunctional,0),2),"")</f>
        <v/>
      </c>
      <c r="G2568" s="31" t="str">
        <f t="array" ref="G2568">IF(D2568&lt;&gt;"",INDEX(DysfunctionalValues,2,MATCH(D2568,KanoDysfunctional,0)),"")</f>
        <v/>
      </c>
      <c r="H2568" s="31" t="str">
        <f t="array" ref="H2568">IF(C2568&lt;&gt;"",INDEX(KanoTable,MATCH(C2568,KanoFunctional,0),MATCH(D2568,KanoDysfunctional,0)),"")</f>
        <v/>
      </c>
      <c r="I2568" s="31" t="str">
        <f t="shared" si="62"/>
        <v/>
      </c>
      <c r="J2568" s="31" t="e">
        <f>VLOOKUP(B2568,#REF!,3,FALSE)</f>
        <v>#REF!</v>
      </c>
    </row>
    <row r="2569" spans="1:10" ht="15.75" customHeight="1">
      <c r="A2569" s="3"/>
      <c r="B2569" s="3"/>
      <c r="C2569" s="3"/>
      <c r="D2569" s="3"/>
      <c r="E2569" s="3"/>
      <c r="F2569" s="31" t="str">
        <f t="array" ref="F2569">IF(C2569&lt;&gt;"",INDEX(FunctionalValues,MATCH(C2569,KanoFunctional,0),2),"")</f>
        <v/>
      </c>
      <c r="G2569" s="31" t="str">
        <f t="array" ref="G2569">IF(D2569&lt;&gt;"",INDEX(DysfunctionalValues,2,MATCH(D2569,KanoDysfunctional,0)),"")</f>
        <v/>
      </c>
      <c r="H2569" s="31" t="str">
        <f t="array" ref="H2569">IF(C2569&lt;&gt;"",INDEX(KanoTable,MATCH(C2569,KanoFunctional,0),MATCH(D2569,KanoDysfunctional,0)),"")</f>
        <v/>
      </c>
      <c r="I2569" s="31" t="str">
        <f t="shared" si="62"/>
        <v/>
      </c>
      <c r="J2569" s="31" t="e">
        <f>VLOOKUP(B2569,#REF!,3,FALSE)</f>
        <v>#REF!</v>
      </c>
    </row>
    <row r="2570" spans="1:10" ht="15.75" customHeight="1">
      <c r="A2570" s="3"/>
      <c r="B2570" s="3"/>
      <c r="C2570" s="3"/>
      <c r="D2570" s="3"/>
      <c r="E2570" s="3"/>
      <c r="F2570" s="31" t="str">
        <f t="array" ref="F2570">IF(C2570&lt;&gt;"",INDEX(FunctionalValues,MATCH(C2570,KanoFunctional,0),2),"")</f>
        <v/>
      </c>
      <c r="G2570" s="31" t="str">
        <f t="array" ref="G2570">IF(D2570&lt;&gt;"",INDEX(DysfunctionalValues,2,MATCH(D2570,KanoDysfunctional,0)),"")</f>
        <v/>
      </c>
      <c r="H2570" s="31" t="str">
        <f t="array" ref="H2570">IF(C2570&lt;&gt;"",INDEX(KanoTable,MATCH(C2570,KanoFunctional,0),MATCH(D2570,KanoDysfunctional,0)),"")</f>
        <v/>
      </c>
      <c r="I2570" s="31" t="str">
        <f t="shared" si="62"/>
        <v/>
      </c>
      <c r="J2570" s="31" t="e">
        <f>VLOOKUP(B2570,#REF!,3,FALSE)</f>
        <v>#REF!</v>
      </c>
    </row>
    <row r="2571" spans="1:10" ht="15.75" customHeight="1">
      <c r="A2571" s="3"/>
      <c r="B2571" s="3"/>
      <c r="C2571" s="3"/>
      <c r="D2571" s="3"/>
      <c r="E2571" s="3"/>
      <c r="F2571" s="31" t="str">
        <f t="array" ref="F2571">IF(C2571&lt;&gt;"",INDEX(FunctionalValues,MATCH(C2571,KanoFunctional,0),2),"")</f>
        <v/>
      </c>
      <c r="G2571" s="31" t="str">
        <f t="array" ref="G2571">IF(D2571&lt;&gt;"",INDEX(DysfunctionalValues,2,MATCH(D2571,KanoDysfunctional,0)),"")</f>
        <v/>
      </c>
      <c r="H2571" s="31" t="str">
        <f t="array" ref="H2571">IF(C2571&lt;&gt;"",INDEX(KanoTable,MATCH(C2571,KanoFunctional,0),MATCH(D2571,KanoDysfunctional,0)),"")</f>
        <v/>
      </c>
      <c r="I2571" s="31" t="str">
        <f t="shared" si="62"/>
        <v/>
      </c>
      <c r="J2571" s="31" t="e">
        <f>VLOOKUP(B2571,#REF!,3,FALSE)</f>
        <v>#REF!</v>
      </c>
    </row>
    <row r="2572" spans="1:10" ht="15.75" customHeight="1">
      <c r="A2572" s="3"/>
      <c r="B2572" s="3"/>
      <c r="C2572" s="3"/>
      <c r="D2572" s="3"/>
      <c r="E2572" s="3"/>
      <c r="F2572" s="31" t="str">
        <f t="array" ref="F2572">IF(C2572&lt;&gt;"",INDEX(FunctionalValues,MATCH(C2572,KanoFunctional,0),2),"")</f>
        <v/>
      </c>
      <c r="G2572" s="31" t="str">
        <f t="array" ref="G2572">IF(D2572&lt;&gt;"",INDEX(DysfunctionalValues,2,MATCH(D2572,KanoDysfunctional,0)),"")</f>
        <v/>
      </c>
      <c r="H2572" s="31" t="str">
        <f t="array" ref="H2572">IF(C2572&lt;&gt;"",INDEX(KanoTable,MATCH(C2572,KanoFunctional,0),MATCH(D2572,KanoDysfunctional,0)),"")</f>
        <v/>
      </c>
      <c r="I2572" s="31" t="str">
        <f t="shared" si="62"/>
        <v/>
      </c>
      <c r="J2572" s="31" t="e">
        <f>VLOOKUP(B2572,#REF!,3,FALSE)</f>
        <v>#REF!</v>
      </c>
    </row>
    <row r="2573" spans="1:10" ht="15.75" customHeight="1">
      <c r="A2573" s="3"/>
      <c r="B2573" s="3"/>
      <c r="C2573" s="3"/>
      <c r="D2573" s="3"/>
      <c r="E2573" s="3"/>
      <c r="F2573" s="31" t="str">
        <f t="array" ref="F2573">IF(C2573&lt;&gt;"",INDEX(FunctionalValues,MATCH(C2573,KanoFunctional,0),2),"")</f>
        <v/>
      </c>
      <c r="G2573" s="31" t="str">
        <f t="array" ref="G2573">IF(D2573&lt;&gt;"",INDEX(DysfunctionalValues,2,MATCH(D2573,KanoDysfunctional,0)),"")</f>
        <v/>
      </c>
      <c r="H2573" s="31" t="str">
        <f t="array" ref="H2573">IF(C2573&lt;&gt;"",INDEX(KanoTable,MATCH(C2573,KanoFunctional,0),MATCH(D2573,KanoDysfunctional,0)),"")</f>
        <v/>
      </c>
      <c r="I2573" s="31" t="str">
        <f t="shared" si="62"/>
        <v/>
      </c>
      <c r="J2573" s="31" t="e">
        <f>VLOOKUP(B2573,#REF!,3,FALSE)</f>
        <v>#REF!</v>
      </c>
    </row>
    <row r="2574" spans="1:10" ht="15.75" customHeight="1">
      <c r="A2574" s="3"/>
      <c r="B2574" s="3"/>
      <c r="C2574" s="3"/>
      <c r="D2574" s="3"/>
      <c r="E2574" s="3"/>
      <c r="F2574" s="31" t="str">
        <f t="array" ref="F2574">IF(C2574&lt;&gt;"",INDEX(FunctionalValues,MATCH(C2574,KanoFunctional,0),2),"")</f>
        <v/>
      </c>
      <c r="G2574" s="31" t="str">
        <f t="array" ref="G2574">IF(D2574&lt;&gt;"",INDEX(DysfunctionalValues,2,MATCH(D2574,KanoDysfunctional,0)),"")</f>
        <v/>
      </c>
      <c r="H2574" s="31" t="str">
        <f t="array" ref="H2574">IF(C2574&lt;&gt;"",INDEX(KanoTable,MATCH(C2574,KanoFunctional,0),MATCH(D2574,KanoDysfunctional,0)),"")</f>
        <v/>
      </c>
      <c r="I2574" s="31" t="str">
        <f t="shared" si="62"/>
        <v/>
      </c>
      <c r="J2574" s="31" t="e">
        <f>VLOOKUP(B2574,#REF!,3,FALSE)</f>
        <v>#REF!</v>
      </c>
    </row>
    <row r="2575" spans="1:10" ht="15.75" customHeight="1">
      <c r="A2575" s="3"/>
      <c r="B2575" s="3"/>
      <c r="C2575" s="3"/>
      <c r="D2575" s="3"/>
      <c r="E2575" s="3"/>
      <c r="F2575" s="31" t="str">
        <f t="array" ref="F2575">IF(C2575&lt;&gt;"",INDEX(FunctionalValues,MATCH(C2575,KanoFunctional,0),2),"")</f>
        <v/>
      </c>
      <c r="G2575" s="31" t="str">
        <f t="array" ref="G2575">IF(D2575&lt;&gt;"",INDEX(DysfunctionalValues,2,MATCH(D2575,KanoDysfunctional,0)),"")</f>
        <v/>
      </c>
      <c r="H2575" s="31" t="str">
        <f t="array" ref="H2575">IF(C2575&lt;&gt;"",INDEX(KanoTable,MATCH(C2575,KanoFunctional,0),MATCH(D2575,KanoDysfunctional,0)),"")</f>
        <v/>
      </c>
      <c r="I2575" s="31" t="str">
        <f t="shared" si="62"/>
        <v/>
      </c>
      <c r="J2575" s="31" t="e">
        <f>VLOOKUP(B2575,#REF!,3,FALSE)</f>
        <v>#REF!</v>
      </c>
    </row>
    <row r="2576" spans="1:10" ht="15.75" customHeight="1">
      <c r="A2576" s="3"/>
      <c r="B2576" s="3"/>
      <c r="C2576" s="3"/>
      <c r="D2576" s="3"/>
      <c r="E2576" s="3"/>
      <c r="F2576" s="31" t="str">
        <f t="array" ref="F2576">IF(C2576&lt;&gt;"",INDEX(FunctionalValues,MATCH(C2576,KanoFunctional,0),2),"")</f>
        <v/>
      </c>
      <c r="G2576" s="31" t="str">
        <f t="array" ref="G2576">IF(D2576&lt;&gt;"",INDEX(DysfunctionalValues,2,MATCH(D2576,KanoDysfunctional,0)),"")</f>
        <v/>
      </c>
      <c r="H2576" s="31" t="str">
        <f t="array" ref="H2576">IF(C2576&lt;&gt;"",INDEX(KanoTable,MATCH(C2576,KanoFunctional,0),MATCH(D2576,KanoDysfunctional,0)),"")</f>
        <v/>
      </c>
      <c r="I2576" s="31" t="str">
        <f t="shared" si="62"/>
        <v/>
      </c>
      <c r="J2576" s="31" t="e">
        <f>VLOOKUP(B2576,#REF!,3,FALSE)</f>
        <v>#REF!</v>
      </c>
    </row>
    <row r="2577" spans="1:10" ht="15.75" customHeight="1">
      <c r="A2577" s="3"/>
      <c r="B2577" s="3"/>
      <c r="C2577" s="3"/>
      <c r="D2577" s="3"/>
      <c r="E2577" s="3"/>
      <c r="F2577" s="31" t="str">
        <f t="array" ref="F2577">IF(C2577&lt;&gt;"",INDEX(FunctionalValues,MATCH(C2577,KanoFunctional,0),2),"")</f>
        <v/>
      </c>
      <c r="G2577" s="31" t="str">
        <f t="array" ref="G2577">IF(D2577&lt;&gt;"",INDEX(DysfunctionalValues,2,MATCH(D2577,KanoDysfunctional,0)),"")</f>
        <v/>
      </c>
      <c r="H2577" s="31" t="str">
        <f t="array" ref="H2577">IF(C2577&lt;&gt;"",INDEX(KanoTable,MATCH(C2577,KanoFunctional,0),MATCH(D2577,KanoDysfunctional,0)),"")</f>
        <v/>
      </c>
      <c r="I2577" s="31" t="str">
        <f t="shared" si="62"/>
        <v/>
      </c>
      <c r="J2577" s="31" t="e">
        <f>VLOOKUP(B2577,#REF!,3,FALSE)</f>
        <v>#REF!</v>
      </c>
    </row>
    <row r="2578" spans="1:10" ht="15.75" customHeight="1">
      <c r="A2578" s="3"/>
      <c r="B2578" s="3"/>
      <c r="C2578" s="3"/>
      <c r="D2578" s="3"/>
      <c r="E2578" s="3"/>
      <c r="F2578" s="31" t="str">
        <f t="array" ref="F2578">IF(C2578&lt;&gt;"",INDEX(FunctionalValues,MATCH(C2578,KanoFunctional,0),2),"")</f>
        <v/>
      </c>
      <c r="G2578" s="31" t="str">
        <f t="array" ref="G2578">IF(D2578&lt;&gt;"",INDEX(DysfunctionalValues,2,MATCH(D2578,KanoDysfunctional,0)),"")</f>
        <v/>
      </c>
      <c r="H2578" s="31" t="str">
        <f t="array" ref="H2578">IF(C2578&lt;&gt;"",INDEX(KanoTable,MATCH(C2578,KanoFunctional,0),MATCH(D2578,KanoDysfunctional,0)),"")</f>
        <v/>
      </c>
      <c r="I2578" s="31" t="str">
        <f t="shared" si="62"/>
        <v/>
      </c>
      <c r="J2578" s="31" t="e">
        <f>VLOOKUP(B2578,#REF!,3,FALSE)</f>
        <v>#REF!</v>
      </c>
    </row>
    <row r="2579" spans="1:10" ht="15.75" customHeight="1">
      <c r="A2579" s="3"/>
      <c r="B2579" s="3"/>
      <c r="C2579" s="3"/>
      <c r="D2579" s="3"/>
      <c r="E2579" s="3"/>
      <c r="F2579" s="31" t="str">
        <f t="array" ref="F2579">IF(C2579&lt;&gt;"",INDEX(FunctionalValues,MATCH(C2579,KanoFunctional,0),2),"")</f>
        <v/>
      </c>
      <c r="G2579" s="31" t="str">
        <f t="array" ref="G2579">IF(D2579&lt;&gt;"",INDEX(DysfunctionalValues,2,MATCH(D2579,KanoDysfunctional,0)),"")</f>
        <v/>
      </c>
      <c r="H2579" s="31" t="str">
        <f t="array" ref="H2579">IF(C2579&lt;&gt;"",INDEX(KanoTable,MATCH(C2579,KanoFunctional,0),MATCH(D2579,KanoDysfunctional,0)),"")</f>
        <v/>
      </c>
      <c r="I2579" s="31" t="str">
        <f t="shared" si="62"/>
        <v/>
      </c>
      <c r="J2579" s="31" t="e">
        <f>VLOOKUP(B2579,#REF!,3,FALSE)</f>
        <v>#REF!</v>
      </c>
    </row>
    <row r="2580" spans="1:10" ht="15.75" customHeight="1">
      <c r="A2580" s="3"/>
      <c r="B2580" s="3"/>
      <c r="C2580" s="3"/>
      <c r="D2580" s="3"/>
      <c r="E2580" s="3"/>
      <c r="F2580" s="31" t="str">
        <f t="array" ref="F2580">IF(C2580&lt;&gt;"",INDEX(FunctionalValues,MATCH(C2580,KanoFunctional,0),2),"")</f>
        <v/>
      </c>
      <c r="G2580" s="31" t="str">
        <f t="array" ref="G2580">IF(D2580&lt;&gt;"",INDEX(DysfunctionalValues,2,MATCH(D2580,KanoDysfunctional,0)),"")</f>
        <v/>
      </c>
      <c r="H2580" s="31" t="str">
        <f t="array" ref="H2580">IF(C2580&lt;&gt;"",INDEX(KanoTable,MATCH(C2580,KanoFunctional,0),MATCH(D2580,KanoDysfunctional,0)),"")</f>
        <v/>
      </c>
      <c r="I2580" s="31" t="str">
        <f t="shared" si="62"/>
        <v/>
      </c>
      <c r="J2580" s="31" t="e">
        <f>VLOOKUP(B2580,#REF!,3,FALSE)</f>
        <v>#REF!</v>
      </c>
    </row>
    <row r="2581" spans="1:10" ht="15.75" customHeight="1">
      <c r="A2581" s="3"/>
      <c r="B2581" s="3"/>
      <c r="C2581" s="3"/>
      <c r="D2581" s="3"/>
      <c r="E2581" s="3"/>
      <c r="F2581" s="31" t="str">
        <f t="array" ref="F2581">IF(C2581&lt;&gt;"",INDEX(FunctionalValues,MATCH(C2581,KanoFunctional,0),2),"")</f>
        <v/>
      </c>
      <c r="G2581" s="31" t="str">
        <f t="array" ref="G2581">IF(D2581&lt;&gt;"",INDEX(DysfunctionalValues,2,MATCH(D2581,KanoDysfunctional,0)),"")</f>
        <v/>
      </c>
      <c r="H2581" s="31" t="str">
        <f t="array" ref="H2581">IF(C2581&lt;&gt;"",INDEX(KanoTable,MATCH(C2581,KanoFunctional,0),MATCH(D2581,KanoDysfunctional,0)),"")</f>
        <v/>
      </c>
      <c r="I2581" s="31" t="str">
        <f t="shared" si="62"/>
        <v/>
      </c>
      <c r="J2581" s="31" t="e">
        <f>VLOOKUP(B2581,#REF!,3,FALSE)</f>
        <v>#REF!</v>
      </c>
    </row>
    <row r="2582" spans="1:10" ht="15.75" customHeight="1">
      <c r="A2582" s="3"/>
      <c r="B2582" s="3"/>
      <c r="C2582" s="3"/>
      <c r="D2582" s="3"/>
      <c r="E2582" s="3"/>
      <c r="F2582" s="31" t="str">
        <f t="array" ref="F2582">IF(C2582&lt;&gt;"",INDEX(FunctionalValues,MATCH(C2582,KanoFunctional,0),2),"")</f>
        <v/>
      </c>
      <c r="G2582" s="31" t="str">
        <f t="array" ref="G2582">IF(D2582&lt;&gt;"",INDEX(DysfunctionalValues,2,MATCH(D2582,KanoDysfunctional,0)),"")</f>
        <v/>
      </c>
      <c r="H2582" s="31" t="str">
        <f t="array" ref="H2582">IF(C2582&lt;&gt;"",INDEX(KanoTable,MATCH(C2582,KanoFunctional,0),MATCH(D2582,KanoDysfunctional,0)),"")</f>
        <v/>
      </c>
      <c r="I2582" s="31" t="str">
        <f t="shared" si="62"/>
        <v/>
      </c>
      <c r="J2582" s="31" t="e">
        <f>VLOOKUP(B2582,#REF!,3,FALSE)</f>
        <v>#REF!</v>
      </c>
    </row>
    <row r="2583" spans="1:10" ht="15.75" customHeight="1">
      <c r="A2583" s="3"/>
      <c r="B2583" s="3"/>
      <c r="C2583" s="3"/>
      <c r="D2583" s="3"/>
      <c r="E2583" s="3"/>
      <c r="F2583" s="31" t="str">
        <f t="array" ref="F2583">IF(C2583&lt;&gt;"",INDEX(FunctionalValues,MATCH(C2583,KanoFunctional,0),2),"")</f>
        <v/>
      </c>
      <c r="G2583" s="31" t="str">
        <f t="array" ref="G2583">IF(D2583&lt;&gt;"",INDEX(DysfunctionalValues,2,MATCH(D2583,KanoDysfunctional,0)),"")</f>
        <v/>
      </c>
      <c r="H2583" s="31" t="str">
        <f t="array" ref="H2583">IF(C2583&lt;&gt;"",INDEX(KanoTable,MATCH(C2583,KanoFunctional,0),MATCH(D2583,KanoDysfunctional,0)),"")</f>
        <v/>
      </c>
      <c r="I2583" s="31" t="str">
        <f t="shared" si="62"/>
        <v/>
      </c>
      <c r="J2583" s="31" t="e">
        <f>VLOOKUP(B2583,#REF!,3,FALSE)</f>
        <v>#REF!</v>
      </c>
    </row>
    <row r="2584" spans="1:10" ht="15.75" customHeight="1">
      <c r="A2584" s="3"/>
      <c r="B2584" s="3"/>
      <c r="C2584" s="3"/>
      <c r="D2584" s="3"/>
      <c r="E2584" s="3"/>
      <c r="F2584" s="31" t="str">
        <f t="array" ref="F2584">IF(C2584&lt;&gt;"",INDEX(FunctionalValues,MATCH(C2584,KanoFunctional,0),2),"")</f>
        <v/>
      </c>
      <c r="G2584" s="31" t="str">
        <f t="array" ref="G2584">IF(D2584&lt;&gt;"",INDEX(DysfunctionalValues,2,MATCH(D2584,KanoDysfunctional,0)),"")</f>
        <v/>
      </c>
      <c r="H2584" s="31" t="str">
        <f t="array" ref="H2584">IF(C2584&lt;&gt;"",INDEX(KanoTable,MATCH(C2584,KanoFunctional,0),MATCH(D2584,KanoDysfunctional,0)),"")</f>
        <v/>
      </c>
      <c r="I2584" s="31" t="str">
        <f t="shared" si="62"/>
        <v/>
      </c>
      <c r="J2584" s="31" t="e">
        <f>VLOOKUP(B2584,#REF!,3,FALSE)</f>
        <v>#REF!</v>
      </c>
    </row>
    <row r="2585" spans="1:10" ht="15.75" customHeight="1">
      <c r="A2585" s="3"/>
      <c r="B2585" s="3"/>
      <c r="C2585" s="3"/>
      <c r="D2585" s="3"/>
      <c r="E2585" s="3"/>
      <c r="F2585" s="31" t="str">
        <f t="array" ref="F2585">IF(C2585&lt;&gt;"",INDEX(FunctionalValues,MATCH(C2585,KanoFunctional,0),2),"")</f>
        <v/>
      </c>
      <c r="G2585" s="31" t="str">
        <f t="array" ref="G2585">IF(D2585&lt;&gt;"",INDEX(DysfunctionalValues,2,MATCH(D2585,KanoDysfunctional,0)),"")</f>
        <v/>
      </c>
      <c r="H2585" s="31" t="str">
        <f t="array" ref="H2585">IF(C2585&lt;&gt;"",INDEX(KanoTable,MATCH(C2585,KanoFunctional,0),MATCH(D2585,KanoDysfunctional,0)),"")</f>
        <v/>
      </c>
      <c r="I2585" s="31" t="str">
        <f t="shared" si="62"/>
        <v/>
      </c>
      <c r="J2585" s="31" t="e">
        <f>VLOOKUP(B2585,#REF!,3,FALSE)</f>
        <v>#REF!</v>
      </c>
    </row>
    <row r="2586" spans="1:10" ht="15.75" customHeight="1">
      <c r="A2586" s="3"/>
      <c r="B2586" s="3"/>
      <c r="C2586" s="3"/>
      <c r="D2586" s="3"/>
      <c r="E2586" s="3"/>
      <c r="F2586" s="31" t="str">
        <f t="array" ref="F2586">IF(C2586&lt;&gt;"",INDEX(FunctionalValues,MATCH(C2586,KanoFunctional,0),2),"")</f>
        <v/>
      </c>
      <c r="G2586" s="31" t="str">
        <f t="array" ref="G2586">IF(D2586&lt;&gt;"",INDEX(DysfunctionalValues,2,MATCH(D2586,KanoDysfunctional,0)),"")</f>
        <v/>
      </c>
      <c r="H2586" s="31" t="str">
        <f t="array" ref="H2586">IF(C2586&lt;&gt;"",INDEX(KanoTable,MATCH(C2586,KanoFunctional,0),MATCH(D2586,KanoDysfunctional,0)),"")</f>
        <v/>
      </c>
      <c r="I2586" s="31" t="str">
        <f t="shared" si="62"/>
        <v/>
      </c>
      <c r="J2586" s="31" t="e">
        <f>VLOOKUP(B2586,#REF!,3,FALSE)</f>
        <v>#REF!</v>
      </c>
    </row>
    <row r="2587" spans="1:10" ht="15.75" customHeight="1">
      <c r="A2587" s="3"/>
      <c r="B2587" s="3"/>
      <c r="C2587" s="3"/>
      <c r="D2587" s="3"/>
      <c r="E2587" s="3"/>
      <c r="F2587" s="31" t="str">
        <f t="array" ref="F2587">IF(C2587&lt;&gt;"",INDEX(FunctionalValues,MATCH(C2587,KanoFunctional,0),2),"")</f>
        <v/>
      </c>
      <c r="G2587" s="31" t="str">
        <f t="array" ref="G2587">IF(D2587&lt;&gt;"",INDEX(DysfunctionalValues,2,MATCH(D2587,KanoDysfunctional,0)),"")</f>
        <v/>
      </c>
      <c r="H2587" s="31" t="str">
        <f t="array" ref="H2587">IF(C2587&lt;&gt;"",INDEX(KanoTable,MATCH(C2587,KanoFunctional,0),MATCH(D2587,KanoDysfunctional,0)),"")</f>
        <v/>
      </c>
      <c r="I2587" s="31" t="str">
        <f t="shared" si="62"/>
        <v/>
      </c>
      <c r="J2587" s="31" t="e">
        <f>VLOOKUP(B2587,#REF!,3,FALSE)</f>
        <v>#REF!</v>
      </c>
    </row>
    <row r="2588" spans="1:10" ht="15.75" customHeight="1">
      <c r="A2588" s="3"/>
      <c r="B2588" s="3"/>
      <c r="C2588" s="3"/>
      <c r="D2588" s="3"/>
      <c r="E2588" s="3"/>
      <c r="F2588" s="31" t="str">
        <f t="array" ref="F2588">IF(C2588&lt;&gt;"",INDEX(FunctionalValues,MATCH(C2588,KanoFunctional,0),2),"")</f>
        <v/>
      </c>
      <c r="G2588" s="31" t="str">
        <f t="array" ref="G2588">IF(D2588&lt;&gt;"",INDEX(DysfunctionalValues,2,MATCH(D2588,KanoDysfunctional,0)),"")</f>
        <v/>
      </c>
      <c r="H2588" s="31" t="str">
        <f t="array" ref="H2588">IF(C2588&lt;&gt;"",INDEX(KanoTable,MATCH(C2588,KanoFunctional,0),MATCH(D2588,KanoDysfunctional,0)),"")</f>
        <v/>
      </c>
      <c r="I2588" s="31" t="str">
        <f t="shared" si="62"/>
        <v/>
      </c>
      <c r="J2588" s="31" t="e">
        <f>VLOOKUP(B2588,#REF!,3,FALSE)</f>
        <v>#REF!</v>
      </c>
    </row>
    <row r="2589" spans="1:10" ht="15.75" customHeight="1">
      <c r="A2589" s="3"/>
      <c r="B2589" s="3"/>
      <c r="C2589" s="3"/>
      <c r="D2589" s="3"/>
      <c r="E2589" s="3"/>
      <c r="F2589" s="31" t="str">
        <f t="array" ref="F2589">IF(C2589&lt;&gt;"",INDEX(FunctionalValues,MATCH(C2589,KanoFunctional,0),2),"")</f>
        <v/>
      </c>
      <c r="G2589" s="31" t="str">
        <f t="array" ref="G2589">IF(D2589&lt;&gt;"",INDEX(DysfunctionalValues,2,MATCH(D2589,KanoDysfunctional,0)),"")</f>
        <v/>
      </c>
      <c r="H2589" s="31" t="str">
        <f t="array" ref="H2589">IF(C2589&lt;&gt;"",INDEX(KanoTable,MATCH(C2589,KanoFunctional,0),MATCH(D2589,KanoDysfunctional,0)),"")</f>
        <v/>
      </c>
      <c r="I2589" s="31" t="str">
        <f t="shared" si="62"/>
        <v/>
      </c>
      <c r="J2589" s="31" t="e">
        <f>VLOOKUP(B2589,#REF!,3,FALSE)</f>
        <v>#REF!</v>
      </c>
    </row>
    <row r="2590" spans="1:10" ht="15.75" customHeight="1">
      <c r="A2590" s="3"/>
      <c r="B2590" s="3"/>
      <c r="C2590" s="3"/>
      <c r="D2590" s="3"/>
      <c r="E2590" s="3"/>
      <c r="F2590" s="31" t="str">
        <f t="array" ref="F2590">IF(C2590&lt;&gt;"",INDEX(FunctionalValues,MATCH(C2590,KanoFunctional,0),2),"")</f>
        <v/>
      </c>
      <c r="G2590" s="31" t="str">
        <f t="array" ref="G2590">IF(D2590&lt;&gt;"",INDEX(DysfunctionalValues,2,MATCH(D2590,KanoDysfunctional,0)),"")</f>
        <v/>
      </c>
      <c r="H2590" s="31" t="str">
        <f t="array" ref="H2590">IF(C2590&lt;&gt;"",INDEX(KanoTable,MATCH(C2590,KanoFunctional,0),MATCH(D2590,KanoDysfunctional,0)),"")</f>
        <v/>
      </c>
      <c r="I2590" s="31" t="str">
        <f t="shared" si="62"/>
        <v/>
      </c>
      <c r="J2590" s="31" t="e">
        <f>VLOOKUP(B2590,#REF!,3,FALSE)</f>
        <v>#REF!</v>
      </c>
    </row>
    <row r="2591" spans="1:10" ht="15.75" customHeight="1">
      <c r="A2591" s="3"/>
      <c r="B2591" s="3"/>
      <c r="C2591" s="3"/>
      <c r="D2591" s="3"/>
      <c r="E2591" s="3"/>
      <c r="F2591" s="31" t="str">
        <f t="array" ref="F2591">IF(C2591&lt;&gt;"",INDEX(FunctionalValues,MATCH(C2591,KanoFunctional,0),2),"")</f>
        <v/>
      </c>
      <c r="G2591" s="31" t="str">
        <f t="array" ref="G2591">IF(D2591&lt;&gt;"",INDEX(DysfunctionalValues,2,MATCH(D2591,KanoDysfunctional,0)),"")</f>
        <v/>
      </c>
      <c r="H2591" s="31" t="str">
        <f t="array" ref="H2591">IF(C2591&lt;&gt;"",INDEX(KanoTable,MATCH(C2591,KanoFunctional,0),MATCH(D2591,KanoDysfunctional,0)),"")</f>
        <v/>
      </c>
      <c r="I2591" s="31" t="str">
        <f t="shared" si="62"/>
        <v/>
      </c>
      <c r="J2591" s="31" t="e">
        <f>VLOOKUP(B2591,#REF!,3,FALSE)</f>
        <v>#REF!</v>
      </c>
    </row>
    <row r="2592" spans="1:10" ht="15.75" customHeight="1">
      <c r="A2592" s="3"/>
      <c r="B2592" s="3"/>
      <c r="C2592" s="3"/>
      <c r="D2592" s="3"/>
      <c r="E2592" s="3"/>
      <c r="F2592" s="31" t="str">
        <f t="array" ref="F2592">IF(C2592&lt;&gt;"",INDEX(FunctionalValues,MATCH(C2592,KanoFunctional,0),2),"")</f>
        <v/>
      </c>
      <c r="G2592" s="31" t="str">
        <f t="array" ref="G2592">IF(D2592&lt;&gt;"",INDEX(DysfunctionalValues,2,MATCH(D2592,KanoDysfunctional,0)),"")</f>
        <v/>
      </c>
      <c r="H2592" s="31" t="str">
        <f t="array" ref="H2592">IF(C2592&lt;&gt;"",INDEX(KanoTable,MATCH(C2592,KanoFunctional,0),MATCH(D2592,KanoDysfunctional,0)),"")</f>
        <v/>
      </c>
      <c r="I2592" s="31" t="str">
        <f t="shared" si="62"/>
        <v/>
      </c>
      <c r="J2592" s="31" t="e">
        <f>VLOOKUP(B2592,#REF!,3,FALSE)</f>
        <v>#REF!</v>
      </c>
    </row>
    <row r="2593" spans="1:10" ht="15.75" customHeight="1">
      <c r="A2593" s="3"/>
      <c r="B2593" s="3"/>
      <c r="C2593" s="3"/>
      <c r="D2593" s="3"/>
      <c r="E2593" s="3"/>
      <c r="F2593" s="31" t="str">
        <f t="array" ref="F2593">IF(C2593&lt;&gt;"",INDEX(FunctionalValues,MATCH(C2593,KanoFunctional,0),2),"")</f>
        <v/>
      </c>
      <c r="G2593" s="31" t="str">
        <f t="array" ref="G2593">IF(D2593&lt;&gt;"",INDEX(DysfunctionalValues,2,MATCH(D2593,KanoDysfunctional,0)),"")</f>
        <v/>
      </c>
      <c r="H2593" s="31" t="str">
        <f t="array" ref="H2593">IF(C2593&lt;&gt;"",INDEX(KanoTable,MATCH(C2593,KanoFunctional,0),MATCH(D2593,KanoDysfunctional,0)),"")</f>
        <v/>
      </c>
      <c r="I2593" s="31" t="str">
        <f t="shared" si="62"/>
        <v/>
      </c>
      <c r="J2593" s="31" t="e">
        <f>VLOOKUP(B2593,#REF!,3,FALSE)</f>
        <v>#REF!</v>
      </c>
    </row>
    <row r="2594" spans="1:10" ht="15.75" customHeight="1">
      <c r="A2594" s="3"/>
      <c r="B2594" s="3"/>
      <c r="C2594" s="3"/>
      <c r="D2594" s="3"/>
      <c r="E2594" s="3"/>
      <c r="F2594" s="31" t="str">
        <f t="array" ref="F2594">IF(C2594&lt;&gt;"",INDEX(FunctionalValues,MATCH(C2594,KanoFunctional,0),2),"")</f>
        <v/>
      </c>
      <c r="G2594" s="31" t="str">
        <f t="array" ref="G2594">IF(D2594&lt;&gt;"",INDEX(DysfunctionalValues,2,MATCH(D2594,KanoDysfunctional,0)),"")</f>
        <v/>
      </c>
      <c r="H2594" s="31" t="str">
        <f t="array" ref="H2594">IF(C2594&lt;&gt;"",INDEX(KanoTable,MATCH(C2594,KanoFunctional,0),MATCH(D2594,KanoDysfunctional,0)),"")</f>
        <v/>
      </c>
      <c r="I2594" s="31" t="str">
        <f t="shared" si="62"/>
        <v/>
      </c>
      <c r="J2594" s="31" t="e">
        <f>VLOOKUP(B2594,#REF!,3,FALSE)</f>
        <v>#REF!</v>
      </c>
    </row>
    <row r="2595" spans="1:10" ht="15.75" customHeight="1">
      <c r="A2595" s="3"/>
      <c r="B2595" s="3"/>
      <c r="C2595" s="3"/>
      <c r="D2595" s="3"/>
      <c r="E2595" s="3"/>
      <c r="F2595" s="31" t="str">
        <f t="array" ref="F2595">IF(C2595&lt;&gt;"",INDEX(FunctionalValues,MATCH(C2595,KanoFunctional,0),2),"")</f>
        <v/>
      </c>
      <c r="G2595" s="31" t="str">
        <f t="array" ref="G2595">IF(D2595&lt;&gt;"",INDEX(DysfunctionalValues,2,MATCH(D2595,KanoDysfunctional,0)),"")</f>
        <v/>
      </c>
      <c r="H2595" s="31" t="str">
        <f t="array" ref="H2595">IF(C2595&lt;&gt;"",INDEX(KanoTable,MATCH(C2595,KanoFunctional,0),MATCH(D2595,KanoDysfunctional,0)),"")</f>
        <v/>
      </c>
      <c r="I2595" s="31" t="str">
        <f t="shared" si="62"/>
        <v/>
      </c>
      <c r="J2595" s="31" t="e">
        <f>VLOOKUP(B2595,#REF!,3,FALSE)</f>
        <v>#REF!</v>
      </c>
    </row>
    <row r="2596" spans="1:10" ht="15.75" customHeight="1">
      <c r="A2596" s="3"/>
      <c r="B2596" s="3"/>
      <c r="C2596" s="3"/>
      <c r="D2596" s="3"/>
      <c r="E2596" s="3"/>
      <c r="F2596" s="31" t="str">
        <f t="array" ref="F2596">IF(C2596&lt;&gt;"",INDEX(FunctionalValues,MATCH(C2596,KanoFunctional,0),2),"")</f>
        <v/>
      </c>
      <c r="G2596" s="31" t="str">
        <f t="array" ref="G2596">IF(D2596&lt;&gt;"",INDEX(DysfunctionalValues,2,MATCH(D2596,KanoDysfunctional,0)),"")</f>
        <v/>
      </c>
      <c r="H2596" s="31" t="str">
        <f t="array" ref="H2596">IF(C2596&lt;&gt;"",INDEX(KanoTable,MATCH(C2596,KanoFunctional,0),MATCH(D2596,KanoDysfunctional,0)),"")</f>
        <v/>
      </c>
      <c r="I2596" s="31" t="str">
        <f t="shared" si="62"/>
        <v/>
      </c>
      <c r="J2596" s="31" t="e">
        <f>VLOOKUP(B2596,#REF!,3,FALSE)</f>
        <v>#REF!</v>
      </c>
    </row>
    <row r="2597" spans="1:10" ht="15.75" customHeight="1">
      <c r="A2597" s="3"/>
      <c r="B2597" s="3"/>
      <c r="C2597" s="3"/>
      <c r="D2597" s="3"/>
      <c r="E2597" s="3"/>
      <c r="F2597" s="31" t="str">
        <f t="array" ref="F2597">IF(C2597&lt;&gt;"",INDEX(FunctionalValues,MATCH(C2597,KanoFunctional,0),2),"")</f>
        <v/>
      </c>
      <c r="G2597" s="31" t="str">
        <f t="array" ref="G2597">IF(D2597&lt;&gt;"",INDEX(DysfunctionalValues,2,MATCH(D2597,KanoDysfunctional,0)),"")</f>
        <v/>
      </c>
      <c r="H2597" s="31" t="str">
        <f t="array" ref="H2597">IF(C2597&lt;&gt;"",INDEX(KanoTable,MATCH(C2597,KanoFunctional,0),MATCH(D2597,KanoDysfunctional,0)),"")</f>
        <v/>
      </c>
      <c r="I2597" s="31" t="str">
        <f t="shared" si="62"/>
        <v/>
      </c>
      <c r="J2597" s="31" t="e">
        <f>VLOOKUP(B2597,#REF!,3,FALSE)</f>
        <v>#REF!</v>
      </c>
    </row>
    <row r="2598" spans="1:10" ht="15.75" customHeight="1">
      <c r="A2598" s="3"/>
      <c r="B2598" s="3"/>
      <c r="C2598" s="3"/>
      <c r="D2598" s="3"/>
      <c r="E2598" s="3"/>
      <c r="F2598" s="31" t="str">
        <f t="array" ref="F2598">IF(C2598&lt;&gt;"",INDEX(FunctionalValues,MATCH(C2598,KanoFunctional,0),2),"")</f>
        <v/>
      </c>
      <c r="G2598" s="31" t="str">
        <f t="array" ref="G2598">IF(D2598&lt;&gt;"",INDEX(DysfunctionalValues,2,MATCH(D2598,KanoDysfunctional,0)),"")</f>
        <v/>
      </c>
      <c r="H2598" s="31" t="str">
        <f t="array" ref="H2598">IF(C2598&lt;&gt;"",INDEX(KanoTable,MATCH(C2598,KanoFunctional,0),MATCH(D2598,KanoDysfunctional,0)),"")</f>
        <v/>
      </c>
      <c r="I2598" s="31" t="str">
        <f t="shared" si="62"/>
        <v/>
      </c>
      <c r="J2598" s="31" t="e">
        <f>VLOOKUP(B2598,#REF!,3,FALSE)</f>
        <v>#REF!</v>
      </c>
    </row>
    <row r="2599" spans="1:10" ht="15.75" customHeight="1">
      <c r="A2599" s="3"/>
      <c r="B2599" s="3"/>
      <c r="C2599" s="3"/>
      <c r="D2599" s="3"/>
      <c r="E2599" s="3"/>
      <c r="F2599" s="31" t="str">
        <f t="array" ref="F2599">IF(C2599&lt;&gt;"",INDEX(FunctionalValues,MATCH(C2599,KanoFunctional,0),2),"")</f>
        <v/>
      </c>
      <c r="G2599" s="31" t="str">
        <f t="array" ref="G2599">IF(D2599&lt;&gt;"",INDEX(DysfunctionalValues,2,MATCH(D2599,KanoDysfunctional,0)),"")</f>
        <v/>
      </c>
      <c r="H2599" s="31" t="str">
        <f t="array" ref="H2599">IF(C2599&lt;&gt;"",INDEX(KanoTable,MATCH(C2599,KanoFunctional,0),MATCH(D2599,KanoDysfunctional,0)),"")</f>
        <v/>
      </c>
      <c r="I2599" s="31" t="str">
        <f t="shared" si="62"/>
        <v/>
      </c>
      <c r="J2599" s="31" t="e">
        <f>VLOOKUP(B2599,#REF!,3,FALSE)</f>
        <v>#REF!</v>
      </c>
    </row>
    <row r="2600" spans="1:10" ht="15.75" customHeight="1">
      <c r="A2600" s="3"/>
      <c r="B2600" s="3"/>
      <c r="C2600" s="3"/>
      <c r="D2600" s="3"/>
      <c r="E2600" s="3"/>
      <c r="F2600" s="31" t="str">
        <f t="array" ref="F2600">IF(C2600&lt;&gt;"",INDEX(FunctionalValues,MATCH(C2600,KanoFunctional,0),2),"")</f>
        <v/>
      </c>
      <c r="G2600" s="31" t="str">
        <f t="array" ref="G2600">IF(D2600&lt;&gt;"",INDEX(DysfunctionalValues,2,MATCH(D2600,KanoDysfunctional,0)),"")</f>
        <v/>
      </c>
      <c r="H2600" s="31" t="str">
        <f t="array" ref="H2600">IF(C2600&lt;&gt;"",INDEX(KanoTable,MATCH(C2600,KanoFunctional,0),MATCH(D2600,KanoDysfunctional,0)),"")</f>
        <v/>
      </c>
      <c r="I2600" s="31" t="str">
        <f t="shared" si="62"/>
        <v/>
      </c>
      <c r="J2600" s="31" t="e">
        <f>VLOOKUP(B2600,#REF!,3,FALSE)</f>
        <v>#REF!</v>
      </c>
    </row>
    <row r="2601" spans="1:10" ht="15.75" customHeight="1">
      <c r="A2601" s="3"/>
      <c r="B2601" s="3"/>
      <c r="C2601" s="3"/>
      <c r="D2601" s="3"/>
      <c r="E2601" s="3"/>
      <c r="F2601" s="31" t="str">
        <f t="array" ref="F2601">IF(C2601&lt;&gt;"",INDEX(FunctionalValues,MATCH(C2601,KanoFunctional,0),2),"")</f>
        <v/>
      </c>
      <c r="G2601" s="31" t="str">
        <f t="array" ref="G2601">IF(D2601&lt;&gt;"",INDEX(DysfunctionalValues,2,MATCH(D2601,KanoDysfunctional,0)),"")</f>
        <v/>
      </c>
      <c r="H2601" s="31" t="str">
        <f t="array" ref="H2601">IF(C2601&lt;&gt;"",INDEX(KanoTable,MATCH(C2601,KanoFunctional,0),MATCH(D2601,KanoDysfunctional,0)),"")</f>
        <v/>
      </c>
      <c r="I2601" s="31" t="str">
        <f t="shared" si="62"/>
        <v/>
      </c>
      <c r="J2601" s="31" t="e">
        <f>VLOOKUP(B2601,#REF!,3,FALSE)</f>
        <v>#REF!</v>
      </c>
    </row>
    <row r="2602" spans="1:10" ht="15.75" customHeight="1">
      <c r="A2602" s="3"/>
      <c r="B2602" s="3"/>
      <c r="C2602" s="3"/>
      <c r="D2602" s="3"/>
      <c r="E2602" s="3"/>
      <c r="F2602" s="31" t="str">
        <f t="array" ref="F2602">IF(C2602&lt;&gt;"",INDEX(FunctionalValues,MATCH(C2602,KanoFunctional,0),2),"")</f>
        <v/>
      </c>
      <c r="G2602" s="31" t="str">
        <f t="array" ref="G2602">IF(D2602&lt;&gt;"",INDEX(DysfunctionalValues,2,MATCH(D2602,KanoDysfunctional,0)),"")</f>
        <v/>
      </c>
      <c r="H2602" s="31" t="str">
        <f t="array" ref="H2602">IF(C2602&lt;&gt;"",INDEX(KanoTable,MATCH(C2602,KanoFunctional,0),MATCH(D2602,KanoDysfunctional,0)),"")</f>
        <v/>
      </c>
      <c r="I2602" s="31" t="str">
        <f t="shared" ref="I2602:I2665" si="63">IF(C2602&lt;&gt;"",MATCH(H2602,KanoResultCodes,0),"")</f>
        <v/>
      </c>
      <c r="J2602" s="31" t="e">
        <f>VLOOKUP(B2602,#REF!,3,FALSE)</f>
        <v>#REF!</v>
      </c>
    </row>
    <row r="2603" spans="1:10" ht="15.75" customHeight="1">
      <c r="A2603" s="3"/>
      <c r="B2603" s="3"/>
      <c r="C2603" s="3"/>
      <c r="D2603" s="3"/>
      <c r="E2603" s="3"/>
      <c r="F2603" s="31" t="str">
        <f t="array" ref="F2603">IF(C2603&lt;&gt;"",INDEX(FunctionalValues,MATCH(C2603,KanoFunctional,0),2),"")</f>
        <v/>
      </c>
      <c r="G2603" s="31" t="str">
        <f t="array" ref="G2603">IF(D2603&lt;&gt;"",INDEX(DysfunctionalValues,2,MATCH(D2603,KanoDysfunctional,0)),"")</f>
        <v/>
      </c>
      <c r="H2603" s="31" t="str">
        <f t="array" ref="H2603">IF(C2603&lt;&gt;"",INDEX(KanoTable,MATCH(C2603,KanoFunctional,0),MATCH(D2603,KanoDysfunctional,0)),"")</f>
        <v/>
      </c>
      <c r="I2603" s="31" t="str">
        <f t="shared" si="63"/>
        <v/>
      </c>
      <c r="J2603" s="31" t="e">
        <f>VLOOKUP(B2603,#REF!,3,FALSE)</f>
        <v>#REF!</v>
      </c>
    </row>
    <row r="2604" spans="1:10" ht="15.75" customHeight="1">
      <c r="A2604" s="3"/>
      <c r="B2604" s="3"/>
      <c r="C2604" s="3"/>
      <c r="D2604" s="3"/>
      <c r="E2604" s="3"/>
      <c r="F2604" s="31" t="str">
        <f t="array" ref="F2604">IF(C2604&lt;&gt;"",INDEX(FunctionalValues,MATCH(C2604,KanoFunctional,0),2),"")</f>
        <v/>
      </c>
      <c r="G2604" s="31" t="str">
        <f t="array" ref="G2604">IF(D2604&lt;&gt;"",INDEX(DysfunctionalValues,2,MATCH(D2604,KanoDysfunctional,0)),"")</f>
        <v/>
      </c>
      <c r="H2604" s="31" t="str">
        <f t="array" ref="H2604">IF(C2604&lt;&gt;"",INDEX(KanoTable,MATCH(C2604,KanoFunctional,0),MATCH(D2604,KanoDysfunctional,0)),"")</f>
        <v/>
      </c>
      <c r="I2604" s="31" t="str">
        <f t="shared" si="63"/>
        <v/>
      </c>
      <c r="J2604" s="31" t="e">
        <f>VLOOKUP(B2604,#REF!,3,FALSE)</f>
        <v>#REF!</v>
      </c>
    </row>
    <row r="2605" spans="1:10" ht="15.75" customHeight="1">
      <c r="A2605" s="3"/>
      <c r="B2605" s="3"/>
      <c r="C2605" s="3"/>
      <c r="D2605" s="3"/>
      <c r="E2605" s="3"/>
      <c r="F2605" s="31" t="str">
        <f t="array" ref="F2605">IF(C2605&lt;&gt;"",INDEX(FunctionalValues,MATCH(C2605,KanoFunctional,0),2),"")</f>
        <v/>
      </c>
      <c r="G2605" s="31" t="str">
        <f t="array" ref="G2605">IF(D2605&lt;&gt;"",INDEX(DysfunctionalValues,2,MATCH(D2605,KanoDysfunctional,0)),"")</f>
        <v/>
      </c>
      <c r="H2605" s="31" t="str">
        <f t="array" ref="H2605">IF(C2605&lt;&gt;"",INDEX(KanoTable,MATCH(C2605,KanoFunctional,0),MATCH(D2605,KanoDysfunctional,0)),"")</f>
        <v/>
      </c>
      <c r="I2605" s="31" t="str">
        <f t="shared" si="63"/>
        <v/>
      </c>
      <c r="J2605" s="31" t="e">
        <f>VLOOKUP(B2605,#REF!,3,FALSE)</f>
        <v>#REF!</v>
      </c>
    </row>
    <row r="2606" spans="1:10" ht="15.75" customHeight="1">
      <c r="A2606" s="3"/>
      <c r="B2606" s="3"/>
      <c r="C2606" s="3"/>
      <c r="D2606" s="3"/>
      <c r="E2606" s="3"/>
      <c r="F2606" s="31" t="str">
        <f t="array" ref="F2606">IF(C2606&lt;&gt;"",INDEX(FunctionalValues,MATCH(C2606,KanoFunctional,0),2),"")</f>
        <v/>
      </c>
      <c r="G2606" s="31" t="str">
        <f t="array" ref="G2606">IF(D2606&lt;&gt;"",INDEX(DysfunctionalValues,2,MATCH(D2606,KanoDysfunctional,0)),"")</f>
        <v/>
      </c>
      <c r="H2606" s="31" t="str">
        <f t="array" ref="H2606">IF(C2606&lt;&gt;"",INDEX(KanoTable,MATCH(C2606,KanoFunctional,0),MATCH(D2606,KanoDysfunctional,0)),"")</f>
        <v/>
      </c>
      <c r="I2606" s="31" t="str">
        <f t="shared" si="63"/>
        <v/>
      </c>
      <c r="J2606" s="31" t="e">
        <f>VLOOKUP(B2606,#REF!,3,FALSE)</f>
        <v>#REF!</v>
      </c>
    </row>
    <row r="2607" spans="1:10" ht="15.75" customHeight="1">
      <c r="A2607" s="3"/>
      <c r="B2607" s="3"/>
      <c r="C2607" s="3"/>
      <c r="D2607" s="3"/>
      <c r="E2607" s="3"/>
      <c r="F2607" s="31" t="str">
        <f t="array" ref="F2607">IF(C2607&lt;&gt;"",INDEX(FunctionalValues,MATCH(C2607,KanoFunctional,0),2),"")</f>
        <v/>
      </c>
      <c r="G2607" s="31" t="str">
        <f t="array" ref="G2607">IF(D2607&lt;&gt;"",INDEX(DysfunctionalValues,2,MATCH(D2607,KanoDysfunctional,0)),"")</f>
        <v/>
      </c>
      <c r="H2607" s="31" t="str">
        <f t="array" ref="H2607">IF(C2607&lt;&gt;"",INDEX(KanoTable,MATCH(C2607,KanoFunctional,0),MATCH(D2607,KanoDysfunctional,0)),"")</f>
        <v/>
      </c>
      <c r="I2607" s="31" t="str">
        <f t="shared" si="63"/>
        <v/>
      </c>
      <c r="J2607" s="31" t="e">
        <f>VLOOKUP(B2607,#REF!,3,FALSE)</f>
        <v>#REF!</v>
      </c>
    </row>
    <row r="2608" spans="1:10" ht="15.75" customHeight="1">
      <c r="A2608" s="3"/>
      <c r="B2608" s="3"/>
      <c r="C2608" s="3"/>
      <c r="D2608" s="3"/>
      <c r="E2608" s="3"/>
      <c r="F2608" s="31" t="str">
        <f t="array" ref="F2608">IF(C2608&lt;&gt;"",INDEX(FunctionalValues,MATCH(C2608,KanoFunctional,0),2),"")</f>
        <v/>
      </c>
      <c r="G2608" s="31" t="str">
        <f t="array" ref="G2608">IF(D2608&lt;&gt;"",INDEX(DysfunctionalValues,2,MATCH(D2608,KanoDysfunctional,0)),"")</f>
        <v/>
      </c>
      <c r="H2608" s="31" t="str">
        <f t="array" ref="H2608">IF(C2608&lt;&gt;"",INDEX(KanoTable,MATCH(C2608,KanoFunctional,0),MATCH(D2608,KanoDysfunctional,0)),"")</f>
        <v/>
      </c>
      <c r="I2608" s="31" t="str">
        <f t="shared" si="63"/>
        <v/>
      </c>
      <c r="J2608" s="31" t="e">
        <f>VLOOKUP(B2608,#REF!,3,FALSE)</f>
        <v>#REF!</v>
      </c>
    </row>
    <row r="2609" spans="1:10" ht="15.75" customHeight="1">
      <c r="A2609" s="3"/>
      <c r="B2609" s="3"/>
      <c r="C2609" s="3"/>
      <c r="D2609" s="3"/>
      <c r="E2609" s="3"/>
      <c r="F2609" s="31" t="str">
        <f t="array" ref="F2609">IF(C2609&lt;&gt;"",INDEX(FunctionalValues,MATCH(C2609,KanoFunctional,0),2),"")</f>
        <v/>
      </c>
      <c r="G2609" s="31" t="str">
        <f t="array" ref="G2609">IF(D2609&lt;&gt;"",INDEX(DysfunctionalValues,2,MATCH(D2609,KanoDysfunctional,0)),"")</f>
        <v/>
      </c>
      <c r="H2609" s="31" t="str">
        <f t="array" ref="H2609">IF(C2609&lt;&gt;"",INDEX(KanoTable,MATCH(C2609,KanoFunctional,0),MATCH(D2609,KanoDysfunctional,0)),"")</f>
        <v/>
      </c>
      <c r="I2609" s="31" t="str">
        <f t="shared" si="63"/>
        <v/>
      </c>
      <c r="J2609" s="31" t="e">
        <f>VLOOKUP(B2609,#REF!,3,FALSE)</f>
        <v>#REF!</v>
      </c>
    </row>
    <row r="2610" spans="1:10" ht="15.75" customHeight="1">
      <c r="A2610" s="3"/>
      <c r="B2610" s="3"/>
      <c r="C2610" s="3"/>
      <c r="D2610" s="3"/>
      <c r="E2610" s="3"/>
      <c r="F2610" s="31" t="str">
        <f t="array" ref="F2610">IF(C2610&lt;&gt;"",INDEX(FunctionalValues,MATCH(C2610,KanoFunctional,0),2),"")</f>
        <v/>
      </c>
      <c r="G2610" s="31" t="str">
        <f t="array" ref="G2610">IF(D2610&lt;&gt;"",INDEX(DysfunctionalValues,2,MATCH(D2610,KanoDysfunctional,0)),"")</f>
        <v/>
      </c>
      <c r="H2610" s="31" t="str">
        <f t="array" ref="H2610">IF(C2610&lt;&gt;"",INDEX(KanoTable,MATCH(C2610,KanoFunctional,0),MATCH(D2610,KanoDysfunctional,0)),"")</f>
        <v/>
      </c>
      <c r="I2610" s="31" t="str">
        <f t="shared" si="63"/>
        <v/>
      </c>
      <c r="J2610" s="31" t="e">
        <f>VLOOKUP(B2610,#REF!,3,FALSE)</f>
        <v>#REF!</v>
      </c>
    </row>
    <row r="2611" spans="1:10" ht="15.75" customHeight="1">
      <c r="A2611" s="3"/>
      <c r="B2611" s="3"/>
      <c r="C2611" s="3"/>
      <c r="D2611" s="3"/>
      <c r="E2611" s="3"/>
      <c r="F2611" s="31" t="str">
        <f t="array" ref="F2611">IF(C2611&lt;&gt;"",INDEX(FunctionalValues,MATCH(C2611,KanoFunctional,0),2),"")</f>
        <v/>
      </c>
      <c r="G2611" s="31" t="str">
        <f t="array" ref="G2611">IF(D2611&lt;&gt;"",INDEX(DysfunctionalValues,2,MATCH(D2611,KanoDysfunctional,0)),"")</f>
        <v/>
      </c>
      <c r="H2611" s="31" t="str">
        <f t="array" ref="H2611">IF(C2611&lt;&gt;"",INDEX(KanoTable,MATCH(C2611,KanoFunctional,0),MATCH(D2611,KanoDysfunctional,0)),"")</f>
        <v/>
      </c>
      <c r="I2611" s="31" t="str">
        <f t="shared" si="63"/>
        <v/>
      </c>
      <c r="J2611" s="31" t="e">
        <f>VLOOKUP(B2611,#REF!,3,FALSE)</f>
        <v>#REF!</v>
      </c>
    </row>
    <row r="2612" spans="1:10" ht="15.75" customHeight="1">
      <c r="A2612" s="3"/>
      <c r="B2612" s="3"/>
      <c r="C2612" s="3"/>
      <c r="D2612" s="3"/>
      <c r="E2612" s="3"/>
      <c r="F2612" s="31" t="str">
        <f t="array" ref="F2612">IF(C2612&lt;&gt;"",INDEX(FunctionalValues,MATCH(C2612,KanoFunctional,0),2),"")</f>
        <v/>
      </c>
      <c r="G2612" s="31" t="str">
        <f t="array" ref="G2612">IF(D2612&lt;&gt;"",INDEX(DysfunctionalValues,2,MATCH(D2612,KanoDysfunctional,0)),"")</f>
        <v/>
      </c>
      <c r="H2612" s="31" t="str">
        <f t="array" ref="H2612">IF(C2612&lt;&gt;"",INDEX(KanoTable,MATCH(C2612,KanoFunctional,0),MATCH(D2612,KanoDysfunctional,0)),"")</f>
        <v/>
      </c>
      <c r="I2612" s="31" t="str">
        <f t="shared" si="63"/>
        <v/>
      </c>
      <c r="J2612" s="31" t="e">
        <f>VLOOKUP(B2612,#REF!,3,FALSE)</f>
        <v>#REF!</v>
      </c>
    </row>
    <row r="2613" spans="1:10" ht="15.75" customHeight="1">
      <c r="A2613" s="3"/>
      <c r="B2613" s="3"/>
      <c r="C2613" s="3"/>
      <c r="D2613" s="3"/>
      <c r="E2613" s="3"/>
      <c r="F2613" s="31" t="str">
        <f t="array" ref="F2613">IF(C2613&lt;&gt;"",INDEX(FunctionalValues,MATCH(C2613,KanoFunctional,0),2),"")</f>
        <v/>
      </c>
      <c r="G2613" s="31" t="str">
        <f t="array" ref="G2613">IF(D2613&lt;&gt;"",INDEX(DysfunctionalValues,2,MATCH(D2613,KanoDysfunctional,0)),"")</f>
        <v/>
      </c>
      <c r="H2613" s="31" t="str">
        <f t="array" ref="H2613">IF(C2613&lt;&gt;"",INDEX(KanoTable,MATCH(C2613,KanoFunctional,0),MATCH(D2613,KanoDysfunctional,0)),"")</f>
        <v/>
      </c>
      <c r="I2613" s="31" t="str">
        <f t="shared" si="63"/>
        <v/>
      </c>
      <c r="J2613" s="31" t="e">
        <f>VLOOKUP(B2613,#REF!,3,FALSE)</f>
        <v>#REF!</v>
      </c>
    </row>
    <row r="2614" spans="1:10" ht="15.75" customHeight="1">
      <c r="A2614" s="3"/>
      <c r="B2614" s="3"/>
      <c r="C2614" s="3"/>
      <c r="D2614" s="3"/>
      <c r="E2614" s="3"/>
      <c r="F2614" s="31" t="str">
        <f t="array" ref="F2614">IF(C2614&lt;&gt;"",INDEX(FunctionalValues,MATCH(C2614,KanoFunctional,0),2),"")</f>
        <v/>
      </c>
      <c r="G2614" s="31" t="str">
        <f t="array" ref="G2614">IF(D2614&lt;&gt;"",INDEX(DysfunctionalValues,2,MATCH(D2614,KanoDysfunctional,0)),"")</f>
        <v/>
      </c>
      <c r="H2614" s="31" t="str">
        <f t="array" ref="H2614">IF(C2614&lt;&gt;"",INDEX(KanoTable,MATCH(C2614,KanoFunctional,0),MATCH(D2614,KanoDysfunctional,0)),"")</f>
        <v/>
      </c>
      <c r="I2614" s="31" t="str">
        <f t="shared" si="63"/>
        <v/>
      </c>
      <c r="J2614" s="31" t="e">
        <f>VLOOKUP(B2614,#REF!,3,FALSE)</f>
        <v>#REF!</v>
      </c>
    </row>
    <row r="2615" spans="1:10" ht="15.75" customHeight="1">
      <c r="A2615" s="3"/>
      <c r="B2615" s="3"/>
      <c r="C2615" s="3"/>
      <c r="D2615" s="3"/>
      <c r="E2615" s="3"/>
      <c r="F2615" s="31" t="str">
        <f t="array" ref="F2615">IF(C2615&lt;&gt;"",INDEX(FunctionalValues,MATCH(C2615,KanoFunctional,0),2),"")</f>
        <v/>
      </c>
      <c r="G2615" s="31" t="str">
        <f t="array" ref="G2615">IF(D2615&lt;&gt;"",INDEX(DysfunctionalValues,2,MATCH(D2615,KanoDysfunctional,0)),"")</f>
        <v/>
      </c>
      <c r="H2615" s="31" t="str">
        <f t="array" ref="H2615">IF(C2615&lt;&gt;"",INDEX(KanoTable,MATCH(C2615,KanoFunctional,0),MATCH(D2615,KanoDysfunctional,0)),"")</f>
        <v/>
      </c>
      <c r="I2615" s="31" t="str">
        <f t="shared" si="63"/>
        <v/>
      </c>
      <c r="J2615" s="31" t="e">
        <f>VLOOKUP(B2615,#REF!,3,FALSE)</f>
        <v>#REF!</v>
      </c>
    </row>
    <row r="2616" spans="1:10" ht="15.75" customHeight="1">
      <c r="A2616" s="3"/>
      <c r="B2616" s="3"/>
      <c r="C2616" s="3"/>
      <c r="D2616" s="3"/>
      <c r="E2616" s="3"/>
      <c r="F2616" s="31" t="str">
        <f t="array" ref="F2616">IF(C2616&lt;&gt;"",INDEX(FunctionalValues,MATCH(C2616,KanoFunctional,0),2),"")</f>
        <v/>
      </c>
      <c r="G2616" s="31" t="str">
        <f t="array" ref="G2616">IF(D2616&lt;&gt;"",INDEX(DysfunctionalValues,2,MATCH(D2616,KanoDysfunctional,0)),"")</f>
        <v/>
      </c>
      <c r="H2616" s="31" t="str">
        <f t="array" ref="H2616">IF(C2616&lt;&gt;"",INDEX(KanoTable,MATCH(C2616,KanoFunctional,0),MATCH(D2616,KanoDysfunctional,0)),"")</f>
        <v/>
      </c>
      <c r="I2616" s="31" t="str">
        <f t="shared" si="63"/>
        <v/>
      </c>
      <c r="J2616" s="31" t="e">
        <f>VLOOKUP(B2616,#REF!,3,FALSE)</f>
        <v>#REF!</v>
      </c>
    </row>
    <row r="2617" spans="1:10" ht="15.75" customHeight="1">
      <c r="A2617" s="3"/>
      <c r="B2617" s="3"/>
      <c r="C2617" s="3"/>
      <c r="D2617" s="3"/>
      <c r="E2617" s="3"/>
      <c r="F2617" s="31" t="str">
        <f t="array" ref="F2617">IF(C2617&lt;&gt;"",INDEX(FunctionalValues,MATCH(C2617,KanoFunctional,0),2),"")</f>
        <v/>
      </c>
      <c r="G2617" s="31" t="str">
        <f t="array" ref="G2617">IF(D2617&lt;&gt;"",INDEX(DysfunctionalValues,2,MATCH(D2617,KanoDysfunctional,0)),"")</f>
        <v/>
      </c>
      <c r="H2617" s="31" t="str">
        <f t="array" ref="H2617">IF(C2617&lt;&gt;"",INDEX(KanoTable,MATCH(C2617,KanoFunctional,0),MATCH(D2617,KanoDysfunctional,0)),"")</f>
        <v/>
      </c>
      <c r="I2617" s="31" t="str">
        <f t="shared" si="63"/>
        <v/>
      </c>
      <c r="J2617" s="31" t="e">
        <f>VLOOKUP(B2617,#REF!,3,FALSE)</f>
        <v>#REF!</v>
      </c>
    </row>
    <row r="2618" spans="1:10" ht="15.75" customHeight="1">
      <c r="A2618" s="3"/>
      <c r="B2618" s="3"/>
      <c r="C2618" s="3"/>
      <c r="D2618" s="3"/>
      <c r="E2618" s="3"/>
      <c r="F2618" s="31" t="str">
        <f t="array" ref="F2618">IF(C2618&lt;&gt;"",INDEX(FunctionalValues,MATCH(C2618,KanoFunctional,0),2),"")</f>
        <v/>
      </c>
      <c r="G2618" s="31" t="str">
        <f t="array" ref="G2618">IF(D2618&lt;&gt;"",INDEX(DysfunctionalValues,2,MATCH(D2618,KanoDysfunctional,0)),"")</f>
        <v/>
      </c>
      <c r="H2618" s="31" t="str">
        <f t="array" ref="H2618">IF(C2618&lt;&gt;"",INDEX(KanoTable,MATCH(C2618,KanoFunctional,0),MATCH(D2618,KanoDysfunctional,0)),"")</f>
        <v/>
      </c>
      <c r="I2618" s="31" t="str">
        <f t="shared" si="63"/>
        <v/>
      </c>
      <c r="J2618" s="31" t="e">
        <f>VLOOKUP(B2618,#REF!,3,FALSE)</f>
        <v>#REF!</v>
      </c>
    </row>
    <row r="2619" spans="1:10" ht="15.75" customHeight="1">
      <c r="A2619" s="3"/>
      <c r="B2619" s="3"/>
      <c r="C2619" s="3"/>
      <c r="D2619" s="3"/>
      <c r="E2619" s="3"/>
      <c r="F2619" s="31" t="str">
        <f t="array" ref="F2619">IF(C2619&lt;&gt;"",INDEX(FunctionalValues,MATCH(C2619,KanoFunctional,0),2),"")</f>
        <v/>
      </c>
      <c r="G2619" s="31" t="str">
        <f t="array" ref="G2619">IF(D2619&lt;&gt;"",INDEX(DysfunctionalValues,2,MATCH(D2619,KanoDysfunctional,0)),"")</f>
        <v/>
      </c>
      <c r="H2619" s="31" t="str">
        <f t="array" ref="H2619">IF(C2619&lt;&gt;"",INDEX(KanoTable,MATCH(C2619,KanoFunctional,0),MATCH(D2619,KanoDysfunctional,0)),"")</f>
        <v/>
      </c>
      <c r="I2619" s="31" t="str">
        <f t="shared" si="63"/>
        <v/>
      </c>
      <c r="J2619" s="31" t="e">
        <f>VLOOKUP(B2619,#REF!,3,FALSE)</f>
        <v>#REF!</v>
      </c>
    </row>
    <row r="2620" spans="1:10" ht="15.75" customHeight="1">
      <c r="A2620" s="3"/>
      <c r="B2620" s="3"/>
      <c r="C2620" s="3"/>
      <c r="D2620" s="3"/>
      <c r="E2620" s="3"/>
      <c r="F2620" s="31" t="str">
        <f t="array" ref="F2620">IF(C2620&lt;&gt;"",INDEX(FunctionalValues,MATCH(C2620,KanoFunctional,0),2),"")</f>
        <v/>
      </c>
      <c r="G2620" s="31" t="str">
        <f t="array" ref="G2620">IF(D2620&lt;&gt;"",INDEX(DysfunctionalValues,2,MATCH(D2620,KanoDysfunctional,0)),"")</f>
        <v/>
      </c>
      <c r="H2620" s="31" t="str">
        <f t="array" ref="H2620">IF(C2620&lt;&gt;"",INDEX(KanoTable,MATCH(C2620,KanoFunctional,0),MATCH(D2620,KanoDysfunctional,0)),"")</f>
        <v/>
      </c>
      <c r="I2620" s="31" t="str">
        <f t="shared" si="63"/>
        <v/>
      </c>
      <c r="J2620" s="31" t="e">
        <f>VLOOKUP(B2620,#REF!,3,FALSE)</f>
        <v>#REF!</v>
      </c>
    </row>
    <row r="2621" spans="1:10" ht="15.75" customHeight="1">
      <c r="A2621" s="3"/>
      <c r="B2621" s="3"/>
      <c r="C2621" s="3"/>
      <c r="D2621" s="3"/>
      <c r="E2621" s="3"/>
      <c r="F2621" s="31" t="str">
        <f t="array" ref="F2621">IF(C2621&lt;&gt;"",INDEX(FunctionalValues,MATCH(C2621,KanoFunctional,0),2),"")</f>
        <v/>
      </c>
      <c r="G2621" s="31" t="str">
        <f t="array" ref="G2621">IF(D2621&lt;&gt;"",INDEX(DysfunctionalValues,2,MATCH(D2621,KanoDysfunctional,0)),"")</f>
        <v/>
      </c>
      <c r="H2621" s="31" t="str">
        <f t="array" ref="H2621">IF(C2621&lt;&gt;"",INDEX(KanoTable,MATCH(C2621,KanoFunctional,0),MATCH(D2621,KanoDysfunctional,0)),"")</f>
        <v/>
      </c>
      <c r="I2621" s="31" t="str">
        <f t="shared" si="63"/>
        <v/>
      </c>
      <c r="J2621" s="31" t="e">
        <f>VLOOKUP(B2621,#REF!,3,FALSE)</f>
        <v>#REF!</v>
      </c>
    </row>
    <row r="2622" spans="1:10" ht="15.75" customHeight="1">
      <c r="A2622" s="3"/>
      <c r="B2622" s="3"/>
      <c r="C2622" s="3"/>
      <c r="D2622" s="3"/>
      <c r="E2622" s="3"/>
      <c r="F2622" s="31" t="str">
        <f t="array" ref="F2622">IF(C2622&lt;&gt;"",INDEX(FunctionalValues,MATCH(C2622,KanoFunctional,0),2),"")</f>
        <v/>
      </c>
      <c r="G2622" s="31" t="str">
        <f t="array" ref="G2622">IF(D2622&lt;&gt;"",INDEX(DysfunctionalValues,2,MATCH(D2622,KanoDysfunctional,0)),"")</f>
        <v/>
      </c>
      <c r="H2622" s="31" t="str">
        <f t="array" ref="H2622">IF(C2622&lt;&gt;"",INDEX(KanoTable,MATCH(C2622,KanoFunctional,0),MATCH(D2622,KanoDysfunctional,0)),"")</f>
        <v/>
      </c>
      <c r="I2622" s="31" t="str">
        <f t="shared" si="63"/>
        <v/>
      </c>
      <c r="J2622" s="31" t="e">
        <f>VLOOKUP(B2622,#REF!,3,FALSE)</f>
        <v>#REF!</v>
      </c>
    </row>
    <row r="2623" spans="1:10" ht="15.75" customHeight="1">
      <c r="A2623" s="3"/>
      <c r="B2623" s="3"/>
      <c r="C2623" s="3"/>
      <c r="D2623" s="3"/>
      <c r="E2623" s="3"/>
      <c r="F2623" s="31" t="str">
        <f t="array" ref="F2623">IF(C2623&lt;&gt;"",INDEX(FunctionalValues,MATCH(C2623,KanoFunctional,0),2),"")</f>
        <v/>
      </c>
      <c r="G2623" s="31" t="str">
        <f t="array" ref="G2623">IF(D2623&lt;&gt;"",INDEX(DysfunctionalValues,2,MATCH(D2623,KanoDysfunctional,0)),"")</f>
        <v/>
      </c>
      <c r="H2623" s="31" t="str">
        <f t="array" ref="H2623">IF(C2623&lt;&gt;"",INDEX(KanoTable,MATCH(C2623,KanoFunctional,0),MATCH(D2623,KanoDysfunctional,0)),"")</f>
        <v/>
      </c>
      <c r="I2623" s="31" t="str">
        <f t="shared" si="63"/>
        <v/>
      </c>
      <c r="J2623" s="31" t="e">
        <f>VLOOKUP(B2623,#REF!,3,FALSE)</f>
        <v>#REF!</v>
      </c>
    </row>
    <row r="2624" spans="1:10" ht="15.75" customHeight="1">
      <c r="A2624" s="3"/>
      <c r="B2624" s="3"/>
      <c r="C2624" s="3"/>
      <c r="D2624" s="3"/>
      <c r="E2624" s="3"/>
      <c r="F2624" s="31" t="str">
        <f t="array" ref="F2624">IF(C2624&lt;&gt;"",INDEX(FunctionalValues,MATCH(C2624,KanoFunctional,0),2),"")</f>
        <v/>
      </c>
      <c r="G2624" s="31" t="str">
        <f t="array" ref="G2624">IF(D2624&lt;&gt;"",INDEX(DysfunctionalValues,2,MATCH(D2624,KanoDysfunctional,0)),"")</f>
        <v/>
      </c>
      <c r="H2624" s="31" t="str">
        <f t="array" ref="H2624">IF(C2624&lt;&gt;"",INDEX(KanoTable,MATCH(C2624,KanoFunctional,0),MATCH(D2624,KanoDysfunctional,0)),"")</f>
        <v/>
      </c>
      <c r="I2624" s="31" t="str">
        <f t="shared" si="63"/>
        <v/>
      </c>
      <c r="J2624" s="31" t="e">
        <f>VLOOKUP(B2624,#REF!,3,FALSE)</f>
        <v>#REF!</v>
      </c>
    </row>
    <row r="2625" spans="1:10" ht="15.75" customHeight="1">
      <c r="A2625" s="3"/>
      <c r="B2625" s="3"/>
      <c r="C2625" s="3"/>
      <c r="D2625" s="3"/>
      <c r="E2625" s="3"/>
      <c r="F2625" s="31" t="str">
        <f t="array" ref="F2625">IF(C2625&lt;&gt;"",INDEX(FunctionalValues,MATCH(C2625,KanoFunctional,0),2),"")</f>
        <v/>
      </c>
      <c r="G2625" s="31" t="str">
        <f t="array" ref="G2625">IF(D2625&lt;&gt;"",INDEX(DysfunctionalValues,2,MATCH(D2625,KanoDysfunctional,0)),"")</f>
        <v/>
      </c>
      <c r="H2625" s="31" t="str">
        <f t="array" ref="H2625">IF(C2625&lt;&gt;"",INDEX(KanoTable,MATCH(C2625,KanoFunctional,0),MATCH(D2625,KanoDysfunctional,0)),"")</f>
        <v/>
      </c>
      <c r="I2625" s="31" t="str">
        <f t="shared" si="63"/>
        <v/>
      </c>
      <c r="J2625" s="31" t="e">
        <f>VLOOKUP(B2625,#REF!,3,FALSE)</f>
        <v>#REF!</v>
      </c>
    </row>
    <row r="2626" spans="1:10" ht="15.75" customHeight="1">
      <c r="A2626" s="3"/>
      <c r="B2626" s="3"/>
      <c r="C2626" s="3"/>
      <c r="D2626" s="3"/>
      <c r="E2626" s="3"/>
      <c r="F2626" s="31" t="str">
        <f t="array" ref="F2626">IF(C2626&lt;&gt;"",INDEX(FunctionalValues,MATCH(C2626,KanoFunctional,0),2),"")</f>
        <v/>
      </c>
      <c r="G2626" s="31" t="str">
        <f t="array" ref="G2626">IF(D2626&lt;&gt;"",INDEX(DysfunctionalValues,2,MATCH(D2626,KanoDysfunctional,0)),"")</f>
        <v/>
      </c>
      <c r="H2626" s="31" t="str">
        <f t="array" ref="H2626">IF(C2626&lt;&gt;"",INDEX(KanoTable,MATCH(C2626,KanoFunctional,0),MATCH(D2626,KanoDysfunctional,0)),"")</f>
        <v/>
      </c>
      <c r="I2626" s="31" t="str">
        <f t="shared" si="63"/>
        <v/>
      </c>
      <c r="J2626" s="31" t="e">
        <f>VLOOKUP(B2626,#REF!,3,FALSE)</f>
        <v>#REF!</v>
      </c>
    </row>
    <row r="2627" spans="1:10" ht="15.75" customHeight="1">
      <c r="A2627" s="3"/>
      <c r="B2627" s="3"/>
      <c r="C2627" s="3"/>
      <c r="D2627" s="3"/>
      <c r="E2627" s="3"/>
      <c r="F2627" s="31" t="str">
        <f t="array" ref="F2627">IF(C2627&lt;&gt;"",INDEX(FunctionalValues,MATCH(C2627,KanoFunctional,0),2),"")</f>
        <v/>
      </c>
      <c r="G2627" s="31" t="str">
        <f t="array" ref="G2627">IF(D2627&lt;&gt;"",INDEX(DysfunctionalValues,2,MATCH(D2627,KanoDysfunctional,0)),"")</f>
        <v/>
      </c>
      <c r="H2627" s="31" t="str">
        <f t="array" ref="H2627">IF(C2627&lt;&gt;"",INDEX(KanoTable,MATCH(C2627,KanoFunctional,0),MATCH(D2627,KanoDysfunctional,0)),"")</f>
        <v/>
      </c>
      <c r="I2627" s="31" t="str">
        <f t="shared" si="63"/>
        <v/>
      </c>
      <c r="J2627" s="31" t="e">
        <f>VLOOKUP(B2627,#REF!,3,FALSE)</f>
        <v>#REF!</v>
      </c>
    </row>
    <row r="2628" spans="1:10" ht="15.75" customHeight="1">
      <c r="A2628" s="3"/>
      <c r="B2628" s="3"/>
      <c r="C2628" s="3"/>
      <c r="D2628" s="3"/>
      <c r="E2628" s="3"/>
      <c r="F2628" s="31" t="str">
        <f t="array" ref="F2628">IF(C2628&lt;&gt;"",INDEX(FunctionalValues,MATCH(C2628,KanoFunctional,0),2),"")</f>
        <v/>
      </c>
      <c r="G2628" s="31" t="str">
        <f t="array" ref="G2628">IF(D2628&lt;&gt;"",INDEX(DysfunctionalValues,2,MATCH(D2628,KanoDysfunctional,0)),"")</f>
        <v/>
      </c>
      <c r="H2628" s="31" t="str">
        <f t="array" ref="H2628">IF(C2628&lt;&gt;"",INDEX(KanoTable,MATCH(C2628,KanoFunctional,0),MATCH(D2628,KanoDysfunctional,0)),"")</f>
        <v/>
      </c>
      <c r="I2628" s="31" t="str">
        <f t="shared" si="63"/>
        <v/>
      </c>
      <c r="J2628" s="31" t="e">
        <f>VLOOKUP(B2628,#REF!,3,FALSE)</f>
        <v>#REF!</v>
      </c>
    </row>
    <row r="2629" spans="1:10" ht="15.75" customHeight="1">
      <c r="A2629" s="3"/>
      <c r="B2629" s="3"/>
      <c r="C2629" s="3"/>
      <c r="D2629" s="3"/>
      <c r="E2629" s="3"/>
      <c r="F2629" s="31" t="str">
        <f t="array" ref="F2629">IF(C2629&lt;&gt;"",INDEX(FunctionalValues,MATCH(C2629,KanoFunctional,0),2),"")</f>
        <v/>
      </c>
      <c r="G2629" s="31" t="str">
        <f t="array" ref="G2629">IF(D2629&lt;&gt;"",INDEX(DysfunctionalValues,2,MATCH(D2629,KanoDysfunctional,0)),"")</f>
        <v/>
      </c>
      <c r="H2629" s="31" t="str">
        <f t="array" ref="H2629">IF(C2629&lt;&gt;"",INDEX(KanoTable,MATCH(C2629,KanoFunctional,0),MATCH(D2629,KanoDysfunctional,0)),"")</f>
        <v/>
      </c>
      <c r="I2629" s="31" t="str">
        <f t="shared" si="63"/>
        <v/>
      </c>
      <c r="J2629" s="31" t="e">
        <f>VLOOKUP(B2629,#REF!,3,FALSE)</f>
        <v>#REF!</v>
      </c>
    </row>
    <row r="2630" spans="1:10" ht="15.75" customHeight="1">
      <c r="A2630" s="3"/>
      <c r="B2630" s="3"/>
      <c r="C2630" s="3"/>
      <c r="D2630" s="3"/>
      <c r="E2630" s="3"/>
      <c r="F2630" s="31" t="str">
        <f t="array" ref="F2630">IF(C2630&lt;&gt;"",INDEX(FunctionalValues,MATCH(C2630,KanoFunctional,0),2),"")</f>
        <v/>
      </c>
      <c r="G2630" s="31" t="str">
        <f t="array" ref="G2630">IF(D2630&lt;&gt;"",INDEX(DysfunctionalValues,2,MATCH(D2630,KanoDysfunctional,0)),"")</f>
        <v/>
      </c>
      <c r="H2630" s="31" t="str">
        <f t="array" ref="H2630">IF(C2630&lt;&gt;"",INDEX(KanoTable,MATCH(C2630,KanoFunctional,0),MATCH(D2630,KanoDysfunctional,0)),"")</f>
        <v/>
      </c>
      <c r="I2630" s="31" t="str">
        <f t="shared" si="63"/>
        <v/>
      </c>
      <c r="J2630" s="31" t="e">
        <f>VLOOKUP(B2630,#REF!,3,FALSE)</f>
        <v>#REF!</v>
      </c>
    </row>
    <row r="2631" spans="1:10" ht="15.75" customHeight="1">
      <c r="A2631" s="3"/>
      <c r="B2631" s="3"/>
      <c r="C2631" s="3"/>
      <c r="D2631" s="3"/>
      <c r="E2631" s="3"/>
      <c r="F2631" s="31" t="str">
        <f t="array" ref="F2631">IF(C2631&lt;&gt;"",INDEX(FunctionalValues,MATCH(C2631,KanoFunctional,0),2),"")</f>
        <v/>
      </c>
      <c r="G2631" s="31" t="str">
        <f t="array" ref="G2631">IF(D2631&lt;&gt;"",INDEX(DysfunctionalValues,2,MATCH(D2631,KanoDysfunctional,0)),"")</f>
        <v/>
      </c>
      <c r="H2631" s="31" t="str">
        <f t="array" ref="H2631">IF(C2631&lt;&gt;"",INDEX(KanoTable,MATCH(C2631,KanoFunctional,0),MATCH(D2631,KanoDysfunctional,0)),"")</f>
        <v/>
      </c>
      <c r="I2631" s="31" t="str">
        <f t="shared" si="63"/>
        <v/>
      </c>
      <c r="J2631" s="31" t="e">
        <f>VLOOKUP(B2631,#REF!,3,FALSE)</f>
        <v>#REF!</v>
      </c>
    </row>
    <row r="2632" spans="1:10" ht="15.75" customHeight="1">
      <c r="A2632" s="3"/>
      <c r="B2632" s="3"/>
      <c r="C2632" s="3"/>
      <c r="D2632" s="3"/>
      <c r="E2632" s="3"/>
      <c r="F2632" s="31" t="str">
        <f t="array" ref="F2632">IF(C2632&lt;&gt;"",INDEX(FunctionalValues,MATCH(C2632,KanoFunctional,0),2),"")</f>
        <v/>
      </c>
      <c r="G2632" s="31" t="str">
        <f t="array" ref="G2632">IF(D2632&lt;&gt;"",INDEX(DysfunctionalValues,2,MATCH(D2632,KanoDysfunctional,0)),"")</f>
        <v/>
      </c>
      <c r="H2632" s="31" t="str">
        <f t="array" ref="H2632">IF(C2632&lt;&gt;"",INDEX(KanoTable,MATCH(C2632,KanoFunctional,0),MATCH(D2632,KanoDysfunctional,0)),"")</f>
        <v/>
      </c>
      <c r="I2632" s="31" t="str">
        <f t="shared" si="63"/>
        <v/>
      </c>
      <c r="J2632" s="31" t="e">
        <f>VLOOKUP(B2632,#REF!,3,FALSE)</f>
        <v>#REF!</v>
      </c>
    </row>
    <row r="2633" spans="1:10" ht="15.75" customHeight="1">
      <c r="A2633" s="3"/>
      <c r="B2633" s="3"/>
      <c r="C2633" s="3"/>
      <c r="D2633" s="3"/>
      <c r="E2633" s="3"/>
      <c r="F2633" s="31" t="str">
        <f t="array" ref="F2633">IF(C2633&lt;&gt;"",INDEX(FunctionalValues,MATCH(C2633,KanoFunctional,0),2),"")</f>
        <v/>
      </c>
      <c r="G2633" s="31" t="str">
        <f t="array" ref="G2633">IF(D2633&lt;&gt;"",INDEX(DysfunctionalValues,2,MATCH(D2633,KanoDysfunctional,0)),"")</f>
        <v/>
      </c>
      <c r="H2633" s="31" t="str">
        <f t="array" ref="H2633">IF(C2633&lt;&gt;"",INDEX(KanoTable,MATCH(C2633,KanoFunctional,0),MATCH(D2633,KanoDysfunctional,0)),"")</f>
        <v/>
      </c>
      <c r="I2633" s="31" t="str">
        <f t="shared" si="63"/>
        <v/>
      </c>
      <c r="J2633" s="31" t="e">
        <f>VLOOKUP(B2633,#REF!,3,FALSE)</f>
        <v>#REF!</v>
      </c>
    </row>
    <row r="2634" spans="1:10" ht="15.75" customHeight="1">
      <c r="A2634" s="3"/>
      <c r="B2634" s="3"/>
      <c r="C2634" s="3"/>
      <c r="D2634" s="3"/>
      <c r="E2634" s="3"/>
      <c r="F2634" s="31" t="str">
        <f t="array" ref="F2634">IF(C2634&lt;&gt;"",INDEX(FunctionalValues,MATCH(C2634,KanoFunctional,0),2),"")</f>
        <v/>
      </c>
      <c r="G2634" s="31" t="str">
        <f t="array" ref="G2634">IF(D2634&lt;&gt;"",INDEX(DysfunctionalValues,2,MATCH(D2634,KanoDysfunctional,0)),"")</f>
        <v/>
      </c>
      <c r="H2634" s="31" t="str">
        <f t="array" ref="H2634">IF(C2634&lt;&gt;"",INDEX(KanoTable,MATCH(C2634,KanoFunctional,0),MATCH(D2634,KanoDysfunctional,0)),"")</f>
        <v/>
      </c>
      <c r="I2634" s="31" t="str">
        <f t="shared" si="63"/>
        <v/>
      </c>
      <c r="J2634" s="31" t="e">
        <f>VLOOKUP(B2634,#REF!,3,FALSE)</f>
        <v>#REF!</v>
      </c>
    </row>
    <row r="2635" spans="1:10" ht="15.75" customHeight="1">
      <c r="A2635" s="3"/>
      <c r="B2635" s="3"/>
      <c r="C2635" s="3"/>
      <c r="D2635" s="3"/>
      <c r="E2635" s="3"/>
      <c r="F2635" s="31" t="str">
        <f t="array" ref="F2635">IF(C2635&lt;&gt;"",INDEX(FunctionalValues,MATCH(C2635,KanoFunctional,0),2),"")</f>
        <v/>
      </c>
      <c r="G2635" s="31" t="str">
        <f t="array" ref="G2635">IF(D2635&lt;&gt;"",INDEX(DysfunctionalValues,2,MATCH(D2635,KanoDysfunctional,0)),"")</f>
        <v/>
      </c>
      <c r="H2635" s="31" t="str">
        <f t="array" ref="H2635">IF(C2635&lt;&gt;"",INDEX(KanoTable,MATCH(C2635,KanoFunctional,0),MATCH(D2635,KanoDysfunctional,0)),"")</f>
        <v/>
      </c>
      <c r="I2635" s="31" t="str">
        <f t="shared" si="63"/>
        <v/>
      </c>
      <c r="J2635" s="31" t="e">
        <f>VLOOKUP(B2635,#REF!,3,FALSE)</f>
        <v>#REF!</v>
      </c>
    </row>
    <row r="2636" spans="1:10" ht="15.75" customHeight="1">
      <c r="A2636" s="3"/>
      <c r="B2636" s="3"/>
      <c r="C2636" s="3"/>
      <c r="D2636" s="3"/>
      <c r="E2636" s="3"/>
      <c r="F2636" s="31" t="str">
        <f t="array" ref="F2636">IF(C2636&lt;&gt;"",INDEX(FunctionalValues,MATCH(C2636,KanoFunctional,0),2),"")</f>
        <v/>
      </c>
      <c r="G2636" s="31" t="str">
        <f t="array" ref="G2636">IF(D2636&lt;&gt;"",INDEX(DysfunctionalValues,2,MATCH(D2636,KanoDysfunctional,0)),"")</f>
        <v/>
      </c>
      <c r="H2636" s="31" t="str">
        <f t="array" ref="H2636">IF(C2636&lt;&gt;"",INDEX(KanoTable,MATCH(C2636,KanoFunctional,0),MATCH(D2636,KanoDysfunctional,0)),"")</f>
        <v/>
      </c>
      <c r="I2636" s="31" t="str">
        <f t="shared" si="63"/>
        <v/>
      </c>
      <c r="J2636" s="31" t="e">
        <f>VLOOKUP(B2636,#REF!,3,FALSE)</f>
        <v>#REF!</v>
      </c>
    </row>
    <row r="2637" spans="1:10" ht="15.75" customHeight="1">
      <c r="A2637" s="3"/>
      <c r="B2637" s="3"/>
      <c r="C2637" s="3"/>
      <c r="D2637" s="3"/>
      <c r="E2637" s="3"/>
      <c r="F2637" s="31" t="str">
        <f t="array" ref="F2637">IF(C2637&lt;&gt;"",INDEX(FunctionalValues,MATCH(C2637,KanoFunctional,0),2),"")</f>
        <v/>
      </c>
      <c r="G2637" s="31" t="str">
        <f t="array" ref="G2637">IF(D2637&lt;&gt;"",INDEX(DysfunctionalValues,2,MATCH(D2637,KanoDysfunctional,0)),"")</f>
        <v/>
      </c>
      <c r="H2637" s="31" t="str">
        <f t="array" ref="H2637">IF(C2637&lt;&gt;"",INDEX(KanoTable,MATCH(C2637,KanoFunctional,0),MATCH(D2637,KanoDysfunctional,0)),"")</f>
        <v/>
      </c>
      <c r="I2637" s="31" t="str">
        <f t="shared" si="63"/>
        <v/>
      </c>
      <c r="J2637" s="31" t="e">
        <f>VLOOKUP(B2637,#REF!,3,FALSE)</f>
        <v>#REF!</v>
      </c>
    </row>
    <row r="2638" spans="1:10" ht="15.75" customHeight="1">
      <c r="A2638" s="3"/>
      <c r="B2638" s="3"/>
      <c r="C2638" s="3"/>
      <c r="D2638" s="3"/>
      <c r="E2638" s="3"/>
      <c r="F2638" s="31" t="str">
        <f t="array" ref="F2638">IF(C2638&lt;&gt;"",INDEX(FunctionalValues,MATCH(C2638,KanoFunctional,0),2),"")</f>
        <v/>
      </c>
      <c r="G2638" s="31" t="str">
        <f t="array" ref="G2638">IF(D2638&lt;&gt;"",INDEX(DysfunctionalValues,2,MATCH(D2638,KanoDysfunctional,0)),"")</f>
        <v/>
      </c>
      <c r="H2638" s="31" t="str">
        <f t="array" ref="H2638">IF(C2638&lt;&gt;"",INDEX(KanoTable,MATCH(C2638,KanoFunctional,0),MATCH(D2638,KanoDysfunctional,0)),"")</f>
        <v/>
      </c>
      <c r="I2638" s="31" t="str">
        <f t="shared" si="63"/>
        <v/>
      </c>
      <c r="J2638" s="31" t="e">
        <f>VLOOKUP(B2638,#REF!,3,FALSE)</f>
        <v>#REF!</v>
      </c>
    </row>
    <row r="2639" spans="1:10" ht="15.75" customHeight="1">
      <c r="A2639" s="3"/>
      <c r="B2639" s="3"/>
      <c r="C2639" s="3"/>
      <c r="D2639" s="3"/>
      <c r="E2639" s="3"/>
      <c r="F2639" s="31" t="str">
        <f t="array" ref="F2639">IF(C2639&lt;&gt;"",INDEX(FunctionalValues,MATCH(C2639,KanoFunctional,0),2),"")</f>
        <v/>
      </c>
      <c r="G2639" s="31" t="str">
        <f t="array" ref="G2639">IF(D2639&lt;&gt;"",INDEX(DysfunctionalValues,2,MATCH(D2639,KanoDysfunctional,0)),"")</f>
        <v/>
      </c>
      <c r="H2639" s="31" t="str">
        <f t="array" ref="H2639">IF(C2639&lt;&gt;"",INDEX(KanoTable,MATCH(C2639,KanoFunctional,0),MATCH(D2639,KanoDysfunctional,0)),"")</f>
        <v/>
      </c>
      <c r="I2639" s="31" t="str">
        <f t="shared" si="63"/>
        <v/>
      </c>
      <c r="J2639" s="31" t="e">
        <f>VLOOKUP(B2639,#REF!,3,FALSE)</f>
        <v>#REF!</v>
      </c>
    </row>
    <row r="2640" spans="1:10" ht="15.75" customHeight="1">
      <c r="A2640" s="3"/>
      <c r="B2640" s="3"/>
      <c r="C2640" s="3"/>
      <c r="D2640" s="3"/>
      <c r="E2640" s="3"/>
      <c r="F2640" s="31" t="str">
        <f t="array" ref="F2640">IF(C2640&lt;&gt;"",INDEX(FunctionalValues,MATCH(C2640,KanoFunctional,0),2),"")</f>
        <v/>
      </c>
      <c r="G2640" s="31" t="str">
        <f t="array" ref="G2640">IF(D2640&lt;&gt;"",INDEX(DysfunctionalValues,2,MATCH(D2640,KanoDysfunctional,0)),"")</f>
        <v/>
      </c>
      <c r="H2640" s="31" t="str">
        <f t="array" ref="H2640">IF(C2640&lt;&gt;"",INDEX(KanoTable,MATCH(C2640,KanoFunctional,0),MATCH(D2640,KanoDysfunctional,0)),"")</f>
        <v/>
      </c>
      <c r="I2640" s="31" t="str">
        <f t="shared" si="63"/>
        <v/>
      </c>
      <c r="J2640" s="31" t="e">
        <f>VLOOKUP(B2640,#REF!,3,FALSE)</f>
        <v>#REF!</v>
      </c>
    </row>
    <row r="2641" spans="1:10" ht="15.75" customHeight="1">
      <c r="A2641" s="3"/>
      <c r="B2641" s="3"/>
      <c r="C2641" s="3"/>
      <c r="D2641" s="3"/>
      <c r="E2641" s="3"/>
      <c r="F2641" s="31" t="str">
        <f t="array" ref="F2641">IF(C2641&lt;&gt;"",INDEX(FunctionalValues,MATCH(C2641,KanoFunctional,0),2),"")</f>
        <v/>
      </c>
      <c r="G2641" s="31" t="str">
        <f t="array" ref="G2641">IF(D2641&lt;&gt;"",INDEX(DysfunctionalValues,2,MATCH(D2641,KanoDysfunctional,0)),"")</f>
        <v/>
      </c>
      <c r="H2641" s="31" t="str">
        <f t="array" ref="H2641">IF(C2641&lt;&gt;"",INDEX(KanoTable,MATCH(C2641,KanoFunctional,0),MATCH(D2641,KanoDysfunctional,0)),"")</f>
        <v/>
      </c>
      <c r="I2641" s="31" t="str">
        <f t="shared" si="63"/>
        <v/>
      </c>
      <c r="J2641" s="31" t="e">
        <f>VLOOKUP(B2641,#REF!,3,FALSE)</f>
        <v>#REF!</v>
      </c>
    </row>
    <row r="2642" spans="1:10" ht="15.75" customHeight="1">
      <c r="A2642" s="3"/>
      <c r="B2642" s="3"/>
      <c r="C2642" s="3"/>
      <c r="D2642" s="3"/>
      <c r="E2642" s="3"/>
      <c r="F2642" s="31" t="str">
        <f t="array" ref="F2642">IF(C2642&lt;&gt;"",INDEX(FunctionalValues,MATCH(C2642,KanoFunctional,0),2),"")</f>
        <v/>
      </c>
      <c r="G2642" s="31" t="str">
        <f t="array" ref="G2642">IF(D2642&lt;&gt;"",INDEX(DysfunctionalValues,2,MATCH(D2642,KanoDysfunctional,0)),"")</f>
        <v/>
      </c>
      <c r="H2642" s="31" t="str">
        <f t="array" ref="H2642">IF(C2642&lt;&gt;"",INDEX(KanoTable,MATCH(C2642,KanoFunctional,0),MATCH(D2642,KanoDysfunctional,0)),"")</f>
        <v/>
      </c>
      <c r="I2642" s="31" t="str">
        <f t="shared" si="63"/>
        <v/>
      </c>
      <c r="J2642" s="31" t="e">
        <f>VLOOKUP(B2642,#REF!,3,FALSE)</f>
        <v>#REF!</v>
      </c>
    </row>
    <row r="2643" spans="1:10" ht="15.75" customHeight="1">
      <c r="A2643" s="3"/>
      <c r="B2643" s="3"/>
      <c r="C2643" s="3"/>
      <c r="D2643" s="3"/>
      <c r="E2643" s="3"/>
      <c r="F2643" s="31" t="str">
        <f t="array" ref="F2643">IF(C2643&lt;&gt;"",INDEX(FunctionalValues,MATCH(C2643,KanoFunctional,0),2),"")</f>
        <v/>
      </c>
      <c r="G2643" s="31" t="str">
        <f t="array" ref="G2643">IF(D2643&lt;&gt;"",INDEX(DysfunctionalValues,2,MATCH(D2643,KanoDysfunctional,0)),"")</f>
        <v/>
      </c>
      <c r="H2643" s="31" t="str">
        <f t="array" ref="H2643">IF(C2643&lt;&gt;"",INDEX(KanoTable,MATCH(C2643,KanoFunctional,0),MATCH(D2643,KanoDysfunctional,0)),"")</f>
        <v/>
      </c>
      <c r="I2643" s="31" t="str">
        <f t="shared" si="63"/>
        <v/>
      </c>
      <c r="J2643" s="31" t="e">
        <f>VLOOKUP(B2643,#REF!,3,FALSE)</f>
        <v>#REF!</v>
      </c>
    </row>
    <row r="2644" spans="1:10" ht="15.75" customHeight="1">
      <c r="A2644" s="3"/>
      <c r="B2644" s="3"/>
      <c r="C2644" s="3"/>
      <c r="D2644" s="3"/>
      <c r="E2644" s="3"/>
      <c r="F2644" s="31" t="str">
        <f t="array" ref="F2644">IF(C2644&lt;&gt;"",INDEX(FunctionalValues,MATCH(C2644,KanoFunctional,0),2),"")</f>
        <v/>
      </c>
      <c r="G2644" s="31" t="str">
        <f t="array" ref="G2644">IF(D2644&lt;&gt;"",INDEX(DysfunctionalValues,2,MATCH(D2644,KanoDysfunctional,0)),"")</f>
        <v/>
      </c>
      <c r="H2644" s="31" t="str">
        <f t="array" ref="H2644">IF(C2644&lt;&gt;"",INDEX(KanoTable,MATCH(C2644,KanoFunctional,0),MATCH(D2644,KanoDysfunctional,0)),"")</f>
        <v/>
      </c>
      <c r="I2644" s="31" t="str">
        <f t="shared" si="63"/>
        <v/>
      </c>
      <c r="J2644" s="31" t="e">
        <f>VLOOKUP(B2644,#REF!,3,FALSE)</f>
        <v>#REF!</v>
      </c>
    </row>
    <row r="2645" spans="1:10" ht="15.75" customHeight="1">
      <c r="A2645" s="3"/>
      <c r="B2645" s="3"/>
      <c r="C2645" s="3"/>
      <c r="D2645" s="3"/>
      <c r="E2645" s="3"/>
      <c r="F2645" s="31" t="str">
        <f t="array" ref="F2645">IF(C2645&lt;&gt;"",INDEX(FunctionalValues,MATCH(C2645,KanoFunctional,0),2),"")</f>
        <v/>
      </c>
      <c r="G2645" s="31" t="str">
        <f t="array" ref="G2645">IF(D2645&lt;&gt;"",INDEX(DysfunctionalValues,2,MATCH(D2645,KanoDysfunctional,0)),"")</f>
        <v/>
      </c>
      <c r="H2645" s="31" t="str">
        <f t="array" ref="H2645">IF(C2645&lt;&gt;"",INDEX(KanoTable,MATCH(C2645,KanoFunctional,0),MATCH(D2645,KanoDysfunctional,0)),"")</f>
        <v/>
      </c>
      <c r="I2645" s="31" t="str">
        <f t="shared" si="63"/>
        <v/>
      </c>
      <c r="J2645" s="31" t="e">
        <f>VLOOKUP(B2645,#REF!,3,FALSE)</f>
        <v>#REF!</v>
      </c>
    </row>
    <row r="2646" spans="1:10" ht="15.75" customHeight="1">
      <c r="A2646" s="3"/>
      <c r="B2646" s="3"/>
      <c r="C2646" s="3"/>
      <c r="D2646" s="3"/>
      <c r="E2646" s="3"/>
      <c r="F2646" s="31" t="str">
        <f t="array" ref="F2646">IF(C2646&lt;&gt;"",INDEX(FunctionalValues,MATCH(C2646,KanoFunctional,0),2),"")</f>
        <v/>
      </c>
      <c r="G2646" s="31" t="str">
        <f t="array" ref="G2646">IF(D2646&lt;&gt;"",INDEX(DysfunctionalValues,2,MATCH(D2646,KanoDysfunctional,0)),"")</f>
        <v/>
      </c>
      <c r="H2646" s="31" t="str">
        <f t="array" ref="H2646">IF(C2646&lt;&gt;"",INDEX(KanoTable,MATCH(C2646,KanoFunctional,0),MATCH(D2646,KanoDysfunctional,0)),"")</f>
        <v/>
      </c>
      <c r="I2646" s="31" t="str">
        <f t="shared" si="63"/>
        <v/>
      </c>
      <c r="J2646" s="31" t="e">
        <f>VLOOKUP(B2646,#REF!,3,FALSE)</f>
        <v>#REF!</v>
      </c>
    </row>
    <row r="2647" spans="1:10" ht="15.75" customHeight="1">
      <c r="A2647" s="3"/>
      <c r="B2647" s="3"/>
      <c r="C2647" s="3"/>
      <c r="D2647" s="3"/>
      <c r="E2647" s="3"/>
      <c r="F2647" s="31" t="str">
        <f t="array" ref="F2647">IF(C2647&lt;&gt;"",INDEX(FunctionalValues,MATCH(C2647,KanoFunctional,0),2),"")</f>
        <v/>
      </c>
      <c r="G2647" s="31" t="str">
        <f t="array" ref="G2647">IF(D2647&lt;&gt;"",INDEX(DysfunctionalValues,2,MATCH(D2647,KanoDysfunctional,0)),"")</f>
        <v/>
      </c>
      <c r="H2647" s="31" t="str">
        <f t="array" ref="H2647">IF(C2647&lt;&gt;"",INDEX(KanoTable,MATCH(C2647,KanoFunctional,0),MATCH(D2647,KanoDysfunctional,0)),"")</f>
        <v/>
      </c>
      <c r="I2647" s="31" t="str">
        <f t="shared" si="63"/>
        <v/>
      </c>
      <c r="J2647" s="31" t="e">
        <f>VLOOKUP(B2647,#REF!,3,FALSE)</f>
        <v>#REF!</v>
      </c>
    </row>
    <row r="2648" spans="1:10" ht="15.75" customHeight="1">
      <c r="A2648" s="3"/>
      <c r="B2648" s="3"/>
      <c r="C2648" s="3"/>
      <c r="D2648" s="3"/>
      <c r="E2648" s="3"/>
      <c r="F2648" s="31" t="str">
        <f t="array" ref="F2648">IF(C2648&lt;&gt;"",INDEX(FunctionalValues,MATCH(C2648,KanoFunctional,0),2),"")</f>
        <v/>
      </c>
      <c r="G2648" s="31" t="str">
        <f t="array" ref="G2648">IF(D2648&lt;&gt;"",INDEX(DysfunctionalValues,2,MATCH(D2648,KanoDysfunctional,0)),"")</f>
        <v/>
      </c>
      <c r="H2648" s="31" t="str">
        <f t="array" ref="H2648">IF(C2648&lt;&gt;"",INDEX(KanoTable,MATCH(C2648,KanoFunctional,0),MATCH(D2648,KanoDysfunctional,0)),"")</f>
        <v/>
      </c>
      <c r="I2648" s="31" t="str">
        <f t="shared" si="63"/>
        <v/>
      </c>
      <c r="J2648" s="31" t="e">
        <f>VLOOKUP(B2648,#REF!,3,FALSE)</f>
        <v>#REF!</v>
      </c>
    </row>
    <row r="2649" spans="1:10" ht="15.75" customHeight="1">
      <c r="A2649" s="3"/>
      <c r="B2649" s="3"/>
      <c r="C2649" s="3"/>
      <c r="D2649" s="3"/>
      <c r="E2649" s="3"/>
      <c r="F2649" s="31" t="str">
        <f t="array" ref="F2649">IF(C2649&lt;&gt;"",INDEX(FunctionalValues,MATCH(C2649,KanoFunctional,0),2),"")</f>
        <v/>
      </c>
      <c r="G2649" s="31" t="str">
        <f t="array" ref="G2649">IF(D2649&lt;&gt;"",INDEX(DysfunctionalValues,2,MATCH(D2649,KanoDysfunctional,0)),"")</f>
        <v/>
      </c>
      <c r="H2649" s="31" t="str">
        <f t="array" ref="H2649">IF(C2649&lt;&gt;"",INDEX(KanoTable,MATCH(C2649,KanoFunctional,0),MATCH(D2649,KanoDysfunctional,0)),"")</f>
        <v/>
      </c>
      <c r="I2649" s="31" t="str">
        <f t="shared" si="63"/>
        <v/>
      </c>
      <c r="J2649" s="31" t="e">
        <f>VLOOKUP(B2649,#REF!,3,FALSE)</f>
        <v>#REF!</v>
      </c>
    </row>
    <row r="2650" spans="1:10" ht="15.75" customHeight="1">
      <c r="A2650" s="3"/>
      <c r="B2650" s="3"/>
      <c r="C2650" s="3"/>
      <c r="D2650" s="3"/>
      <c r="E2650" s="3"/>
      <c r="F2650" s="31" t="str">
        <f t="array" ref="F2650">IF(C2650&lt;&gt;"",INDEX(FunctionalValues,MATCH(C2650,KanoFunctional,0),2),"")</f>
        <v/>
      </c>
      <c r="G2650" s="31" t="str">
        <f t="array" ref="G2650">IF(D2650&lt;&gt;"",INDEX(DysfunctionalValues,2,MATCH(D2650,KanoDysfunctional,0)),"")</f>
        <v/>
      </c>
      <c r="H2650" s="31" t="str">
        <f t="array" ref="H2650">IF(C2650&lt;&gt;"",INDEX(KanoTable,MATCH(C2650,KanoFunctional,0),MATCH(D2650,KanoDysfunctional,0)),"")</f>
        <v/>
      </c>
      <c r="I2650" s="31" t="str">
        <f t="shared" si="63"/>
        <v/>
      </c>
      <c r="J2650" s="31" t="e">
        <f>VLOOKUP(B2650,#REF!,3,FALSE)</f>
        <v>#REF!</v>
      </c>
    </row>
    <row r="2651" spans="1:10" ht="15.75" customHeight="1">
      <c r="A2651" s="3"/>
      <c r="B2651" s="3"/>
      <c r="C2651" s="3"/>
      <c r="D2651" s="3"/>
      <c r="E2651" s="3"/>
      <c r="F2651" s="31" t="str">
        <f t="array" ref="F2651">IF(C2651&lt;&gt;"",INDEX(FunctionalValues,MATCH(C2651,KanoFunctional,0),2),"")</f>
        <v/>
      </c>
      <c r="G2651" s="31" t="str">
        <f t="array" ref="G2651">IF(D2651&lt;&gt;"",INDEX(DysfunctionalValues,2,MATCH(D2651,KanoDysfunctional,0)),"")</f>
        <v/>
      </c>
      <c r="H2651" s="31" t="str">
        <f t="array" ref="H2651">IF(C2651&lt;&gt;"",INDEX(KanoTable,MATCH(C2651,KanoFunctional,0),MATCH(D2651,KanoDysfunctional,0)),"")</f>
        <v/>
      </c>
      <c r="I2651" s="31" t="str">
        <f t="shared" si="63"/>
        <v/>
      </c>
      <c r="J2651" s="31" t="e">
        <f>VLOOKUP(B2651,#REF!,3,FALSE)</f>
        <v>#REF!</v>
      </c>
    </row>
    <row r="2652" spans="1:10" ht="15.75" customHeight="1">
      <c r="A2652" s="3"/>
      <c r="B2652" s="3"/>
      <c r="C2652" s="3"/>
      <c r="D2652" s="3"/>
      <c r="E2652" s="3"/>
      <c r="F2652" s="31" t="str">
        <f t="array" ref="F2652">IF(C2652&lt;&gt;"",INDEX(FunctionalValues,MATCH(C2652,KanoFunctional,0),2),"")</f>
        <v/>
      </c>
      <c r="G2652" s="31" t="str">
        <f t="array" ref="G2652">IF(D2652&lt;&gt;"",INDEX(DysfunctionalValues,2,MATCH(D2652,KanoDysfunctional,0)),"")</f>
        <v/>
      </c>
      <c r="H2652" s="31" t="str">
        <f t="array" ref="H2652">IF(C2652&lt;&gt;"",INDEX(KanoTable,MATCH(C2652,KanoFunctional,0),MATCH(D2652,KanoDysfunctional,0)),"")</f>
        <v/>
      </c>
      <c r="I2652" s="31" t="str">
        <f t="shared" si="63"/>
        <v/>
      </c>
      <c r="J2652" s="31" t="e">
        <f>VLOOKUP(B2652,#REF!,3,FALSE)</f>
        <v>#REF!</v>
      </c>
    </row>
    <row r="2653" spans="1:10" ht="15.75" customHeight="1">
      <c r="A2653" s="3"/>
      <c r="B2653" s="3"/>
      <c r="C2653" s="3"/>
      <c r="D2653" s="3"/>
      <c r="E2653" s="3"/>
      <c r="F2653" s="31" t="str">
        <f t="array" ref="F2653">IF(C2653&lt;&gt;"",INDEX(FunctionalValues,MATCH(C2653,KanoFunctional,0),2),"")</f>
        <v/>
      </c>
      <c r="G2653" s="31" t="str">
        <f t="array" ref="G2653">IF(D2653&lt;&gt;"",INDEX(DysfunctionalValues,2,MATCH(D2653,KanoDysfunctional,0)),"")</f>
        <v/>
      </c>
      <c r="H2653" s="31" t="str">
        <f t="array" ref="H2653">IF(C2653&lt;&gt;"",INDEX(KanoTable,MATCH(C2653,KanoFunctional,0),MATCH(D2653,KanoDysfunctional,0)),"")</f>
        <v/>
      </c>
      <c r="I2653" s="31" t="str">
        <f t="shared" si="63"/>
        <v/>
      </c>
      <c r="J2653" s="31" t="e">
        <f>VLOOKUP(B2653,#REF!,3,FALSE)</f>
        <v>#REF!</v>
      </c>
    </row>
    <row r="2654" spans="1:10" ht="15.75" customHeight="1">
      <c r="A2654" s="3"/>
      <c r="B2654" s="3"/>
      <c r="C2654" s="3"/>
      <c r="D2654" s="3"/>
      <c r="E2654" s="3"/>
      <c r="F2654" s="31" t="str">
        <f t="array" ref="F2654">IF(C2654&lt;&gt;"",INDEX(FunctionalValues,MATCH(C2654,KanoFunctional,0),2),"")</f>
        <v/>
      </c>
      <c r="G2654" s="31" t="str">
        <f t="array" ref="G2654">IF(D2654&lt;&gt;"",INDEX(DysfunctionalValues,2,MATCH(D2654,KanoDysfunctional,0)),"")</f>
        <v/>
      </c>
      <c r="H2654" s="31" t="str">
        <f t="array" ref="H2654">IF(C2654&lt;&gt;"",INDEX(KanoTable,MATCH(C2654,KanoFunctional,0),MATCH(D2654,KanoDysfunctional,0)),"")</f>
        <v/>
      </c>
      <c r="I2654" s="31" t="str">
        <f t="shared" si="63"/>
        <v/>
      </c>
      <c r="J2654" s="31" t="e">
        <f>VLOOKUP(B2654,#REF!,3,FALSE)</f>
        <v>#REF!</v>
      </c>
    </row>
    <row r="2655" spans="1:10" ht="15.75" customHeight="1">
      <c r="A2655" s="3"/>
      <c r="B2655" s="3"/>
      <c r="C2655" s="3"/>
      <c r="D2655" s="3"/>
      <c r="E2655" s="3"/>
      <c r="F2655" s="31" t="str">
        <f t="array" ref="F2655">IF(C2655&lt;&gt;"",INDEX(FunctionalValues,MATCH(C2655,KanoFunctional,0),2),"")</f>
        <v/>
      </c>
      <c r="G2655" s="31" t="str">
        <f t="array" ref="G2655">IF(D2655&lt;&gt;"",INDEX(DysfunctionalValues,2,MATCH(D2655,KanoDysfunctional,0)),"")</f>
        <v/>
      </c>
      <c r="H2655" s="31" t="str">
        <f t="array" ref="H2655">IF(C2655&lt;&gt;"",INDEX(KanoTable,MATCH(C2655,KanoFunctional,0),MATCH(D2655,KanoDysfunctional,0)),"")</f>
        <v/>
      </c>
      <c r="I2655" s="31" t="str">
        <f t="shared" si="63"/>
        <v/>
      </c>
      <c r="J2655" s="31" t="e">
        <f>VLOOKUP(B2655,#REF!,3,FALSE)</f>
        <v>#REF!</v>
      </c>
    </row>
    <row r="2656" spans="1:10" ht="15.75" customHeight="1">
      <c r="A2656" s="3"/>
      <c r="B2656" s="3"/>
      <c r="C2656" s="3"/>
      <c r="D2656" s="3"/>
      <c r="E2656" s="3"/>
      <c r="F2656" s="31" t="str">
        <f t="array" ref="F2656">IF(C2656&lt;&gt;"",INDEX(FunctionalValues,MATCH(C2656,KanoFunctional,0),2),"")</f>
        <v/>
      </c>
      <c r="G2656" s="31" t="str">
        <f t="array" ref="G2656">IF(D2656&lt;&gt;"",INDEX(DysfunctionalValues,2,MATCH(D2656,KanoDysfunctional,0)),"")</f>
        <v/>
      </c>
      <c r="H2656" s="31" t="str">
        <f t="array" ref="H2656">IF(C2656&lt;&gt;"",INDEX(KanoTable,MATCH(C2656,KanoFunctional,0),MATCH(D2656,KanoDysfunctional,0)),"")</f>
        <v/>
      </c>
      <c r="I2656" s="31" t="str">
        <f t="shared" si="63"/>
        <v/>
      </c>
      <c r="J2656" s="31" t="e">
        <f>VLOOKUP(B2656,#REF!,3,FALSE)</f>
        <v>#REF!</v>
      </c>
    </row>
    <row r="2657" spans="1:10" ht="15.75" customHeight="1">
      <c r="A2657" s="3"/>
      <c r="B2657" s="3"/>
      <c r="C2657" s="3"/>
      <c r="D2657" s="3"/>
      <c r="E2657" s="3"/>
      <c r="F2657" s="31" t="str">
        <f t="array" ref="F2657">IF(C2657&lt;&gt;"",INDEX(FunctionalValues,MATCH(C2657,KanoFunctional,0),2),"")</f>
        <v/>
      </c>
      <c r="G2657" s="31" t="str">
        <f t="array" ref="G2657">IF(D2657&lt;&gt;"",INDEX(DysfunctionalValues,2,MATCH(D2657,KanoDysfunctional,0)),"")</f>
        <v/>
      </c>
      <c r="H2657" s="31" t="str">
        <f t="array" ref="H2657">IF(C2657&lt;&gt;"",INDEX(KanoTable,MATCH(C2657,KanoFunctional,0),MATCH(D2657,KanoDysfunctional,0)),"")</f>
        <v/>
      </c>
      <c r="I2657" s="31" t="str">
        <f t="shared" si="63"/>
        <v/>
      </c>
      <c r="J2657" s="31" t="e">
        <f>VLOOKUP(B2657,#REF!,3,FALSE)</f>
        <v>#REF!</v>
      </c>
    </row>
    <row r="2658" spans="1:10" ht="15.75" customHeight="1">
      <c r="A2658" s="3"/>
      <c r="B2658" s="3"/>
      <c r="C2658" s="3"/>
      <c r="D2658" s="3"/>
      <c r="E2658" s="3"/>
      <c r="F2658" s="31" t="str">
        <f t="array" ref="F2658">IF(C2658&lt;&gt;"",INDEX(FunctionalValues,MATCH(C2658,KanoFunctional,0),2),"")</f>
        <v/>
      </c>
      <c r="G2658" s="31" t="str">
        <f t="array" ref="G2658">IF(D2658&lt;&gt;"",INDEX(DysfunctionalValues,2,MATCH(D2658,KanoDysfunctional,0)),"")</f>
        <v/>
      </c>
      <c r="H2658" s="31" t="str">
        <f t="array" ref="H2658">IF(C2658&lt;&gt;"",INDEX(KanoTable,MATCH(C2658,KanoFunctional,0),MATCH(D2658,KanoDysfunctional,0)),"")</f>
        <v/>
      </c>
      <c r="I2658" s="31" t="str">
        <f t="shared" si="63"/>
        <v/>
      </c>
      <c r="J2658" s="31" t="e">
        <f>VLOOKUP(B2658,#REF!,3,FALSE)</f>
        <v>#REF!</v>
      </c>
    </row>
    <row r="2659" spans="1:10" ht="15.75" customHeight="1">
      <c r="A2659" s="3"/>
      <c r="B2659" s="3"/>
      <c r="C2659" s="3"/>
      <c r="D2659" s="3"/>
      <c r="E2659" s="3"/>
      <c r="F2659" s="31" t="str">
        <f t="array" ref="F2659">IF(C2659&lt;&gt;"",INDEX(FunctionalValues,MATCH(C2659,KanoFunctional,0),2),"")</f>
        <v/>
      </c>
      <c r="G2659" s="31" t="str">
        <f t="array" ref="G2659">IF(D2659&lt;&gt;"",INDEX(DysfunctionalValues,2,MATCH(D2659,KanoDysfunctional,0)),"")</f>
        <v/>
      </c>
      <c r="H2659" s="31" t="str">
        <f t="array" ref="H2659">IF(C2659&lt;&gt;"",INDEX(KanoTable,MATCH(C2659,KanoFunctional,0),MATCH(D2659,KanoDysfunctional,0)),"")</f>
        <v/>
      </c>
      <c r="I2659" s="31" t="str">
        <f t="shared" si="63"/>
        <v/>
      </c>
      <c r="J2659" s="31" t="e">
        <f>VLOOKUP(B2659,#REF!,3,FALSE)</f>
        <v>#REF!</v>
      </c>
    </row>
    <row r="2660" spans="1:10" ht="15.75" customHeight="1">
      <c r="A2660" s="3"/>
      <c r="B2660" s="3"/>
      <c r="C2660" s="3"/>
      <c r="D2660" s="3"/>
      <c r="E2660" s="3"/>
      <c r="F2660" s="31" t="str">
        <f t="array" ref="F2660">IF(C2660&lt;&gt;"",INDEX(FunctionalValues,MATCH(C2660,KanoFunctional,0),2),"")</f>
        <v/>
      </c>
      <c r="G2660" s="31" t="str">
        <f t="array" ref="G2660">IF(D2660&lt;&gt;"",INDEX(DysfunctionalValues,2,MATCH(D2660,KanoDysfunctional,0)),"")</f>
        <v/>
      </c>
      <c r="H2660" s="31" t="str">
        <f t="array" ref="H2660">IF(C2660&lt;&gt;"",INDEX(KanoTable,MATCH(C2660,KanoFunctional,0),MATCH(D2660,KanoDysfunctional,0)),"")</f>
        <v/>
      </c>
      <c r="I2660" s="31" t="str">
        <f t="shared" si="63"/>
        <v/>
      </c>
      <c r="J2660" s="31" t="e">
        <f>VLOOKUP(B2660,#REF!,3,FALSE)</f>
        <v>#REF!</v>
      </c>
    </row>
    <row r="2661" spans="1:10" ht="15.75" customHeight="1">
      <c r="A2661" s="3"/>
      <c r="B2661" s="3"/>
      <c r="C2661" s="3"/>
      <c r="D2661" s="3"/>
      <c r="E2661" s="3"/>
      <c r="F2661" s="31" t="str">
        <f t="array" ref="F2661">IF(C2661&lt;&gt;"",INDEX(FunctionalValues,MATCH(C2661,KanoFunctional,0),2),"")</f>
        <v/>
      </c>
      <c r="G2661" s="31" t="str">
        <f t="array" ref="G2661">IF(D2661&lt;&gt;"",INDEX(DysfunctionalValues,2,MATCH(D2661,KanoDysfunctional,0)),"")</f>
        <v/>
      </c>
      <c r="H2661" s="31" t="str">
        <f t="array" ref="H2661">IF(C2661&lt;&gt;"",INDEX(KanoTable,MATCH(C2661,KanoFunctional,0),MATCH(D2661,KanoDysfunctional,0)),"")</f>
        <v/>
      </c>
      <c r="I2661" s="31" t="str">
        <f t="shared" si="63"/>
        <v/>
      </c>
      <c r="J2661" s="31" t="e">
        <f>VLOOKUP(B2661,#REF!,3,FALSE)</f>
        <v>#REF!</v>
      </c>
    </row>
    <row r="2662" spans="1:10" ht="15.75" customHeight="1">
      <c r="A2662" s="3"/>
      <c r="B2662" s="3"/>
      <c r="C2662" s="3"/>
      <c r="D2662" s="3"/>
      <c r="E2662" s="3"/>
      <c r="F2662" s="31" t="str">
        <f t="array" ref="F2662">IF(C2662&lt;&gt;"",INDEX(FunctionalValues,MATCH(C2662,KanoFunctional,0),2),"")</f>
        <v/>
      </c>
      <c r="G2662" s="31" t="str">
        <f t="array" ref="G2662">IF(D2662&lt;&gt;"",INDEX(DysfunctionalValues,2,MATCH(D2662,KanoDysfunctional,0)),"")</f>
        <v/>
      </c>
      <c r="H2662" s="31" t="str">
        <f t="array" ref="H2662">IF(C2662&lt;&gt;"",INDEX(KanoTable,MATCH(C2662,KanoFunctional,0),MATCH(D2662,KanoDysfunctional,0)),"")</f>
        <v/>
      </c>
      <c r="I2662" s="31" t="str">
        <f t="shared" si="63"/>
        <v/>
      </c>
      <c r="J2662" s="31" t="e">
        <f>VLOOKUP(B2662,#REF!,3,FALSE)</f>
        <v>#REF!</v>
      </c>
    </row>
    <row r="2663" spans="1:10" ht="15.75" customHeight="1">
      <c r="A2663" s="3"/>
      <c r="B2663" s="3"/>
      <c r="C2663" s="3"/>
      <c r="D2663" s="3"/>
      <c r="E2663" s="3"/>
      <c r="F2663" s="31" t="str">
        <f t="array" ref="F2663">IF(C2663&lt;&gt;"",INDEX(FunctionalValues,MATCH(C2663,KanoFunctional,0),2),"")</f>
        <v/>
      </c>
      <c r="G2663" s="31" t="str">
        <f t="array" ref="G2663">IF(D2663&lt;&gt;"",INDEX(DysfunctionalValues,2,MATCH(D2663,KanoDysfunctional,0)),"")</f>
        <v/>
      </c>
      <c r="H2663" s="31" t="str">
        <f t="array" ref="H2663">IF(C2663&lt;&gt;"",INDEX(KanoTable,MATCH(C2663,KanoFunctional,0),MATCH(D2663,KanoDysfunctional,0)),"")</f>
        <v/>
      </c>
      <c r="I2663" s="31" t="str">
        <f t="shared" si="63"/>
        <v/>
      </c>
      <c r="J2663" s="31" t="e">
        <f>VLOOKUP(B2663,#REF!,3,FALSE)</f>
        <v>#REF!</v>
      </c>
    </row>
    <row r="2664" spans="1:10" ht="15.75" customHeight="1">
      <c r="A2664" s="3"/>
      <c r="B2664" s="3"/>
      <c r="C2664" s="3"/>
      <c r="D2664" s="3"/>
      <c r="E2664" s="3"/>
      <c r="F2664" s="31" t="str">
        <f t="array" ref="F2664">IF(C2664&lt;&gt;"",INDEX(FunctionalValues,MATCH(C2664,KanoFunctional,0),2),"")</f>
        <v/>
      </c>
      <c r="G2664" s="31" t="str">
        <f t="array" ref="G2664">IF(D2664&lt;&gt;"",INDEX(DysfunctionalValues,2,MATCH(D2664,KanoDysfunctional,0)),"")</f>
        <v/>
      </c>
      <c r="H2664" s="31" t="str">
        <f t="array" ref="H2664">IF(C2664&lt;&gt;"",INDEX(KanoTable,MATCH(C2664,KanoFunctional,0),MATCH(D2664,KanoDysfunctional,0)),"")</f>
        <v/>
      </c>
      <c r="I2664" s="31" t="str">
        <f t="shared" si="63"/>
        <v/>
      </c>
      <c r="J2664" s="31" t="e">
        <f>VLOOKUP(B2664,#REF!,3,FALSE)</f>
        <v>#REF!</v>
      </c>
    </row>
    <row r="2665" spans="1:10" ht="15.75" customHeight="1">
      <c r="A2665" s="3"/>
      <c r="B2665" s="3"/>
      <c r="C2665" s="3"/>
      <c r="D2665" s="3"/>
      <c r="E2665" s="3"/>
      <c r="F2665" s="31" t="str">
        <f t="array" ref="F2665">IF(C2665&lt;&gt;"",INDEX(FunctionalValues,MATCH(C2665,KanoFunctional,0),2),"")</f>
        <v/>
      </c>
      <c r="G2665" s="31" t="str">
        <f t="array" ref="G2665">IF(D2665&lt;&gt;"",INDEX(DysfunctionalValues,2,MATCH(D2665,KanoDysfunctional,0)),"")</f>
        <v/>
      </c>
      <c r="H2665" s="31" t="str">
        <f t="array" ref="H2665">IF(C2665&lt;&gt;"",INDEX(KanoTable,MATCH(C2665,KanoFunctional,0),MATCH(D2665,KanoDysfunctional,0)),"")</f>
        <v/>
      </c>
      <c r="I2665" s="31" t="str">
        <f t="shared" si="63"/>
        <v/>
      </c>
      <c r="J2665" s="31" t="e">
        <f>VLOOKUP(B2665,#REF!,3,FALSE)</f>
        <v>#REF!</v>
      </c>
    </row>
    <row r="2666" spans="1:10" ht="15.75" customHeight="1">
      <c r="A2666" s="3"/>
      <c r="B2666" s="3"/>
      <c r="C2666" s="3"/>
      <c r="D2666" s="3"/>
      <c r="E2666" s="3"/>
      <c r="F2666" s="31" t="str">
        <f t="array" ref="F2666">IF(C2666&lt;&gt;"",INDEX(FunctionalValues,MATCH(C2666,KanoFunctional,0),2),"")</f>
        <v/>
      </c>
      <c r="G2666" s="31" t="str">
        <f t="array" ref="G2666">IF(D2666&lt;&gt;"",INDEX(DysfunctionalValues,2,MATCH(D2666,KanoDysfunctional,0)),"")</f>
        <v/>
      </c>
      <c r="H2666" s="31" t="str">
        <f t="array" ref="H2666">IF(C2666&lt;&gt;"",INDEX(KanoTable,MATCH(C2666,KanoFunctional,0),MATCH(D2666,KanoDysfunctional,0)),"")</f>
        <v/>
      </c>
      <c r="I2666" s="31" t="str">
        <f t="shared" ref="I2666:I2729" si="64">IF(C2666&lt;&gt;"",MATCH(H2666,KanoResultCodes,0),"")</f>
        <v/>
      </c>
      <c r="J2666" s="31" t="e">
        <f>VLOOKUP(B2666,#REF!,3,FALSE)</f>
        <v>#REF!</v>
      </c>
    </row>
    <row r="2667" spans="1:10" ht="15.75" customHeight="1">
      <c r="A2667" s="3"/>
      <c r="B2667" s="3"/>
      <c r="C2667" s="3"/>
      <c r="D2667" s="3"/>
      <c r="E2667" s="3"/>
      <c r="F2667" s="31" t="str">
        <f t="array" ref="F2667">IF(C2667&lt;&gt;"",INDEX(FunctionalValues,MATCH(C2667,KanoFunctional,0),2),"")</f>
        <v/>
      </c>
      <c r="G2667" s="31" t="str">
        <f t="array" ref="G2667">IF(D2667&lt;&gt;"",INDEX(DysfunctionalValues,2,MATCH(D2667,KanoDysfunctional,0)),"")</f>
        <v/>
      </c>
      <c r="H2667" s="31" t="str">
        <f t="array" ref="H2667">IF(C2667&lt;&gt;"",INDEX(KanoTable,MATCH(C2667,KanoFunctional,0),MATCH(D2667,KanoDysfunctional,0)),"")</f>
        <v/>
      </c>
      <c r="I2667" s="31" t="str">
        <f t="shared" si="64"/>
        <v/>
      </c>
      <c r="J2667" s="31" t="e">
        <f>VLOOKUP(B2667,#REF!,3,FALSE)</f>
        <v>#REF!</v>
      </c>
    </row>
    <row r="2668" spans="1:10" ht="15.75" customHeight="1">
      <c r="A2668" s="3"/>
      <c r="B2668" s="3"/>
      <c r="C2668" s="3"/>
      <c r="D2668" s="3"/>
      <c r="E2668" s="3"/>
      <c r="F2668" s="31" t="str">
        <f t="array" ref="F2668">IF(C2668&lt;&gt;"",INDEX(FunctionalValues,MATCH(C2668,KanoFunctional,0),2),"")</f>
        <v/>
      </c>
      <c r="G2668" s="31" t="str">
        <f t="array" ref="G2668">IF(D2668&lt;&gt;"",INDEX(DysfunctionalValues,2,MATCH(D2668,KanoDysfunctional,0)),"")</f>
        <v/>
      </c>
      <c r="H2668" s="31" t="str">
        <f t="array" ref="H2668">IF(C2668&lt;&gt;"",INDEX(KanoTable,MATCH(C2668,KanoFunctional,0),MATCH(D2668,KanoDysfunctional,0)),"")</f>
        <v/>
      </c>
      <c r="I2668" s="31" t="str">
        <f t="shared" si="64"/>
        <v/>
      </c>
      <c r="J2668" s="31" t="e">
        <f>VLOOKUP(B2668,#REF!,3,FALSE)</f>
        <v>#REF!</v>
      </c>
    </row>
    <row r="2669" spans="1:10" ht="15.75" customHeight="1">
      <c r="A2669" s="3"/>
      <c r="B2669" s="3"/>
      <c r="C2669" s="3"/>
      <c r="D2669" s="3"/>
      <c r="E2669" s="3"/>
      <c r="F2669" s="31" t="str">
        <f t="array" ref="F2669">IF(C2669&lt;&gt;"",INDEX(FunctionalValues,MATCH(C2669,KanoFunctional,0),2),"")</f>
        <v/>
      </c>
      <c r="G2669" s="31" t="str">
        <f t="array" ref="G2669">IF(D2669&lt;&gt;"",INDEX(DysfunctionalValues,2,MATCH(D2669,KanoDysfunctional,0)),"")</f>
        <v/>
      </c>
      <c r="H2669" s="31" t="str">
        <f t="array" ref="H2669">IF(C2669&lt;&gt;"",INDEX(KanoTable,MATCH(C2669,KanoFunctional,0),MATCH(D2669,KanoDysfunctional,0)),"")</f>
        <v/>
      </c>
      <c r="I2669" s="31" t="str">
        <f t="shared" si="64"/>
        <v/>
      </c>
      <c r="J2669" s="31" t="e">
        <f>VLOOKUP(B2669,#REF!,3,FALSE)</f>
        <v>#REF!</v>
      </c>
    </row>
    <row r="2670" spans="1:10" ht="15.75" customHeight="1">
      <c r="A2670" s="3"/>
      <c r="B2670" s="3"/>
      <c r="C2670" s="3"/>
      <c r="D2670" s="3"/>
      <c r="E2670" s="3"/>
      <c r="F2670" s="31" t="str">
        <f t="array" ref="F2670">IF(C2670&lt;&gt;"",INDEX(FunctionalValues,MATCH(C2670,KanoFunctional,0),2),"")</f>
        <v/>
      </c>
      <c r="G2670" s="31" t="str">
        <f t="array" ref="G2670">IF(D2670&lt;&gt;"",INDEX(DysfunctionalValues,2,MATCH(D2670,KanoDysfunctional,0)),"")</f>
        <v/>
      </c>
      <c r="H2670" s="31" t="str">
        <f t="array" ref="H2670">IF(C2670&lt;&gt;"",INDEX(KanoTable,MATCH(C2670,KanoFunctional,0),MATCH(D2670,KanoDysfunctional,0)),"")</f>
        <v/>
      </c>
      <c r="I2670" s="31" t="str">
        <f t="shared" si="64"/>
        <v/>
      </c>
      <c r="J2670" s="31" t="e">
        <f>VLOOKUP(B2670,#REF!,3,FALSE)</f>
        <v>#REF!</v>
      </c>
    </row>
    <row r="2671" spans="1:10" ht="15.75" customHeight="1">
      <c r="A2671" s="3"/>
      <c r="B2671" s="3"/>
      <c r="C2671" s="3"/>
      <c r="D2671" s="3"/>
      <c r="E2671" s="3"/>
      <c r="F2671" s="31" t="str">
        <f t="array" ref="F2671">IF(C2671&lt;&gt;"",INDEX(FunctionalValues,MATCH(C2671,KanoFunctional,0),2),"")</f>
        <v/>
      </c>
      <c r="G2671" s="31" t="str">
        <f t="array" ref="G2671">IF(D2671&lt;&gt;"",INDEX(DysfunctionalValues,2,MATCH(D2671,KanoDysfunctional,0)),"")</f>
        <v/>
      </c>
      <c r="H2671" s="31" t="str">
        <f t="array" ref="H2671">IF(C2671&lt;&gt;"",INDEX(KanoTable,MATCH(C2671,KanoFunctional,0),MATCH(D2671,KanoDysfunctional,0)),"")</f>
        <v/>
      </c>
      <c r="I2671" s="31" t="str">
        <f t="shared" si="64"/>
        <v/>
      </c>
      <c r="J2671" s="31" t="e">
        <f>VLOOKUP(B2671,#REF!,3,FALSE)</f>
        <v>#REF!</v>
      </c>
    </row>
    <row r="2672" spans="1:10" ht="15.75" customHeight="1">
      <c r="A2672" s="3"/>
      <c r="B2672" s="3"/>
      <c r="C2672" s="3"/>
      <c r="D2672" s="3"/>
      <c r="E2672" s="3"/>
      <c r="F2672" s="31" t="str">
        <f t="array" ref="F2672">IF(C2672&lt;&gt;"",INDEX(FunctionalValues,MATCH(C2672,KanoFunctional,0),2),"")</f>
        <v/>
      </c>
      <c r="G2672" s="31" t="str">
        <f t="array" ref="G2672">IF(D2672&lt;&gt;"",INDEX(DysfunctionalValues,2,MATCH(D2672,KanoDysfunctional,0)),"")</f>
        <v/>
      </c>
      <c r="H2672" s="31" t="str">
        <f t="array" ref="H2672">IF(C2672&lt;&gt;"",INDEX(KanoTable,MATCH(C2672,KanoFunctional,0),MATCH(D2672,KanoDysfunctional,0)),"")</f>
        <v/>
      </c>
      <c r="I2672" s="31" t="str">
        <f t="shared" si="64"/>
        <v/>
      </c>
      <c r="J2672" s="31" t="e">
        <f>VLOOKUP(B2672,#REF!,3,FALSE)</f>
        <v>#REF!</v>
      </c>
    </row>
    <row r="2673" spans="1:10" ht="15.75" customHeight="1">
      <c r="A2673" s="3"/>
      <c r="B2673" s="3"/>
      <c r="C2673" s="3"/>
      <c r="D2673" s="3"/>
      <c r="E2673" s="3"/>
      <c r="F2673" s="31" t="str">
        <f t="array" ref="F2673">IF(C2673&lt;&gt;"",INDEX(FunctionalValues,MATCH(C2673,KanoFunctional,0),2),"")</f>
        <v/>
      </c>
      <c r="G2673" s="31" t="str">
        <f t="array" ref="G2673">IF(D2673&lt;&gt;"",INDEX(DysfunctionalValues,2,MATCH(D2673,KanoDysfunctional,0)),"")</f>
        <v/>
      </c>
      <c r="H2673" s="31" t="str">
        <f t="array" ref="H2673">IF(C2673&lt;&gt;"",INDEX(KanoTable,MATCH(C2673,KanoFunctional,0),MATCH(D2673,KanoDysfunctional,0)),"")</f>
        <v/>
      </c>
      <c r="I2673" s="31" t="str">
        <f t="shared" si="64"/>
        <v/>
      </c>
      <c r="J2673" s="31" t="e">
        <f>VLOOKUP(B2673,#REF!,3,FALSE)</f>
        <v>#REF!</v>
      </c>
    </row>
    <row r="2674" spans="1:10" ht="15.75" customHeight="1">
      <c r="A2674" s="3"/>
      <c r="B2674" s="3"/>
      <c r="C2674" s="3"/>
      <c r="D2674" s="3"/>
      <c r="E2674" s="3"/>
      <c r="F2674" s="31" t="str">
        <f t="array" ref="F2674">IF(C2674&lt;&gt;"",INDEX(FunctionalValues,MATCH(C2674,KanoFunctional,0),2),"")</f>
        <v/>
      </c>
      <c r="G2674" s="31" t="str">
        <f t="array" ref="G2674">IF(D2674&lt;&gt;"",INDEX(DysfunctionalValues,2,MATCH(D2674,KanoDysfunctional,0)),"")</f>
        <v/>
      </c>
      <c r="H2674" s="31" t="str">
        <f t="array" ref="H2674">IF(C2674&lt;&gt;"",INDEX(KanoTable,MATCH(C2674,KanoFunctional,0),MATCH(D2674,KanoDysfunctional,0)),"")</f>
        <v/>
      </c>
      <c r="I2674" s="31" t="str">
        <f t="shared" si="64"/>
        <v/>
      </c>
      <c r="J2674" s="31" t="e">
        <f>VLOOKUP(B2674,#REF!,3,FALSE)</f>
        <v>#REF!</v>
      </c>
    </row>
    <row r="2675" spans="1:10" ht="15.75" customHeight="1">
      <c r="A2675" s="3"/>
      <c r="B2675" s="3"/>
      <c r="C2675" s="3"/>
      <c r="D2675" s="3"/>
      <c r="E2675" s="3"/>
      <c r="F2675" s="31" t="str">
        <f t="array" ref="F2675">IF(C2675&lt;&gt;"",INDEX(FunctionalValues,MATCH(C2675,KanoFunctional,0),2),"")</f>
        <v/>
      </c>
      <c r="G2675" s="31" t="str">
        <f t="array" ref="G2675">IF(D2675&lt;&gt;"",INDEX(DysfunctionalValues,2,MATCH(D2675,KanoDysfunctional,0)),"")</f>
        <v/>
      </c>
      <c r="H2675" s="31" t="str">
        <f t="array" ref="H2675">IF(C2675&lt;&gt;"",INDEX(KanoTable,MATCH(C2675,KanoFunctional,0),MATCH(D2675,KanoDysfunctional,0)),"")</f>
        <v/>
      </c>
      <c r="I2675" s="31" t="str">
        <f t="shared" si="64"/>
        <v/>
      </c>
      <c r="J2675" s="31" t="e">
        <f>VLOOKUP(B2675,#REF!,3,FALSE)</f>
        <v>#REF!</v>
      </c>
    </row>
    <row r="2676" spans="1:10" ht="15.75" customHeight="1">
      <c r="A2676" s="3"/>
      <c r="B2676" s="3"/>
      <c r="C2676" s="3"/>
      <c r="D2676" s="3"/>
      <c r="E2676" s="3"/>
      <c r="F2676" s="31" t="str">
        <f t="array" ref="F2676">IF(C2676&lt;&gt;"",INDEX(FunctionalValues,MATCH(C2676,KanoFunctional,0),2),"")</f>
        <v/>
      </c>
      <c r="G2676" s="31" t="str">
        <f t="array" ref="G2676">IF(D2676&lt;&gt;"",INDEX(DysfunctionalValues,2,MATCH(D2676,KanoDysfunctional,0)),"")</f>
        <v/>
      </c>
      <c r="H2676" s="31" t="str">
        <f t="array" ref="H2676">IF(C2676&lt;&gt;"",INDEX(KanoTable,MATCH(C2676,KanoFunctional,0),MATCH(D2676,KanoDysfunctional,0)),"")</f>
        <v/>
      </c>
      <c r="I2676" s="31" t="str">
        <f t="shared" si="64"/>
        <v/>
      </c>
      <c r="J2676" s="31" t="e">
        <f>VLOOKUP(B2676,#REF!,3,FALSE)</f>
        <v>#REF!</v>
      </c>
    </row>
    <row r="2677" spans="1:10" ht="15.75" customHeight="1">
      <c r="A2677" s="3"/>
      <c r="B2677" s="3"/>
      <c r="C2677" s="3"/>
      <c r="D2677" s="3"/>
      <c r="E2677" s="3"/>
      <c r="F2677" s="31" t="str">
        <f t="array" ref="F2677">IF(C2677&lt;&gt;"",INDEX(FunctionalValues,MATCH(C2677,KanoFunctional,0),2),"")</f>
        <v/>
      </c>
      <c r="G2677" s="31" t="str">
        <f t="array" ref="G2677">IF(D2677&lt;&gt;"",INDEX(DysfunctionalValues,2,MATCH(D2677,KanoDysfunctional,0)),"")</f>
        <v/>
      </c>
      <c r="H2677" s="31" t="str">
        <f t="array" ref="H2677">IF(C2677&lt;&gt;"",INDEX(KanoTable,MATCH(C2677,KanoFunctional,0),MATCH(D2677,KanoDysfunctional,0)),"")</f>
        <v/>
      </c>
      <c r="I2677" s="31" t="str">
        <f t="shared" si="64"/>
        <v/>
      </c>
      <c r="J2677" s="31" t="e">
        <f>VLOOKUP(B2677,#REF!,3,FALSE)</f>
        <v>#REF!</v>
      </c>
    </row>
    <row r="2678" spans="1:10" ht="15.75" customHeight="1">
      <c r="A2678" s="3"/>
      <c r="B2678" s="3"/>
      <c r="C2678" s="3"/>
      <c r="D2678" s="3"/>
      <c r="E2678" s="3"/>
      <c r="F2678" s="31" t="str">
        <f t="array" ref="F2678">IF(C2678&lt;&gt;"",INDEX(FunctionalValues,MATCH(C2678,KanoFunctional,0),2),"")</f>
        <v/>
      </c>
      <c r="G2678" s="31" t="str">
        <f t="array" ref="G2678">IF(D2678&lt;&gt;"",INDEX(DysfunctionalValues,2,MATCH(D2678,KanoDysfunctional,0)),"")</f>
        <v/>
      </c>
      <c r="H2678" s="31" t="str">
        <f t="array" ref="H2678">IF(C2678&lt;&gt;"",INDEX(KanoTable,MATCH(C2678,KanoFunctional,0),MATCH(D2678,KanoDysfunctional,0)),"")</f>
        <v/>
      </c>
      <c r="I2678" s="31" t="str">
        <f t="shared" si="64"/>
        <v/>
      </c>
      <c r="J2678" s="31" t="e">
        <f>VLOOKUP(B2678,#REF!,3,FALSE)</f>
        <v>#REF!</v>
      </c>
    </row>
    <row r="2679" spans="1:10" ht="15.75" customHeight="1">
      <c r="A2679" s="3"/>
      <c r="B2679" s="3"/>
      <c r="C2679" s="3"/>
      <c r="D2679" s="3"/>
      <c r="E2679" s="3"/>
      <c r="F2679" s="31" t="str">
        <f t="array" ref="F2679">IF(C2679&lt;&gt;"",INDEX(FunctionalValues,MATCH(C2679,KanoFunctional,0),2),"")</f>
        <v/>
      </c>
      <c r="G2679" s="31" t="str">
        <f t="array" ref="G2679">IF(D2679&lt;&gt;"",INDEX(DysfunctionalValues,2,MATCH(D2679,KanoDysfunctional,0)),"")</f>
        <v/>
      </c>
      <c r="H2679" s="31" t="str">
        <f t="array" ref="H2679">IF(C2679&lt;&gt;"",INDEX(KanoTable,MATCH(C2679,KanoFunctional,0),MATCH(D2679,KanoDysfunctional,0)),"")</f>
        <v/>
      </c>
      <c r="I2679" s="31" t="str">
        <f t="shared" si="64"/>
        <v/>
      </c>
      <c r="J2679" s="31" t="e">
        <f>VLOOKUP(B2679,#REF!,3,FALSE)</f>
        <v>#REF!</v>
      </c>
    </row>
    <row r="2680" spans="1:10" ht="15.75" customHeight="1">
      <c r="A2680" s="3"/>
      <c r="B2680" s="3"/>
      <c r="C2680" s="3"/>
      <c r="D2680" s="3"/>
      <c r="E2680" s="3"/>
      <c r="F2680" s="31" t="str">
        <f t="array" ref="F2680">IF(C2680&lt;&gt;"",INDEX(FunctionalValues,MATCH(C2680,KanoFunctional,0),2),"")</f>
        <v/>
      </c>
      <c r="G2680" s="31" t="str">
        <f t="array" ref="G2680">IF(D2680&lt;&gt;"",INDEX(DysfunctionalValues,2,MATCH(D2680,KanoDysfunctional,0)),"")</f>
        <v/>
      </c>
      <c r="H2680" s="31" t="str">
        <f t="array" ref="H2680">IF(C2680&lt;&gt;"",INDEX(KanoTable,MATCH(C2680,KanoFunctional,0),MATCH(D2680,KanoDysfunctional,0)),"")</f>
        <v/>
      </c>
      <c r="I2680" s="31" t="str">
        <f t="shared" si="64"/>
        <v/>
      </c>
      <c r="J2680" s="31" t="e">
        <f>VLOOKUP(B2680,#REF!,3,FALSE)</f>
        <v>#REF!</v>
      </c>
    </row>
    <row r="2681" spans="1:10" ht="15.75" customHeight="1">
      <c r="A2681" s="3"/>
      <c r="B2681" s="3"/>
      <c r="C2681" s="3"/>
      <c r="D2681" s="3"/>
      <c r="E2681" s="3"/>
      <c r="F2681" s="31" t="str">
        <f t="array" ref="F2681">IF(C2681&lt;&gt;"",INDEX(FunctionalValues,MATCH(C2681,KanoFunctional,0),2),"")</f>
        <v/>
      </c>
      <c r="G2681" s="31" t="str">
        <f t="array" ref="G2681">IF(D2681&lt;&gt;"",INDEX(DysfunctionalValues,2,MATCH(D2681,KanoDysfunctional,0)),"")</f>
        <v/>
      </c>
      <c r="H2681" s="31" t="str">
        <f t="array" ref="H2681">IF(C2681&lt;&gt;"",INDEX(KanoTable,MATCH(C2681,KanoFunctional,0),MATCH(D2681,KanoDysfunctional,0)),"")</f>
        <v/>
      </c>
      <c r="I2681" s="31" t="str">
        <f t="shared" si="64"/>
        <v/>
      </c>
      <c r="J2681" s="31" t="e">
        <f>VLOOKUP(B2681,#REF!,3,FALSE)</f>
        <v>#REF!</v>
      </c>
    </row>
    <row r="2682" spans="1:10" ht="15.75" customHeight="1">
      <c r="A2682" s="3"/>
      <c r="B2682" s="3"/>
      <c r="C2682" s="3"/>
      <c r="D2682" s="3"/>
      <c r="E2682" s="3"/>
      <c r="F2682" s="31" t="str">
        <f t="array" ref="F2682">IF(C2682&lt;&gt;"",INDEX(FunctionalValues,MATCH(C2682,KanoFunctional,0),2),"")</f>
        <v/>
      </c>
      <c r="G2682" s="31" t="str">
        <f t="array" ref="G2682">IF(D2682&lt;&gt;"",INDEX(DysfunctionalValues,2,MATCH(D2682,KanoDysfunctional,0)),"")</f>
        <v/>
      </c>
      <c r="H2682" s="31" t="str">
        <f t="array" ref="H2682">IF(C2682&lt;&gt;"",INDEX(KanoTable,MATCH(C2682,KanoFunctional,0),MATCH(D2682,KanoDysfunctional,0)),"")</f>
        <v/>
      </c>
      <c r="I2682" s="31" t="str">
        <f t="shared" si="64"/>
        <v/>
      </c>
      <c r="J2682" s="31" t="e">
        <f>VLOOKUP(B2682,#REF!,3,FALSE)</f>
        <v>#REF!</v>
      </c>
    </row>
    <row r="2683" spans="1:10" ht="15.75" customHeight="1">
      <c r="A2683" s="3"/>
      <c r="B2683" s="3"/>
      <c r="C2683" s="3"/>
      <c r="D2683" s="3"/>
      <c r="E2683" s="3"/>
      <c r="F2683" s="31" t="str">
        <f t="array" ref="F2683">IF(C2683&lt;&gt;"",INDEX(FunctionalValues,MATCH(C2683,KanoFunctional,0),2),"")</f>
        <v/>
      </c>
      <c r="G2683" s="31" t="str">
        <f t="array" ref="G2683">IF(D2683&lt;&gt;"",INDEX(DysfunctionalValues,2,MATCH(D2683,KanoDysfunctional,0)),"")</f>
        <v/>
      </c>
      <c r="H2683" s="31" t="str">
        <f t="array" ref="H2683">IF(C2683&lt;&gt;"",INDEX(KanoTable,MATCH(C2683,KanoFunctional,0),MATCH(D2683,KanoDysfunctional,0)),"")</f>
        <v/>
      </c>
      <c r="I2683" s="31" t="str">
        <f t="shared" si="64"/>
        <v/>
      </c>
      <c r="J2683" s="31" t="e">
        <f>VLOOKUP(B2683,#REF!,3,FALSE)</f>
        <v>#REF!</v>
      </c>
    </row>
    <row r="2684" spans="1:10" ht="15.75" customHeight="1">
      <c r="A2684" s="3"/>
      <c r="B2684" s="3"/>
      <c r="C2684" s="3"/>
      <c r="D2684" s="3"/>
      <c r="E2684" s="3"/>
      <c r="F2684" s="31" t="str">
        <f t="array" ref="F2684">IF(C2684&lt;&gt;"",INDEX(FunctionalValues,MATCH(C2684,KanoFunctional,0),2),"")</f>
        <v/>
      </c>
      <c r="G2684" s="31" t="str">
        <f t="array" ref="G2684">IF(D2684&lt;&gt;"",INDEX(DysfunctionalValues,2,MATCH(D2684,KanoDysfunctional,0)),"")</f>
        <v/>
      </c>
      <c r="H2684" s="31" t="str">
        <f t="array" ref="H2684">IF(C2684&lt;&gt;"",INDEX(KanoTable,MATCH(C2684,KanoFunctional,0),MATCH(D2684,KanoDysfunctional,0)),"")</f>
        <v/>
      </c>
      <c r="I2684" s="31" t="str">
        <f t="shared" si="64"/>
        <v/>
      </c>
      <c r="J2684" s="31" t="e">
        <f>VLOOKUP(B2684,#REF!,3,FALSE)</f>
        <v>#REF!</v>
      </c>
    </row>
    <row r="2685" spans="1:10" ht="15.75" customHeight="1">
      <c r="A2685" s="3"/>
      <c r="B2685" s="3"/>
      <c r="C2685" s="3"/>
      <c r="D2685" s="3"/>
      <c r="E2685" s="3"/>
      <c r="F2685" s="31" t="str">
        <f t="array" ref="F2685">IF(C2685&lt;&gt;"",INDEX(FunctionalValues,MATCH(C2685,KanoFunctional,0),2),"")</f>
        <v/>
      </c>
      <c r="G2685" s="31" t="str">
        <f t="array" ref="G2685">IF(D2685&lt;&gt;"",INDEX(DysfunctionalValues,2,MATCH(D2685,KanoDysfunctional,0)),"")</f>
        <v/>
      </c>
      <c r="H2685" s="31" t="str">
        <f t="array" ref="H2685">IF(C2685&lt;&gt;"",INDEX(KanoTable,MATCH(C2685,KanoFunctional,0),MATCH(D2685,KanoDysfunctional,0)),"")</f>
        <v/>
      </c>
      <c r="I2685" s="31" t="str">
        <f t="shared" si="64"/>
        <v/>
      </c>
      <c r="J2685" s="31" t="e">
        <f>VLOOKUP(B2685,#REF!,3,FALSE)</f>
        <v>#REF!</v>
      </c>
    </row>
    <row r="2686" spans="1:10" ht="15.75" customHeight="1">
      <c r="A2686" s="3"/>
      <c r="B2686" s="3"/>
      <c r="C2686" s="3"/>
      <c r="D2686" s="3"/>
      <c r="E2686" s="3"/>
      <c r="F2686" s="31" t="str">
        <f t="array" ref="F2686">IF(C2686&lt;&gt;"",INDEX(FunctionalValues,MATCH(C2686,KanoFunctional,0),2),"")</f>
        <v/>
      </c>
      <c r="G2686" s="31" t="str">
        <f t="array" ref="G2686">IF(D2686&lt;&gt;"",INDEX(DysfunctionalValues,2,MATCH(D2686,KanoDysfunctional,0)),"")</f>
        <v/>
      </c>
      <c r="H2686" s="31" t="str">
        <f t="array" ref="H2686">IF(C2686&lt;&gt;"",INDEX(KanoTable,MATCH(C2686,KanoFunctional,0),MATCH(D2686,KanoDysfunctional,0)),"")</f>
        <v/>
      </c>
      <c r="I2686" s="31" t="str">
        <f t="shared" si="64"/>
        <v/>
      </c>
      <c r="J2686" s="31" t="e">
        <f>VLOOKUP(B2686,#REF!,3,FALSE)</f>
        <v>#REF!</v>
      </c>
    </row>
    <row r="2687" spans="1:10" ht="15.75" customHeight="1">
      <c r="A2687" s="3"/>
      <c r="B2687" s="3"/>
      <c r="C2687" s="3"/>
      <c r="D2687" s="3"/>
      <c r="E2687" s="3"/>
      <c r="F2687" s="31" t="str">
        <f t="array" ref="F2687">IF(C2687&lt;&gt;"",INDEX(FunctionalValues,MATCH(C2687,KanoFunctional,0),2),"")</f>
        <v/>
      </c>
      <c r="G2687" s="31" t="str">
        <f t="array" ref="G2687">IF(D2687&lt;&gt;"",INDEX(DysfunctionalValues,2,MATCH(D2687,KanoDysfunctional,0)),"")</f>
        <v/>
      </c>
      <c r="H2687" s="31" t="str">
        <f t="array" ref="H2687">IF(C2687&lt;&gt;"",INDEX(KanoTable,MATCH(C2687,KanoFunctional,0),MATCH(D2687,KanoDysfunctional,0)),"")</f>
        <v/>
      </c>
      <c r="I2687" s="31" t="str">
        <f t="shared" si="64"/>
        <v/>
      </c>
      <c r="J2687" s="31" t="e">
        <f>VLOOKUP(B2687,#REF!,3,FALSE)</f>
        <v>#REF!</v>
      </c>
    </row>
    <row r="2688" spans="1:10" ht="15.75" customHeight="1">
      <c r="A2688" s="3"/>
      <c r="B2688" s="3"/>
      <c r="C2688" s="3"/>
      <c r="D2688" s="3"/>
      <c r="E2688" s="3"/>
      <c r="F2688" s="31" t="str">
        <f t="array" ref="F2688">IF(C2688&lt;&gt;"",INDEX(FunctionalValues,MATCH(C2688,KanoFunctional,0),2),"")</f>
        <v/>
      </c>
      <c r="G2688" s="31" t="str">
        <f t="array" ref="G2688">IF(D2688&lt;&gt;"",INDEX(DysfunctionalValues,2,MATCH(D2688,KanoDysfunctional,0)),"")</f>
        <v/>
      </c>
      <c r="H2688" s="31" t="str">
        <f t="array" ref="H2688">IF(C2688&lt;&gt;"",INDEX(KanoTable,MATCH(C2688,KanoFunctional,0),MATCH(D2688,KanoDysfunctional,0)),"")</f>
        <v/>
      </c>
      <c r="I2688" s="31" t="str">
        <f t="shared" si="64"/>
        <v/>
      </c>
      <c r="J2688" s="31" t="e">
        <f>VLOOKUP(B2688,#REF!,3,FALSE)</f>
        <v>#REF!</v>
      </c>
    </row>
    <row r="2689" spans="1:10" ht="15.75" customHeight="1">
      <c r="A2689" s="3"/>
      <c r="B2689" s="3"/>
      <c r="C2689" s="3"/>
      <c r="D2689" s="3"/>
      <c r="E2689" s="3"/>
      <c r="F2689" s="31" t="str">
        <f t="array" ref="F2689">IF(C2689&lt;&gt;"",INDEX(FunctionalValues,MATCH(C2689,KanoFunctional,0),2),"")</f>
        <v/>
      </c>
      <c r="G2689" s="31" t="str">
        <f t="array" ref="G2689">IF(D2689&lt;&gt;"",INDEX(DysfunctionalValues,2,MATCH(D2689,KanoDysfunctional,0)),"")</f>
        <v/>
      </c>
      <c r="H2689" s="31" t="str">
        <f t="array" ref="H2689">IF(C2689&lt;&gt;"",INDEX(KanoTable,MATCH(C2689,KanoFunctional,0),MATCH(D2689,KanoDysfunctional,0)),"")</f>
        <v/>
      </c>
      <c r="I2689" s="31" t="str">
        <f t="shared" si="64"/>
        <v/>
      </c>
      <c r="J2689" s="31" t="e">
        <f>VLOOKUP(B2689,#REF!,3,FALSE)</f>
        <v>#REF!</v>
      </c>
    </row>
    <row r="2690" spans="1:10" ht="15.75" customHeight="1">
      <c r="A2690" s="3"/>
      <c r="B2690" s="3"/>
      <c r="C2690" s="3"/>
      <c r="D2690" s="3"/>
      <c r="E2690" s="3"/>
      <c r="F2690" s="31" t="str">
        <f t="array" ref="F2690">IF(C2690&lt;&gt;"",INDEX(FunctionalValues,MATCH(C2690,KanoFunctional,0),2),"")</f>
        <v/>
      </c>
      <c r="G2690" s="31" t="str">
        <f t="array" ref="G2690">IF(D2690&lt;&gt;"",INDEX(DysfunctionalValues,2,MATCH(D2690,KanoDysfunctional,0)),"")</f>
        <v/>
      </c>
      <c r="H2690" s="31" t="str">
        <f t="array" ref="H2690">IF(C2690&lt;&gt;"",INDEX(KanoTable,MATCH(C2690,KanoFunctional,0),MATCH(D2690,KanoDysfunctional,0)),"")</f>
        <v/>
      </c>
      <c r="I2690" s="31" t="str">
        <f t="shared" si="64"/>
        <v/>
      </c>
      <c r="J2690" s="31" t="e">
        <f>VLOOKUP(B2690,#REF!,3,FALSE)</f>
        <v>#REF!</v>
      </c>
    </row>
    <row r="2691" spans="1:10" ht="15.75" customHeight="1">
      <c r="A2691" s="3"/>
      <c r="B2691" s="3"/>
      <c r="C2691" s="3"/>
      <c r="D2691" s="3"/>
      <c r="E2691" s="3"/>
      <c r="F2691" s="31" t="str">
        <f t="array" ref="F2691">IF(C2691&lt;&gt;"",INDEX(FunctionalValues,MATCH(C2691,KanoFunctional,0),2),"")</f>
        <v/>
      </c>
      <c r="G2691" s="31" t="str">
        <f t="array" ref="G2691">IF(D2691&lt;&gt;"",INDEX(DysfunctionalValues,2,MATCH(D2691,KanoDysfunctional,0)),"")</f>
        <v/>
      </c>
      <c r="H2691" s="31" t="str">
        <f t="array" ref="H2691">IF(C2691&lt;&gt;"",INDEX(KanoTable,MATCH(C2691,KanoFunctional,0),MATCH(D2691,KanoDysfunctional,0)),"")</f>
        <v/>
      </c>
      <c r="I2691" s="31" t="str">
        <f t="shared" si="64"/>
        <v/>
      </c>
      <c r="J2691" s="31" t="e">
        <f>VLOOKUP(B2691,#REF!,3,FALSE)</f>
        <v>#REF!</v>
      </c>
    </row>
    <row r="2692" spans="1:10" ht="15.75" customHeight="1">
      <c r="A2692" s="3"/>
      <c r="B2692" s="3"/>
      <c r="C2692" s="3"/>
      <c r="D2692" s="3"/>
      <c r="E2692" s="3"/>
      <c r="F2692" s="31" t="str">
        <f t="array" ref="F2692">IF(C2692&lt;&gt;"",INDEX(FunctionalValues,MATCH(C2692,KanoFunctional,0),2),"")</f>
        <v/>
      </c>
      <c r="G2692" s="31" t="str">
        <f t="array" ref="G2692">IF(D2692&lt;&gt;"",INDEX(DysfunctionalValues,2,MATCH(D2692,KanoDysfunctional,0)),"")</f>
        <v/>
      </c>
      <c r="H2692" s="31" t="str">
        <f t="array" ref="H2692">IF(C2692&lt;&gt;"",INDEX(KanoTable,MATCH(C2692,KanoFunctional,0),MATCH(D2692,KanoDysfunctional,0)),"")</f>
        <v/>
      </c>
      <c r="I2692" s="31" t="str">
        <f t="shared" si="64"/>
        <v/>
      </c>
      <c r="J2692" s="31" t="e">
        <f>VLOOKUP(B2692,#REF!,3,FALSE)</f>
        <v>#REF!</v>
      </c>
    </row>
    <row r="2693" spans="1:10" ht="15.75" customHeight="1">
      <c r="A2693" s="3"/>
      <c r="B2693" s="3"/>
      <c r="C2693" s="3"/>
      <c r="D2693" s="3"/>
      <c r="E2693" s="3"/>
      <c r="F2693" s="31" t="str">
        <f t="array" ref="F2693">IF(C2693&lt;&gt;"",INDEX(FunctionalValues,MATCH(C2693,KanoFunctional,0),2),"")</f>
        <v/>
      </c>
      <c r="G2693" s="31" t="str">
        <f t="array" ref="G2693">IF(D2693&lt;&gt;"",INDEX(DysfunctionalValues,2,MATCH(D2693,KanoDysfunctional,0)),"")</f>
        <v/>
      </c>
      <c r="H2693" s="31" t="str">
        <f t="array" ref="H2693">IF(C2693&lt;&gt;"",INDEX(KanoTable,MATCH(C2693,KanoFunctional,0),MATCH(D2693,KanoDysfunctional,0)),"")</f>
        <v/>
      </c>
      <c r="I2693" s="31" t="str">
        <f t="shared" si="64"/>
        <v/>
      </c>
      <c r="J2693" s="31" t="e">
        <f>VLOOKUP(B2693,#REF!,3,FALSE)</f>
        <v>#REF!</v>
      </c>
    </row>
    <row r="2694" spans="1:10" ht="15.75" customHeight="1">
      <c r="A2694" s="3"/>
      <c r="B2694" s="3"/>
      <c r="C2694" s="3"/>
      <c r="D2694" s="3"/>
      <c r="E2694" s="3"/>
      <c r="F2694" s="31" t="str">
        <f t="array" ref="F2694">IF(C2694&lt;&gt;"",INDEX(FunctionalValues,MATCH(C2694,KanoFunctional,0),2),"")</f>
        <v/>
      </c>
      <c r="G2694" s="31" t="str">
        <f t="array" ref="G2694">IF(D2694&lt;&gt;"",INDEX(DysfunctionalValues,2,MATCH(D2694,KanoDysfunctional,0)),"")</f>
        <v/>
      </c>
      <c r="H2694" s="31" t="str">
        <f t="array" ref="H2694">IF(C2694&lt;&gt;"",INDEX(KanoTable,MATCH(C2694,KanoFunctional,0),MATCH(D2694,KanoDysfunctional,0)),"")</f>
        <v/>
      </c>
      <c r="I2694" s="31" t="str">
        <f t="shared" si="64"/>
        <v/>
      </c>
      <c r="J2694" s="31" t="e">
        <f>VLOOKUP(B2694,#REF!,3,FALSE)</f>
        <v>#REF!</v>
      </c>
    </row>
    <row r="2695" spans="1:10" ht="15.75" customHeight="1">
      <c r="A2695" s="3"/>
      <c r="B2695" s="3"/>
      <c r="C2695" s="3"/>
      <c r="D2695" s="3"/>
      <c r="E2695" s="3"/>
      <c r="F2695" s="31" t="str">
        <f t="array" ref="F2695">IF(C2695&lt;&gt;"",INDEX(FunctionalValues,MATCH(C2695,KanoFunctional,0),2),"")</f>
        <v/>
      </c>
      <c r="G2695" s="31" t="str">
        <f t="array" ref="G2695">IF(D2695&lt;&gt;"",INDEX(DysfunctionalValues,2,MATCH(D2695,KanoDysfunctional,0)),"")</f>
        <v/>
      </c>
      <c r="H2695" s="31" t="str">
        <f t="array" ref="H2695">IF(C2695&lt;&gt;"",INDEX(KanoTable,MATCH(C2695,KanoFunctional,0),MATCH(D2695,KanoDysfunctional,0)),"")</f>
        <v/>
      </c>
      <c r="I2695" s="31" t="str">
        <f t="shared" si="64"/>
        <v/>
      </c>
      <c r="J2695" s="31" t="e">
        <f>VLOOKUP(B2695,#REF!,3,FALSE)</f>
        <v>#REF!</v>
      </c>
    </row>
    <row r="2696" spans="1:10" ht="15.75" customHeight="1">
      <c r="A2696" s="3"/>
      <c r="B2696" s="3"/>
      <c r="C2696" s="3"/>
      <c r="D2696" s="3"/>
      <c r="E2696" s="3"/>
      <c r="F2696" s="31" t="str">
        <f t="array" ref="F2696">IF(C2696&lt;&gt;"",INDEX(FunctionalValues,MATCH(C2696,KanoFunctional,0),2),"")</f>
        <v/>
      </c>
      <c r="G2696" s="31" t="str">
        <f t="array" ref="G2696">IF(D2696&lt;&gt;"",INDEX(DysfunctionalValues,2,MATCH(D2696,KanoDysfunctional,0)),"")</f>
        <v/>
      </c>
      <c r="H2696" s="31" t="str">
        <f t="array" ref="H2696">IF(C2696&lt;&gt;"",INDEX(KanoTable,MATCH(C2696,KanoFunctional,0),MATCH(D2696,KanoDysfunctional,0)),"")</f>
        <v/>
      </c>
      <c r="I2696" s="31" t="str">
        <f t="shared" si="64"/>
        <v/>
      </c>
      <c r="J2696" s="31" t="e">
        <f>VLOOKUP(B2696,#REF!,3,FALSE)</f>
        <v>#REF!</v>
      </c>
    </row>
    <row r="2697" spans="1:10" ht="15.75" customHeight="1">
      <c r="A2697" s="3"/>
      <c r="B2697" s="3"/>
      <c r="C2697" s="3"/>
      <c r="D2697" s="3"/>
      <c r="E2697" s="3"/>
      <c r="F2697" s="31" t="str">
        <f t="array" ref="F2697">IF(C2697&lt;&gt;"",INDEX(FunctionalValues,MATCH(C2697,KanoFunctional,0),2),"")</f>
        <v/>
      </c>
      <c r="G2697" s="31" t="str">
        <f t="array" ref="G2697">IF(D2697&lt;&gt;"",INDEX(DysfunctionalValues,2,MATCH(D2697,KanoDysfunctional,0)),"")</f>
        <v/>
      </c>
      <c r="H2697" s="31" t="str">
        <f t="array" ref="H2697">IF(C2697&lt;&gt;"",INDEX(KanoTable,MATCH(C2697,KanoFunctional,0),MATCH(D2697,KanoDysfunctional,0)),"")</f>
        <v/>
      </c>
      <c r="I2697" s="31" t="str">
        <f t="shared" si="64"/>
        <v/>
      </c>
      <c r="J2697" s="31" t="e">
        <f>VLOOKUP(B2697,#REF!,3,FALSE)</f>
        <v>#REF!</v>
      </c>
    </row>
    <row r="2698" spans="1:10" ht="15.75" customHeight="1">
      <c r="A2698" s="3"/>
      <c r="B2698" s="3"/>
      <c r="C2698" s="3"/>
      <c r="D2698" s="3"/>
      <c r="E2698" s="3"/>
      <c r="F2698" s="31" t="str">
        <f t="array" ref="F2698">IF(C2698&lt;&gt;"",INDEX(FunctionalValues,MATCH(C2698,KanoFunctional,0),2),"")</f>
        <v/>
      </c>
      <c r="G2698" s="31" t="str">
        <f t="array" ref="G2698">IF(D2698&lt;&gt;"",INDEX(DysfunctionalValues,2,MATCH(D2698,KanoDysfunctional,0)),"")</f>
        <v/>
      </c>
      <c r="H2698" s="31" t="str">
        <f t="array" ref="H2698">IF(C2698&lt;&gt;"",INDEX(KanoTable,MATCH(C2698,KanoFunctional,0),MATCH(D2698,KanoDysfunctional,0)),"")</f>
        <v/>
      </c>
      <c r="I2698" s="31" t="str">
        <f t="shared" si="64"/>
        <v/>
      </c>
      <c r="J2698" s="31" t="e">
        <f>VLOOKUP(B2698,#REF!,3,FALSE)</f>
        <v>#REF!</v>
      </c>
    </row>
    <row r="2699" spans="1:10" ht="15.75" customHeight="1">
      <c r="A2699" s="3"/>
      <c r="B2699" s="3"/>
      <c r="C2699" s="3"/>
      <c r="D2699" s="3"/>
      <c r="E2699" s="3"/>
      <c r="F2699" s="31" t="str">
        <f t="array" ref="F2699">IF(C2699&lt;&gt;"",INDEX(FunctionalValues,MATCH(C2699,KanoFunctional,0),2),"")</f>
        <v/>
      </c>
      <c r="G2699" s="31" t="str">
        <f t="array" ref="G2699">IF(D2699&lt;&gt;"",INDEX(DysfunctionalValues,2,MATCH(D2699,KanoDysfunctional,0)),"")</f>
        <v/>
      </c>
      <c r="H2699" s="31" t="str">
        <f t="array" ref="H2699">IF(C2699&lt;&gt;"",INDEX(KanoTable,MATCH(C2699,KanoFunctional,0),MATCH(D2699,KanoDysfunctional,0)),"")</f>
        <v/>
      </c>
      <c r="I2699" s="31" t="str">
        <f t="shared" si="64"/>
        <v/>
      </c>
      <c r="J2699" s="31" t="e">
        <f>VLOOKUP(B2699,#REF!,3,FALSE)</f>
        <v>#REF!</v>
      </c>
    </row>
    <row r="2700" spans="1:10" ht="15.75" customHeight="1">
      <c r="A2700" s="3"/>
      <c r="B2700" s="3"/>
      <c r="C2700" s="3"/>
      <c r="D2700" s="3"/>
      <c r="E2700" s="3"/>
      <c r="F2700" s="31" t="str">
        <f t="array" ref="F2700">IF(C2700&lt;&gt;"",INDEX(FunctionalValues,MATCH(C2700,KanoFunctional,0),2),"")</f>
        <v/>
      </c>
      <c r="G2700" s="31" t="str">
        <f t="array" ref="G2700">IF(D2700&lt;&gt;"",INDEX(DysfunctionalValues,2,MATCH(D2700,KanoDysfunctional,0)),"")</f>
        <v/>
      </c>
      <c r="H2700" s="31" t="str">
        <f t="array" ref="H2700">IF(C2700&lt;&gt;"",INDEX(KanoTable,MATCH(C2700,KanoFunctional,0),MATCH(D2700,KanoDysfunctional,0)),"")</f>
        <v/>
      </c>
      <c r="I2700" s="31" t="str">
        <f t="shared" si="64"/>
        <v/>
      </c>
      <c r="J2700" s="31" t="e">
        <f>VLOOKUP(B2700,#REF!,3,FALSE)</f>
        <v>#REF!</v>
      </c>
    </row>
    <row r="2701" spans="1:10" ht="15.75" customHeight="1">
      <c r="A2701" s="3"/>
      <c r="B2701" s="3"/>
      <c r="C2701" s="3"/>
      <c r="D2701" s="3"/>
      <c r="E2701" s="3"/>
      <c r="F2701" s="31" t="str">
        <f t="array" ref="F2701">IF(C2701&lt;&gt;"",INDEX(FunctionalValues,MATCH(C2701,KanoFunctional,0),2),"")</f>
        <v/>
      </c>
      <c r="G2701" s="31" t="str">
        <f t="array" ref="G2701">IF(D2701&lt;&gt;"",INDEX(DysfunctionalValues,2,MATCH(D2701,KanoDysfunctional,0)),"")</f>
        <v/>
      </c>
      <c r="H2701" s="31" t="str">
        <f t="array" ref="H2701">IF(C2701&lt;&gt;"",INDEX(KanoTable,MATCH(C2701,KanoFunctional,0),MATCH(D2701,KanoDysfunctional,0)),"")</f>
        <v/>
      </c>
      <c r="I2701" s="31" t="str">
        <f t="shared" si="64"/>
        <v/>
      </c>
      <c r="J2701" s="31" t="e">
        <f>VLOOKUP(B2701,#REF!,3,FALSE)</f>
        <v>#REF!</v>
      </c>
    </row>
    <row r="2702" spans="1:10" ht="15.75" customHeight="1">
      <c r="A2702" s="3"/>
      <c r="B2702" s="3"/>
      <c r="C2702" s="3"/>
      <c r="D2702" s="3"/>
      <c r="E2702" s="3"/>
      <c r="F2702" s="31" t="str">
        <f t="array" ref="F2702">IF(C2702&lt;&gt;"",INDEX(FunctionalValues,MATCH(C2702,KanoFunctional,0),2),"")</f>
        <v/>
      </c>
      <c r="G2702" s="31" t="str">
        <f t="array" ref="G2702">IF(D2702&lt;&gt;"",INDEX(DysfunctionalValues,2,MATCH(D2702,KanoDysfunctional,0)),"")</f>
        <v/>
      </c>
      <c r="H2702" s="31" t="str">
        <f t="array" ref="H2702">IF(C2702&lt;&gt;"",INDEX(KanoTable,MATCH(C2702,KanoFunctional,0),MATCH(D2702,KanoDysfunctional,0)),"")</f>
        <v/>
      </c>
      <c r="I2702" s="31" t="str">
        <f t="shared" si="64"/>
        <v/>
      </c>
      <c r="J2702" s="31" t="e">
        <f>VLOOKUP(B2702,#REF!,3,FALSE)</f>
        <v>#REF!</v>
      </c>
    </row>
    <row r="2703" spans="1:10" ht="15.75" customHeight="1">
      <c r="A2703" s="3"/>
      <c r="B2703" s="3"/>
      <c r="C2703" s="3"/>
      <c r="D2703" s="3"/>
      <c r="E2703" s="3"/>
      <c r="F2703" s="31" t="str">
        <f t="array" ref="F2703">IF(C2703&lt;&gt;"",INDEX(FunctionalValues,MATCH(C2703,KanoFunctional,0),2),"")</f>
        <v/>
      </c>
      <c r="G2703" s="31" t="str">
        <f t="array" ref="G2703">IF(D2703&lt;&gt;"",INDEX(DysfunctionalValues,2,MATCH(D2703,KanoDysfunctional,0)),"")</f>
        <v/>
      </c>
      <c r="H2703" s="31" t="str">
        <f t="array" ref="H2703">IF(C2703&lt;&gt;"",INDEX(KanoTable,MATCH(C2703,KanoFunctional,0),MATCH(D2703,KanoDysfunctional,0)),"")</f>
        <v/>
      </c>
      <c r="I2703" s="31" t="str">
        <f t="shared" si="64"/>
        <v/>
      </c>
      <c r="J2703" s="31" t="e">
        <f>VLOOKUP(B2703,#REF!,3,FALSE)</f>
        <v>#REF!</v>
      </c>
    </row>
    <row r="2704" spans="1:10" ht="15.75" customHeight="1">
      <c r="A2704" s="3"/>
      <c r="B2704" s="3"/>
      <c r="C2704" s="3"/>
      <c r="D2704" s="3"/>
      <c r="E2704" s="3"/>
      <c r="F2704" s="31" t="str">
        <f t="array" ref="F2704">IF(C2704&lt;&gt;"",INDEX(FunctionalValues,MATCH(C2704,KanoFunctional,0),2),"")</f>
        <v/>
      </c>
      <c r="G2704" s="31" t="str">
        <f t="array" ref="G2704">IF(D2704&lt;&gt;"",INDEX(DysfunctionalValues,2,MATCH(D2704,KanoDysfunctional,0)),"")</f>
        <v/>
      </c>
      <c r="H2704" s="31" t="str">
        <f t="array" ref="H2704">IF(C2704&lt;&gt;"",INDEX(KanoTable,MATCH(C2704,KanoFunctional,0),MATCH(D2704,KanoDysfunctional,0)),"")</f>
        <v/>
      </c>
      <c r="I2704" s="31" t="str">
        <f t="shared" si="64"/>
        <v/>
      </c>
      <c r="J2704" s="31" t="e">
        <f>VLOOKUP(B2704,#REF!,3,FALSE)</f>
        <v>#REF!</v>
      </c>
    </row>
    <row r="2705" spans="1:10" ht="15.75" customHeight="1">
      <c r="A2705" s="3"/>
      <c r="B2705" s="3"/>
      <c r="C2705" s="3"/>
      <c r="D2705" s="3"/>
      <c r="E2705" s="3"/>
      <c r="F2705" s="31" t="str">
        <f t="array" ref="F2705">IF(C2705&lt;&gt;"",INDEX(FunctionalValues,MATCH(C2705,KanoFunctional,0),2),"")</f>
        <v/>
      </c>
      <c r="G2705" s="31" t="str">
        <f t="array" ref="G2705">IF(D2705&lt;&gt;"",INDEX(DysfunctionalValues,2,MATCH(D2705,KanoDysfunctional,0)),"")</f>
        <v/>
      </c>
      <c r="H2705" s="31" t="str">
        <f t="array" ref="H2705">IF(C2705&lt;&gt;"",INDEX(KanoTable,MATCH(C2705,KanoFunctional,0),MATCH(D2705,KanoDysfunctional,0)),"")</f>
        <v/>
      </c>
      <c r="I2705" s="31" t="str">
        <f t="shared" si="64"/>
        <v/>
      </c>
      <c r="J2705" s="31" t="e">
        <f>VLOOKUP(B2705,#REF!,3,FALSE)</f>
        <v>#REF!</v>
      </c>
    </row>
    <row r="2706" spans="1:10" ht="15.75" customHeight="1">
      <c r="A2706" s="3"/>
      <c r="B2706" s="3"/>
      <c r="C2706" s="3"/>
      <c r="D2706" s="3"/>
      <c r="E2706" s="3"/>
      <c r="F2706" s="31" t="str">
        <f t="array" ref="F2706">IF(C2706&lt;&gt;"",INDEX(FunctionalValues,MATCH(C2706,KanoFunctional,0),2),"")</f>
        <v/>
      </c>
      <c r="G2706" s="31" t="str">
        <f t="array" ref="G2706">IF(D2706&lt;&gt;"",INDEX(DysfunctionalValues,2,MATCH(D2706,KanoDysfunctional,0)),"")</f>
        <v/>
      </c>
      <c r="H2706" s="31" t="str">
        <f t="array" ref="H2706">IF(C2706&lt;&gt;"",INDEX(KanoTable,MATCH(C2706,KanoFunctional,0),MATCH(D2706,KanoDysfunctional,0)),"")</f>
        <v/>
      </c>
      <c r="I2706" s="31" t="str">
        <f t="shared" si="64"/>
        <v/>
      </c>
      <c r="J2706" s="31" t="e">
        <f>VLOOKUP(B2706,#REF!,3,FALSE)</f>
        <v>#REF!</v>
      </c>
    </row>
    <row r="2707" spans="1:10" ht="15.75" customHeight="1">
      <c r="A2707" s="3"/>
      <c r="B2707" s="3"/>
      <c r="C2707" s="3"/>
      <c r="D2707" s="3"/>
      <c r="E2707" s="3"/>
      <c r="F2707" s="31" t="str">
        <f t="array" ref="F2707">IF(C2707&lt;&gt;"",INDEX(FunctionalValues,MATCH(C2707,KanoFunctional,0),2),"")</f>
        <v/>
      </c>
      <c r="G2707" s="31" t="str">
        <f t="array" ref="G2707">IF(D2707&lt;&gt;"",INDEX(DysfunctionalValues,2,MATCH(D2707,KanoDysfunctional,0)),"")</f>
        <v/>
      </c>
      <c r="H2707" s="31" t="str">
        <f t="array" ref="H2707">IF(C2707&lt;&gt;"",INDEX(KanoTable,MATCH(C2707,KanoFunctional,0),MATCH(D2707,KanoDysfunctional,0)),"")</f>
        <v/>
      </c>
      <c r="I2707" s="31" t="str">
        <f t="shared" si="64"/>
        <v/>
      </c>
      <c r="J2707" s="31" t="e">
        <f>VLOOKUP(B2707,#REF!,3,FALSE)</f>
        <v>#REF!</v>
      </c>
    </row>
    <row r="2708" spans="1:10" ht="15.75" customHeight="1">
      <c r="A2708" s="3"/>
      <c r="B2708" s="3"/>
      <c r="C2708" s="3"/>
      <c r="D2708" s="3"/>
      <c r="E2708" s="3"/>
      <c r="F2708" s="31" t="str">
        <f t="array" ref="F2708">IF(C2708&lt;&gt;"",INDEX(FunctionalValues,MATCH(C2708,KanoFunctional,0),2),"")</f>
        <v/>
      </c>
      <c r="G2708" s="31" t="str">
        <f t="array" ref="G2708">IF(D2708&lt;&gt;"",INDEX(DysfunctionalValues,2,MATCH(D2708,KanoDysfunctional,0)),"")</f>
        <v/>
      </c>
      <c r="H2708" s="31" t="str">
        <f t="array" ref="H2708">IF(C2708&lt;&gt;"",INDEX(KanoTable,MATCH(C2708,KanoFunctional,0),MATCH(D2708,KanoDysfunctional,0)),"")</f>
        <v/>
      </c>
      <c r="I2708" s="31" t="str">
        <f t="shared" si="64"/>
        <v/>
      </c>
      <c r="J2708" s="31" t="e">
        <f>VLOOKUP(B2708,#REF!,3,FALSE)</f>
        <v>#REF!</v>
      </c>
    </row>
    <row r="2709" spans="1:10" ht="15.75" customHeight="1">
      <c r="A2709" s="3"/>
      <c r="B2709" s="3"/>
      <c r="C2709" s="3"/>
      <c r="D2709" s="3"/>
      <c r="E2709" s="3"/>
      <c r="F2709" s="31" t="str">
        <f t="array" ref="F2709">IF(C2709&lt;&gt;"",INDEX(FunctionalValues,MATCH(C2709,KanoFunctional,0),2),"")</f>
        <v/>
      </c>
      <c r="G2709" s="31" t="str">
        <f t="array" ref="G2709">IF(D2709&lt;&gt;"",INDEX(DysfunctionalValues,2,MATCH(D2709,KanoDysfunctional,0)),"")</f>
        <v/>
      </c>
      <c r="H2709" s="31" t="str">
        <f t="array" ref="H2709">IF(C2709&lt;&gt;"",INDEX(KanoTable,MATCH(C2709,KanoFunctional,0),MATCH(D2709,KanoDysfunctional,0)),"")</f>
        <v/>
      </c>
      <c r="I2709" s="31" t="str">
        <f t="shared" si="64"/>
        <v/>
      </c>
      <c r="J2709" s="31" t="e">
        <f>VLOOKUP(B2709,#REF!,3,FALSE)</f>
        <v>#REF!</v>
      </c>
    </row>
    <row r="2710" spans="1:10" ht="15.75" customHeight="1">
      <c r="A2710" s="3"/>
      <c r="B2710" s="3"/>
      <c r="C2710" s="3"/>
      <c r="D2710" s="3"/>
      <c r="E2710" s="3"/>
      <c r="F2710" s="31" t="str">
        <f t="array" ref="F2710">IF(C2710&lt;&gt;"",INDEX(FunctionalValues,MATCH(C2710,KanoFunctional,0),2),"")</f>
        <v/>
      </c>
      <c r="G2710" s="31" t="str">
        <f t="array" ref="G2710">IF(D2710&lt;&gt;"",INDEX(DysfunctionalValues,2,MATCH(D2710,KanoDysfunctional,0)),"")</f>
        <v/>
      </c>
      <c r="H2710" s="31" t="str">
        <f t="array" ref="H2710">IF(C2710&lt;&gt;"",INDEX(KanoTable,MATCH(C2710,KanoFunctional,0),MATCH(D2710,KanoDysfunctional,0)),"")</f>
        <v/>
      </c>
      <c r="I2710" s="31" t="str">
        <f t="shared" si="64"/>
        <v/>
      </c>
      <c r="J2710" s="31" t="e">
        <f>VLOOKUP(B2710,#REF!,3,FALSE)</f>
        <v>#REF!</v>
      </c>
    </row>
    <row r="2711" spans="1:10" ht="15.75" customHeight="1">
      <c r="A2711" s="3"/>
      <c r="B2711" s="3"/>
      <c r="C2711" s="3"/>
      <c r="D2711" s="3"/>
      <c r="E2711" s="3"/>
      <c r="F2711" s="31" t="str">
        <f t="array" ref="F2711">IF(C2711&lt;&gt;"",INDEX(FunctionalValues,MATCH(C2711,KanoFunctional,0),2),"")</f>
        <v/>
      </c>
      <c r="G2711" s="31" t="str">
        <f t="array" ref="G2711">IF(D2711&lt;&gt;"",INDEX(DysfunctionalValues,2,MATCH(D2711,KanoDysfunctional,0)),"")</f>
        <v/>
      </c>
      <c r="H2711" s="31" t="str">
        <f t="array" ref="H2711">IF(C2711&lt;&gt;"",INDEX(KanoTable,MATCH(C2711,KanoFunctional,0),MATCH(D2711,KanoDysfunctional,0)),"")</f>
        <v/>
      </c>
      <c r="I2711" s="31" t="str">
        <f t="shared" si="64"/>
        <v/>
      </c>
      <c r="J2711" s="31" t="e">
        <f>VLOOKUP(B2711,#REF!,3,FALSE)</f>
        <v>#REF!</v>
      </c>
    </row>
    <row r="2712" spans="1:10" ht="15.75" customHeight="1">
      <c r="A2712" s="3"/>
      <c r="B2712" s="3"/>
      <c r="C2712" s="3"/>
      <c r="D2712" s="3"/>
      <c r="E2712" s="3"/>
      <c r="F2712" s="31" t="str">
        <f t="array" ref="F2712">IF(C2712&lt;&gt;"",INDEX(FunctionalValues,MATCH(C2712,KanoFunctional,0),2),"")</f>
        <v/>
      </c>
      <c r="G2712" s="31" t="str">
        <f t="array" ref="G2712">IF(D2712&lt;&gt;"",INDEX(DysfunctionalValues,2,MATCH(D2712,KanoDysfunctional,0)),"")</f>
        <v/>
      </c>
      <c r="H2712" s="31" t="str">
        <f t="array" ref="H2712">IF(C2712&lt;&gt;"",INDEX(KanoTable,MATCH(C2712,KanoFunctional,0),MATCH(D2712,KanoDysfunctional,0)),"")</f>
        <v/>
      </c>
      <c r="I2712" s="31" t="str">
        <f t="shared" si="64"/>
        <v/>
      </c>
      <c r="J2712" s="31" t="e">
        <f>VLOOKUP(B2712,#REF!,3,FALSE)</f>
        <v>#REF!</v>
      </c>
    </row>
    <row r="2713" spans="1:10" ht="15.75" customHeight="1">
      <c r="A2713" s="3"/>
      <c r="B2713" s="3"/>
      <c r="C2713" s="3"/>
      <c r="D2713" s="3"/>
      <c r="E2713" s="3"/>
      <c r="F2713" s="31" t="str">
        <f t="array" ref="F2713">IF(C2713&lt;&gt;"",INDEX(FunctionalValues,MATCH(C2713,KanoFunctional,0),2),"")</f>
        <v/>
      </c>
      <c r="G2713" s="31" t="str">
        <f t="array" ref="G2713">IF(D2713&lt;&gt;"",INDEX(DysfunctionalValues,2,MATCH(D2713,KanoDysfunctional,0)),"")</f>
        <v/>
      </c>
      <c r="H2713" s="31" t="str">
        <f t="array" ref="H2713">IF(C2713&lt;&gt;"",INDEX(KanoTable,MATCH(C2713,KanoFunctional,0),MATCH(D2713,KanoDysfunctional,0)),"")</f>
        <v/>
      </c>
      <c r="I2713" s="31" t="str">
        <f t="shared" si="64"/>
        <v/>
      </c>
      <c r="J2713" s="31" t="e">
        <f>VLOOKUP(B2713,#REF!,3,FALSE)</f>
        <v>#REF!</v>
      </c>
    </row>
    <row r="2714" spans="1:10" ht="15.75" customHeight="1">
      <c r="A2714" s="3"/>
      <c r="B2714" s="3"/>
      <c r="C2714" s="3"/>
      <c r="D2714" s="3"/>
      <c r="E2714" s="3"/>
      <c r="F2714" s="31" t="str">
        <f t="array" ref="F2714">IF(C2714&lt;&gt;"",INDEX(FunctionalValues,MATCH(C2714,KanoFunctional,0),2),"")</f>
        <v/>
      </c>
      <c r="G2714" s="31" t="str">
        <f t="array" ref="G2714">IF(D2714&lt;&gt;"",INDEX(DysfunctionalValues,2,MATCH(D2714,KanoDysfunctional,0)),"")</f>
        <v/>
      </c>
      <c r="H2714" s="31" t="str">
        <f t="array" ref="H2714">IF(C2714&lt;&gt;"",INDEX(KanoTable,MATCH(C2714,KanoFunctional,0),MATCH(D2714,KanoDysfunctional,0)),"")</f>
        <v/>
      </c>
      <c r="I2714" s="31" t="str">
        <f t="shared" si="64"/>
        <v/>
      </c>
      <c r="J2714" s="31" t="e">
        <f>VLOOKUP(B2714,#REF!,3,FALSE)</f>
        <v>#REF!</v>
      </c>
    </row>
    <row r="2715" spans="1:10" ht="15.75" customHeight="1">
      <c r="A2715" s="3"/>
      <c r="B2715" s="3"/>
      <c r="C2715" s="3"/>
      <c r="D2715" s="3"/>
      <c r="E2715" s="3"/>
      <c r="F2715" s="31" t="str">
        <f t="array" ref="F2715">IF(C2715&lt;&gt;"",INDEX(FunctionalValues,MATCH(C2715,KanoFunctional,0),2),"")</f>
        <v/>
      </c>
      <c r="G2715" s="31" t="str">
        <f t="array" ref="G2715">IF(D2715&lt;&gt;"",INDEX(DysfunctionalValues,2,MATCH(D2715,KanoDysfunctional,0)),"")</f>
        <v/>
      </c>
      <c r="H2715" s="31" t="str">
        <f t="array" ref="H2715">IF(C2715&lt;&gt;"",INDEX(KanoTable,MATCH(C2715,KanoFunctional,0),MATCH(D2715,KanoDysfunctional,0)),"")</f>
        <v/>
      </c>
      <c r="I2715" s="31" t="str">
        <f t="shared" si="64"/>
        <v/>
      </c>
      <c r="J2715" s="31" t="e">
        <f>VLOOKUP(B2715,#REF!,3,FALSE)</f>
        <v>#REF!</v>
      </c>
    </row>
    <row r="2716" spans="1:10" ht="15.75" customHeight="1">
      <c r="A2716" s="3"/>
      <c r="B2716" s="3"/>
      <c r="C2716" s="3"/>
      <c r="D2716" s="3"/>
      <c r="E2716" s="3"/>
      <c r="F2716" s="31" t="str">
        <f t="array" ref="F2716">IF(C2716&lt;&gt;"",INDEX(FunctionalValues,MATCH(C2716,KanoFunctional,0),2),"")</f>
        <v/>
      </c>
      <c r="G2716" s="31" t="str">
        <f t="array" ref="G2716">IF(D2716&lt;&gt;"",INDEX(DysfunctionalValues,2,MATCH(D2716,KanoDysfunctional,0)),"")</f>
        <v/>
      </c>
      <c r="H2716" s="31" t="str">
        <f t="array" ref="H2716">IF(C2716&lt;&gt;"",INDEX(KanoTable,MATCH(C2716,KanoFunctional,0),MATCH(D2716,KanoDysfunctional,0)),"")</f>
        <v/>
      </c>
      <c r="I2716" s="31" t="str">
        <f t="shared" si="64"/>
        <v/>
      </c>
      <c r="J2716" s="31" t="e">
        <f>VLOOKUP(B2716,#REF!,3,FALSE)</f>
        <v>#REF!</v>
      </c>
    </row>
    <row r="2717" spans="1:10" ht="15.75" customHeight="1">
      <c r="A2717" s="3"/>
      <c r="B2717" s="3"/>
      <c r="C2717" s="3"/>
      <c r="D2717" s="3"/>
      <c r="E2717" s="3"/>
      <c r="F2717" s="31" t="str">
        <f t="array" ref="F2717">IF(C2717&lt;&gt;"",INDEX(FunctionalValues,MATCH(C2717,KanoFunctional,0),2),"")</f>
        <v/>
      </c>
      <c r="G2717" s="31" t="str">
        <f t="array" ref="G2717">IF(D2717&lt;&gt;"",INDEX(DysfunctionalValues,2,MATCH(D2717,KanoDysfunctional,0)),"")</f>
        <v/>
      </c>
      <c r="H2717" s="31" t="str">
        <f t="array" ref="H2717">IF(C2717&lt;&gt;"",INDEX(KanoTable,MATCH(C2717,KanoFunctional,0),MATCH(D2717,KanoDysfunctional,0)),"")</f>
        <v/>
      </c>
      <c r="I2717" s="31" t="str">
        <f t="shared" si="64"/>
        <v/>
      </c>
      <c r="J2717" s="31" t="e">
        <f>VLOOKUP(B2717,#REF!,3,FALSE)</f>
        <v>#REF!</v>
      </c>
    </row>
    <row r="2718" spans="1:10" ht="15.75" customHeight="1">
      <c r="A2718" s="3"/>
      <c r="B2718" s="3"/>
      <c r="C2718" s="3"/>
      <c r="D2718" s="3"/>
      <c r="E2718" s="3"/>
      <c r="F2718" s="31" t="str">
        <f t="array" ref="F2718">IF(C2718&lt;&gt;"",INDEX(FunctionalValues,MATCH(C2718,KanoFunctional,0),2),"")</f>
        <v/>
      </c>
      <c r="G2718" s="31" t="str">
        <f t="array" ref="G2718">IF(D2718&lt;&gt;"",INDEX(DysfunctionalValues,2,MATCH(D2718,KanoDysfunctional,0)),"")</f>
        <v/>
      </c>
      <c r="H2718" s="31" t="str">
        <f t="array" ref="H2718">IF(C2718&lt;&gt;"",INDEX(KanoTable,MATCH(C2718,KanoFunctional,0),MATCH(D2718,KanoDysfunctional,0)),"")</f>
        <v/>
      </c>
      <c r="I2718" s="31" t="str">
        <f t="shared" si="64"/>
        <v/>
      </c>
      <c r="J2718" s="31" t="e">
        <f>VLOOKUP(B2718,#REF!,3,FALSE)</f>
        <v>#REF!</v>
      </c>
    </row>
    <row r="2719" spans="1:10" ht="15.75" customHeight="1">
      <c r="A2719" s="3"/>
      <c r="B2719" s="3"/>
      <c r="C2719" s="3"/>
      <c r="D2719" s="3"/>
      <c r="E2719" s="3"/>
      <c r="F2719" s="31" t="str">
        <f t="array" ref="F2719">IF(C2719&lt;&gt;"",INDEX(FunctionalValues,MATCH(C2719,KanoFunctional,0),2),"")</f>
        <v/>
      </c>
      <c r="G2719" s="31" t="str">
        <f t="array" ref="G2719">IF(D2719&lt;&gt;"",INDEX(DysfunctionalValues,2,MATCH(D2719,KanoDysfunctional,0)),"")</f>
        <v/>
      </c>
      <c r="H2719" s="31" t="str">
        <f t="array" ref="H2719">IF(C2719&lt;&gt;"",INDEX(KanoTable,MATCH(C2719,KanoFunctional,0),MATCH(D2719,KanoDysfunctional,0)),"")</f>
        <v/>
      </c>
      <c r="I2719" s="31" t="str">
        <f t="shared" si="64"/>
        <v/>
      </c>
      <c r="J2719" s="31" t="e">
        <f>VLOOKUP(B2719,#REF!,3,FALSE)</f>
        <v>#REF!</v>
      </c>
    </row>
    <row r="2720" spans="1:10" ht="15.75" customHeight="1">
      <c r="A2720" s="3"/>
      <c r="B2720" s="3"/>
      <c r="C2720" s="3"/>
      <c r="D2720" s="3"/>
      <c r="E2720" s="3"/>
      <c r="F2720" s="31" t="str">
        <f t="array" ref="F2720">IF(C2720&lt;&gt;"",INDEX(FunctionalValues,MATCH(C2720,KanoFunctional,0),2),"")</f>
        <v/>
      </c>
      <c r="G2720" s="31" t="str">
        <f t="array" ref="G2720">IF(D2720&lt;&gt;"",INDEX(DysfunctionalValues,2,MATCH(D2720,KanoDysfunctional,0)),"")</f>
        <v/>
      </c>
      <c r="H2720" s="31" t="str">
        <f t="array" ref="H2720">IF(C2720&lt;&gt;"",INDEX(KanoTable,MATCH(C2720,KanoFunctional,0),MATCH(D2720,KanoDysfunctional,0)),"")</f>
        <v/>
      </c>
      <c r="I2720" s="31" t="str">
        <f t="shared" si="64"/>
        <v/>
      </c>
      <c r="J2720" s="31" t="e">
        <f>VLOOKUP(B2720,#REF!,3,FALSE)</f>
        <v>#REF!</v>
      </c>
    </row>
    <row r="2721" spans="1:10" ht="15.75" customHeight="1">
      <c r="A2721" s="3"/>
      <c r="B2721" s="3"/>
      <c r="C2721" s="3"/>
      <c r="D2721" s="3"/>
      <c r="E2721" s="3"/>
      <c r="F2721" s="31" t="str">
        <f t="array" ref="F2721">IF(C2721&lt;&gt;"",INDEX(FunctionalValues,MATCH(C2721,KanoFunctional,0),2),"")</f>
        <v/>
      </c>
      <c r="G2721" s="31" t="str">
        <f t="array" ref="G2721">IF(D2721&lt;&gt;"",INDEX(DysfunctionalValues,2,MATCH(D2721,KanoDysfunctional,0)),"")</f>
        <v/>
      </c>
      <c r="H2721" s="31" t="str">
        <f t="array" ref="H2721">IF(C2721&lt;&gt;"",INDEX(KanoTable,MATCH(C2721,KanoFunctional,0),MATCH(D2721,KanoDysfunctional,0)),"")</f>
        <v/>
      </c>
      <c r="I2721" s="31" t="str">
        <f t="shared" si="64"/>
        <v/>
      </c>
      <c r="J2721" s="31" t="e">
        <f>VLOOKUP(B2721,#REF!,3,FALSE)</f>
        <v>#REF!</v>
      </c>
    </row>
    <row r="2722" spans="1:10" ht="15.75" customHeight="1">
      <c r="A2722" s="3"/>
      <c r="B2722" s="3"/>
      <c r="C2722" s="3"/>
      <c r="D2722" s="3"/>
      <c r="E2722" s="3"/>
      <c r="F2722" s="31" t="str">
        <f t="array" ref="F2722">IF(C2722&lt;&gt;"",INDEX(FunctionalValues,MATCH(C2722,KanoFunctional,0),2),"")</f>
        <v/>
      </c>
      <c r="G2722" s="31" t="str">
        <f t="array" ref="G2722">IF(D2722&lt;&gt;"",INDEX(DysfunctionalValues,2,MATCH(D2722,KanoDysfunctional,0)),"")</f>
        <v/>
      </c>
      <c r="H2722" s="31" t="str">
        <f t="array" ref="H2722">IF(C2722&lt;&gt;"",INDEX(KanoTable,MATCH(C2722,KanoFunctional,0),MATCH(D2722,KanoDysfunctional,0)),"")</f>
        <v/>
      </c>
      <c r="I2722" s="31" t="str">
        <f t="shared" si="64"/>
        <v/>
      </c>
      <c r="J2722" s="31" t="e">
        <f>VLOOKUP(B2722,#REF!,3,FALSE)</f>
        <v>#REF!</v>
      </c>
    </row>
    <row r="2723" spans="1:10" ht="15.75" customHeight="1">
      <c r="A2723" s="3"/>
      <c r="B2723" s="3"/>
      <c r="C2723" s="3"/>
      <c r="D2723" s="3"/>
      <c r="E2723" s="3"/>
      <c r="F2723" s="31" t="str">
        <f t="array" ref="F2723">IF(C2723&lt;&gt;"",INDEX(FunctionalValues,MATCH(C2723,KanoFunctional,0),2),"")</f>
        <v/>
      </c>
      <c r="G2723" s="31" t="str">
        <f t="array" ref="G2723">IF(D2723&lt;&gt;"",INDEX(DysfunctionalValues,2,MATCH(D2723,KanoDysfunctional,0)),"")</f>
        <v/>
      </c>
      <c r="H2723" s="31" t="str">
        <f t="array" ref="H2723">IF(C2723&lt;&gt;"",INDEX(KanoTable,MATCH(C2723,KanoFunctional,0),MATCH(D2723,KanoDysfunctional,0)),"")</f>
        <v/>
      </c>
      <c r="I2723" s="31" t="str">
        <f t="shared" si="64"/>
        <v/>
      </c>
      <c r="J2723" s="31" t="e">
        <f>VLOOKUP(B2723,#REF!,3,FALSE)</f>
        <v>#REF!</v>
      </c>
    </row>
    <row r="2724" spans="1:10" ht="15.75" customHeight="1">
      <c r="A2724" s="3"/>
      <c r="B2724" s="3"/>
      <c r="C2724" s="3"/>
      <c r="D2724" s="3"/>
      <c r="E2724" s="3"/>
      <c r="F2724" s="31" t="str">
        <f t="array" ref="F2724">IF(C2724&lt;&gt;"",INDEX(FunctionalValues,MATCH(C2724,KanoFunctional,0),2),"")</f>
        <v/>
      </c>
      <c r="G2724" s="31" t="str">
        <f t="array" ref="G2724">IF(D2724&lt;&gt;"",INDEX(DysfunctionalValues,2,MATCH(D2724,KanoDysfunctional,0)),"")</f>
        <v/>
      </c>
      <c r="H2724" s="31" t="str">
        <f t="array" ref="H2724">IF(C2724&lt;&gt;"",INDEX(KanoTable,MATCH(C2724,KanoFunctional,0),MATCH(D2724,KanoDysfunctional,0)),"")</f>
        <v/>
      </c>
      <c r="I2724" s="31" t="str">
        <f t="shared" si="64"/>
        <v/>
      </c>
      <c r="J2724" s="31" t="e">
        <f>VLOOKUP(B2724,#REF!,3,FALSE)</f>
        <v>#REF!</v>
      </c>
    </row>
    <row r="2725" spans="1:10" ht="15.75" customHeight="1">
      <c r="A2725" s="3"/>
      <c r="B2725" s="3"/>
      <c r="C2725" s="3"/>
      <c r="D2725" s="3"/>
      <c r="E2725" s="3"/>
      <c r="F2725" s="31" t="str">
        <f t="array" ref="F2725">IF(C2725&lt;&gt;"",INDEX(FunctionalValues,MATCH(C2725,KanoFunctional,0),2),"")</f>
        <v/>
      </c>
      <c r="G2725" s="31" t="str">
        <f t="array" ref="G2725">IF(D2725&lt;&gt;"",INDEX(DysfunctionalValues,2,MATCH(D2725,KanoDysfunctional,0)),"")</f>
        <v/>
      </c>
      <c r="H2725" s="31" t="str">
        <f t="array" ref="H2725">IF(C2725&lt;&gt;"",INDEX(KanoTable,MATCH(C2725,KanoFunctional,0),MATCH(D2725,KanoDysfunctional,0)),"")</f>
        <v/>
      </c>
      <c r="I2725" s="31" t="str">
        <f t="shared" si="64"/>
        <v/>
      </c>
      <c r="J2725" s="31" t="e">
        <f>VLOOKUP(B2725,#REF!,3,FALSE)</f>
        <v>#REF!</v>
      </c>
    </row>
    <row r="2726" spans="1:10" ht="15.75" customHeight="1">
      <c r="A2726" s="3"/>
      <c r="B2726" s="3"/>
      <c r="C2726" s="3"/>
      <c r="D2726" s="3"/>
      <c r="E2726" s="3"/>
      <c r="F2726" s="31" t="str">
        <f t="array" ref="F2726">IF(C2726&lt;&gt;"",INDEX(FunctionalValues,MATCH(C2726,KanoFunctional,0),2),"")</f>
        <v/>
      </c>
      <c r="G2726" s="31" t="str">
        <f t="array" ref="G2726">IF(D2726&lt;&gt;"",INDEX(DysfunctionalValues,2,MATCH(D2726,KanoDysfunctional,0)),"")</f>
        <v/>
      </c>
      <c r="H2726" s="31" t="str">
        <f t="array" ref="H2726">IF(C2726&lt;&gt;"",INDEX(KanoTable,MATCH(C2726,KanoFunctional,0),MATCH(D2726,KanoDysfunctional,0)),"")</f>
        <v/>
      </c>
      <c r="I2726" s="31" t="str">
        <f t="shared" si="64"/>
        <v/>
      </c>
      <c r="J2726" s="31" t="e">
        <f>VLOOKUP(B2726,#REF!,3,FALSE)</f>
        <v>#REF!</v>
      </c>
    </row>
    <row r="2727" spans="1:10" ht="15.75" customHeight="1">
      <c r="A2727" s="3"/>
      <c r="B2727" s="3"/>
      <c r="C2727" s="3"/>
      <c r="D2727" s="3"/>
      <c r="E2727" s="3"/>
      <c r="F2727" s="31" t="str">
        <f t="array" ref="F2727">IF(C2727&lt;&gt;"",INDEX(FunctionalValues,MATCH(C2727,KanoFunctional,0),2),"")</f>
        <v/>
      </c>
      <c r="G2727" s="31" t="str">
        <f t="array" ref="G2727">IF(D2727&lt;&gt;"",INDEX(DysfunctionalValues,2,MATCH(D2727,KanoDysfunctional,0)),"")</f>
        <v/>
      </c>
      <c r="H2727" s="31" t="str">
        <f t="array" ref="H2727">IF(C2727&lt;&gt;"",INDEX(KanoTable,MATCH(C2727,KanoFunctional,0),MATCH(D2727,KanoDysfunctional,0)),"")</f>
        <v/>
      </c>
      <c r="I2727" s="31" t="str">
        <f t="shared" si="64"/>
        <v/>
      </c>
      <c r="J2727" s="31" t="e">
        <f>VLOOKUP(B2727,#REF!,3,FALSE)</f>
        <v>#REF!</v>
      </c>
    </row>
    <row r="2728" spans="1:10" ht="15.75" customHeight="1">
      <c r="A2728" s="3"/>
      <c r="B2728" s="3"/>
      <c r="C2728" s="3"/>
      <c r="D2728" s="3"/>
      <c r="E2728" s="3"/>
      <c r="F2728" s="31" t="str">
        <f t="array" ref="F2728">IF(C2728&lt;&gt;"",INDEX(FunctionalValues,MATCH(C2728,KanoFunctional,0),2),"")</f>
        <v/>
      </c>
      <c r="G2728" s="31" t="str">
        <f t="array" ref="G2728">IF(D2728&lt;&gt;"",INDEX(DysfunctionalValues,2,MATCH(D2728,KanoDysfunctional,0)),"")</f>
        <v/>
      </c>
      <c r="H2728" s="31" t="str">
        <f t="array" ref="H2728">IF(C2728&lt;&gt;"",INDEX(KanoTable,MATCH(C2728,KanoFunctional,0),MATCH(D2728,KanoDysfunctional,0)),"")</f>
        <v/>
      </c>
      <c r="I2728" s="31" t="str">
        <f t="shared" si="64"/>
        <v/>
      </c>
      <c r="J2728" s="31" t="e">
        <f>VLOOKUP(B2728,#REF!,3,FALSE)</f>
        <v>#REF!</v>
      </c>
    </row>
    <row r="2729" spans="1:10" ht="15.75" customHeight="1">
      <c r="A2729" s="3"/>
      <c r="B2729" s="3"/>
      <c r="C2729" s="3"/>
      <c r="D2729" s="3"/>
      <c r="E2729" s="3"/>
      <c r="F2729" s="31" t="str">
        <f t="array" ref="F2729">IF(C2729&lt;&gt;"",INDEX(FunctionalValues,MATCH(C2729,KanoFunctional,0),2),"")</f>
        <v/>
      </c>
      <c r="G2729" s="31" t="str">
        <f t="array" ref="G2729">IF(D2729&lt;&gt;"",INDEX(DysfunctionalValues,2,MATCH(D2729,KanoDysfunctional,0)),"")</f>
        <v/>
      </c>
      <c r="H2729" s="31" t="str">
        <f t="array" ref="H2729">IF(C2729&lt;&gt;"",INDEX(KanoTable,MATCH(C2729,KanoFunctional,0),MATCH(D2729,KanoDysfunctional,0)),"")</f>
        <v/>
      </c>
      <c r="I2729" s="31" t="str">
        <f t="shared" si="64"/>
        <v/>
      </c>
      <c r="J2729" s="31" t="e">
        <f>VLOOKUP(B2729,#REF!,3,FALSE)</f>
        <v>#REF!</v>
      </c>
    </row>
    <row r="2730" spans="1:10" ht="15.75" customHeight="1">
      <c r="A2730" s="3"/>
      <c r="B2730" s="3"/>
      <c r="C2730" s="3"/>
      <c r="D2730" s="3"/>
      <c r="E2730" s="3"/>
      <c r="F2730" s="31" t="str">
        <f t="array" ref="F2730">IF(C2730&lt;&gt;"",INDEX(FunctionalValues,MATCH(C2730,KanoFunctional,0),2),"")</f>
        <v/>
      </c>
      <c r="G2730" s="31" t="str">
        <f t="array" ref="G2730">IF(D2730&lt;&gt;"",INDEX(DysfunctionalValues,2,MATCH(D2730,KanoDysfunctional,0)),"")</f>
        <v/>
      </c>
      <c r="H2730" s="31" t="str">
        <f t="array" ref="H2730">IF(C2730&lt;&gt;"",INDEX(KanoTable,MATCH(C2730,KanoFunctional,0),MATCH(D2730,KanoDysfunctional,0)),"")</f>
        <v/>
      </c>
      <c r="I2730" s="31" t="str">
        <f t="shared" ref="I2730:I2793" si="65">IF(C2730&lt;&gt;"",MATCH(H2730,KanoResultCodes,0),"")</f>
        <v/>
      </c>
      <c r="J2730" s="31" t="e">
        <f>VLOOKUP(B2730,#REF!,3,FALSE)</f>
        <v>#REF!</v>
      </c>
    </row>
    <row r="2731" spans="1:10" ht="15.75" customHeight="1">
      <c r="A2731" s="3"/>
      <c r="B2731" s="3"/>
      <c r="C2731" s="3"/>
      <c r="D2731" s="3"/>
      <c r="E2731" s="3"/>
      <c r="F2731" s="31" t="str">
        <f t="array" ref="F2731">IF(C2731&lt;&gt;"",INDEX(FunctionalValues,MATCH(C2731,KanoFunctional,0),2),"")</f>
        <v/>
      </c>
      <c r="G2731" s="31" t="str">
        <f t="array" ref="G2731">IF(D2731&lt;&gt;"",INDEX(DysfunctionalValues,2,MATCH(D2731,KanoDysfunctional,0)),"")</f>
        <v/>
      </c>
      <c r="H2731" s="31" t="str">
        <f t="array" ref="H2731">IF(C2731&lt;&gt;"",INDEX(KanoTable,MATCH(C2731,KanoFunctional,0),MATCH(D2731,KanoDysfunctional,0)),"")</f>
        <v/>
      </c>
      <c r="I2731" s="31" t="str">
        <f t="shared" si="65"/>
        <v/>
      </c>
      <c r="J2731" s="31" t="e">
        <f>VLOOKUP(B2731,#REF!,3,FALSE)</f>
        <v>#REF!</v>
      </c>
    </row>
    <row r="2732" spans="1:10" ht="15.75" customHeight="1">
      <c r="A2732" s="3"/>
      <c r="B2732" s="3"/>
      <c r="C2732" s="3"/>
      <c r="D2732" s="3"/>
      <c r="E2732" s="3"/>
      <c r="F2732" s="31" t="str">
        <f t="array" ref="F2732">IF(C2732&lt;&gt;"",INDEX(FunctionalValues,MATCH(C2732,KanoFunctional,0),2),"")</f>
        <v/>
      </c>
      <c r="G2732" s="31" t="str">
        <f t="array" ref="G2732">IF(D2732&lt;&gt;"",INDEX(DysfunctionalValues,2,MATCH(D2732,KanoDysfunctional,0)),"")</f>
        <v/>
      </c>
      <c r="H2732" s="31" t="str">
        <f t="array" ref="H2732">IF(C2732&lt;&gt;"",INDEX(KanoTable,MATCH(C2732,KanoFunctional,0),MATCH(D2732,KanoDysfunctional,0)),"")</f>
        <v/>
      </c>
      <c r="I2732" s="31" t="str">
        <f t="shared" si="65"/>
        <v/>
      </c>
      <c r="J2732" s="31" t="e">
        <f>VLOOKUP(B2732,#REF!,3,FALSE)</f>
        <v>#REF!</v>
      </c>
    </row>
    <row r="2733" spans="1:10" ht="15.75" customHeight="1">
      <c r="A2733" s="3"/>
      <c r="B2733" s="3"/>
      <c r="C2733" s="3"/>
      <c r="D2733" s="3"/>
      <c r="E2733" s="3"/>
      <c r="F2733" s="31" t="str">
        <f t="array" ref="F2733">IF(C2733&lt;&gt;"",INDEX(FunctionalValues,MATCH(C2733,KanoFunctional,0),2),"")</f>
        <v/>
      </c>
      <c r="G2733" s="31" t="str">
        <f t="array" ref="G2733">IF(D2733&lt;&gt;"",INDEX(DysfunctionalValues,2,MATCH(D2733,KanoDysfunctional,0)),"")</f>
        <v/>
      </c>
      <c r="H2733" s="31" t="str">
        <f t="array" ref="H2733">IF(C2733&lt;&gt;"",INDEX(KanoTable,MATCH(C2733,KanoFunctional,0),MATCH(D2733,KanoDysfunctional,0)),"")</f>
        <v/>
      </c>
      <c r="I2733" s="31" t="str">
        <f t="shared" si="65"/>
        <v/>
      </c>
      <c r="J2733" s="31" t="e">
        <f>VLOOKUP(B2733,#REF!,3,FALSE)</f>
        <v>#REF!</v>
      </c>
    </row>
    <row r="2734" spans="1:10" ht="15.75" customHeight="1">
      <c r="A2734" s="3"/>
      <c r="B2734" s="3"/>
      <c r="C2734" s="3"/>
      <c r="D2734" s="3"/>
      <c r="E2734" s="3"/>
      <c r="F2734" s="31" t="str">
        <f t="array" ref="F2734">IF(C2734&lt;&gt;"",INDEX(FunctionalValues,MATCH(C2734,KanoFunctional,0),2),"")</f>
        <v/>
      </c>
      <c r="G2734" s="31" t="str">
        <f t="array" ref="G2734">IF(D2734&lt;&gt;"",INDEX(DysfunctionalValues,2,MATCH(D2734,KanoDysfunctional,0)),"")</f>
        <v/>
      </c>
      <c r="H2734" s="31" t="str">
        <f t="array" ref="H2734">IF(C2734&lt;&gt;"",INDEX(KanoTable,MATCH(C2734,KanoFunctional,0),MATCH(D2734,KanoDysfunctional,0)),"")</f>
        <v/>
      </c>
      <c r="I2734" s="31" t="str">
        <f t="shared" si="65"/>
        <v/>
      </c>
      <c r="J2734" s="31" t="e">
        <f>VLOOKUP(B2734,#REF!,3,FALSE)</f>
        <v>#REF!</v>
      </c>
    </row>
    <row r="2735" spans="1:10" ht="15.75" customHeight="1">
      <c r="A2735" s="3"/>
      <c r="B2735" s="3"/>
      <c r="C2735" s="3"/>
      <c r="D2735" s="3"/>
      <c r="E2735" s="3"/>
      <c r="F2735" s="31" t="str">
        <f t="array" ref="F2735">IF(C2735&lt;&gt;"",INDEX(FunctionalValues,MATCH(C2735,KanoFunctional,0),2),"")</f>
        <v/>
      </c>
      <c r="G2735" s="31" t="str">
        <f t="array" ref="G2735">IF(D2735&lt;&gt;"",INDEX(DysfunctionalValues,2,MATCH(D2735,KanoDysfunctional,0)),"")</f>
        <v/>
      </c>
      <c r="H2735" s="31" t="str">
        <f t="array" ref="H2735">IF(C2735&lt;&gt;"",INDEX(KanoTable,MATCH(C2735,KanoFunctional,0),MATCH(D2735,KanoDysfunctional,0)),"")</f>
        <v/>
      </c>
      <c r="I2735" s="31" t="str">
        <f t="shared" si="65"/>
        <v/>
      </c>
      <c r="J2735" s="31" t="e">
        <f>VLOOKUP(B2735,#REF!,3,FALSE)</f>
        <v>#REF!</v>
      </c>
    </row>
    <row r="2736" spans="1:10" ht="15.75" customHeight="1">
      <c r="A2736" s="3"/>
      <c r="B2736" s="3"/>
      <c r="C2736" s="3"/>
      <c r="D2736" s="3"/>
      <c r="E2736" s="3"/>
      <c r="F2736" s="31" t="str">
        <f t="array" ref="F2736">IF(C2736&lt;&gt;"",INDEX(FunctionalValues,MATCH(C2736,KanoFunctional,0),2),"")</f>
        <v/>
      </c>
      <c r="G2736" s="31" t="str">
        <f t="array" ref="G2736">IF(D2736&lt;&gt;"",INDEX(DysfunctionalValues,2,MATCH(D2736,KanoDysfunctional,0)),"")</f>
        <v/>
      </c>
      <c r="H2736" s="31" t="str">
        <f t="array" ref="H2736">IF(C2736&lt;&gt;"",INDEX(KanoTable,MATCH(C2736,KanoFunctional,0),MATCH(D2736,KanoDysfunctional,0)),"")</f>
        <v/>
      </c>
      <c r="I2736" s="31" t="str">
        <f t="shared" si="65"/>
        <v/>
      </c>
      <c r="J2736" s="31" t="e">
        <f>VLOOKUP(B2736,#REF!,3,FALSE)</f>
        <v>#REF!</v>
      </c>
    </row>
    <row r="2737" spans="1:10" ht="15.75" customHeight="1">
      <c r="A2737" s="3"/>
      <c r="B2737" s="3"/>
      <c r="C2737" s="3"/>
      <c r="D2737" s="3"/>
      <c r="E2737" s="3"/>
      <c r="F2737" s="31" t="str">
        <f t="array" ref="F2737">IF(C2737&lt;&gt;"",INDEX(FunctionalValues,MATCH(C2737,KanoFunctional,0),2),"")</f>
        <v/>
      </c>
      <c r="G2737" s="31" t="str">
        <f t="array" ref="G2737">IF(D2737&lt;&gt;"",INDEX(DysfunctionalValues,2,MATCH(D2737,KanoDysfunctional,0)),"")</f>
        <v/>
      </c>
      <c r="H2737" s="31" t="str">
        <f t="array" ref="H2737">IF(C2737&lt;&gt;"",INDEX(KanoTable,MATCH(C2737,KanoFunctional,0),MATCH(D2737,KanoDysfunctional,0)),"")</f>
        <v/>
      </c>
      <c r="I2737" s="31" t="str">
        <f t="shared" si="65"/>
        <v/>
      </c>
      <c r="J2737" s="31" t="e">
        <f>VLOOKUP(B2737,#REF!,3,FALSE)</f>
        <v>#REF!</v>
      </c>
    </row>
    <row r="2738" spans="1:10" ht="15.75" customHeight="1">
      <c r="A2738" s="3"/>
      <c r="B2738" s="3"/>
      <c r="C2738" s="3"/>
      <c r="D2738" s="3"/>
      <c r="E2738" s="3"/>
      <c r="F2738" s="31" t="str">
        <f t="array" ref="F2738">IF(C2738&lt;&gt;"",INDEX(FunctionalValues,MATCH(C2738,KanoFunctional,0),2),"")</f>
        <v/>
      </c>
      <c r="G2738" s="31" t="str">
        <f t="array" ref="G2738">IF(D2738&lt;&gt;"",INDEX(DysfunctionalValues,2,MATCH(D2738,KanoDysfunctional,0)),"")</f>
        <v/>
      </c>
      <c r="H2738" s="31" t="str">
        <f t="array" ref="H2738">IF(C2738&lt;&gt;"",INDEX(KanoTable,MATCH(C2738,KanoFunctional,0),MATCH(D2738,KanoDysfunctional,0)),"")</f>
        <v/>
      </c>
      <c r="I2738" s="31" t="str">
        <f t="shared" si="65"/>
        <v/>
      </c>
      <c r="J2738" s="31" t="e">
        <f>VLOOKUP(B2738,#REF!,3,FALSE)</f>
        <v>#REF!</v>
      </c>
    </row>
    <row r="2739" spans="1:10" ht="15.75" customHeight="1">
      <c r="A2739" s="3"/>
      <c r="B2739" s="3"/>
      <c r="C2739" s="3"/>
      <c r="D2739" s="3"/>
      <c r="E2739" s="3"/>
      <c r="F2739" s="31" t="str">
        <f t="array" ref="F2739">IF(C2739&lt;&gt;"",INDEX(FunctionalValues,MATCH(C2739,KanoFunctional,0),2),"")</f>
        <v/>
      </c>
      <c r="G2739" s="31" t="str">
        <f t="array" ref="G2739">IF(D2739&lt;&gt;"",INDEX(DysfunctionalValues,2,MATCH(D2739,KanoDysfunctional,0)),"")</f>
        <v/>
      </c>
      <c r="H2739" s="31" t="str">
        <f t="array" ref="H2739">IF(C2739&lt;&gt;"",INDEX(KanoTable,MATCH(C2739,KanoFunctional,0),MATCH(D2739,KanoDysfunctional,0)),"")</f>
        <v/>
      </c>
      <c r="I2739" s="31" t="str">
        <f t="shared" si="65"/>
        <v/>
      </c>
      <c r="J2739" s="31" t="e">
        <f>VLOOKUP(B2739,#REF!,3,FALSE)</f>
        <v>#REF!</v>
      </c>
    </row>
    <row r="2740" spans="1:10" ht="15.75" customHeight="1">
      <c r="A2740" s="3"/>
      <c r="B2740" s="3"/>
      <c r="C2740" s="3"/>
      <c r="D2740" s="3"/>
      <c r="E2740" s="3"/>
      <c r="F2740" s="31" t="str">
        <f t="array" ref="F2740">IF(C2740&lt;&gt;"",INDEX(FunctionalValues,MATCH(C2740,KanoFunctional,0),2),"")</f>
        <v/>
      </c>
      <c r="G2740" s="31" t="str">
        <f t="array" ref="G2740">IF(D2740&lt;&gt;"",INDEX(DysfunctionalValues,2,MATCH(D2740,KanoDysfunctional,0)),"")</f>
        <v/>
      </c>
      <c r="H2740" s="31" t="str">
        <f t="array" ref="H2740">IF(C2740&lt;&gt;"",INDEX(KanoTable,MATCH(C2740,KanoFunctional,0),MATCH(D2740,KanoDysfunctional,0)),"")</f>
        <v/>
      </c>
      <c r="I2740" s="31" t="str">
        <f t="shared" si="65"/>
        <v/>
      </c>
      <c r="J2740" s="31" t="e">
        <f>VLOOKUP(B2740,#REF!,3,FALSE)</f>
        <v>#REF!</v>
      </c>
    </row>
    <row r="2741" spans="1:10" ht="15.75" customHeight="1">
      <c r="A2741" s="3"/>
      <c r="B2741" s="3"/>
      <c r="C2741" s="3"/>
      <c r="D2741" s="3"/>
      <c r="E2741" s="3"/>
      <c r="F2741" s="31" t="str">
        <f t="array" ref="F2741">IF(C2741&lt;&gt;"",INDEX(FunctionalValues,MATCH(C2741,KanoFunctional,0),2),"")</f>
        <v/>
      </c>
      <c r="G2741" s="31" t="str">
        <f t="array" ref="G2741">IF(D2741&lt;&gt;"",INDEX(DysfunctionalValues,2,MATCH(D2741,KanoDysfunctional,0)),"")</f>
        <v/>
      </c>
      <c r="H2741" s="31" t="str">
        <f t="array" ref="H2741">IF(C2741&lt;&gt;"",INDEX(KanoTable,MATCH(C2741,KanoFunctional,0),MATCH(D2741,KanoDysfunctional,0)),"")</f>
        <v/>
      </c>
      <c r="I2741" s="31" t="str">
        <f t="shared" si="65"/>
        <v/>
      </c>
      <c r="J2741" s="31" t="e">
        <f>VLOOKUP(B2741,#REF!,3,FALSE)</f>
        <v>#REF!</v>
      </c>
    </row>
    <row r="2742" spans="1:10" ht="15.75" customHeight="1">
      <c r="A2742" s="3"/>
      <c r="B2742" s="3"/>
      <c r="C2742" s="3"/>
      <c r="D2742" s="3"/>
      <c r="E2742" s="3"/>
      <c r="F2742" s="31" t="str">
        <f t="array" ref="F2742">IF(C2742&lt;&gt;"",INDEX(FunctionalValues,MATCH(C2742,KanoFunctional,0),2),"")</f>
        <v/>
      </c>
      <c r="G2742" s="31" t="str">
        <f t="array" ref="G2742">IF(D2742&lt;&gt;"",INDEX(DysfunctionalValues,2,MATCH(D2742,KanoDysfunctional,0)),"")</f>
        <v/>
      </c>
      <c r="H2742" s="31" t="str">
        <f t="array" ref="H2742">IF(C2742&lt;&gt;"",INDEX(KanoTable,MATCH(C2742,KanoFunctional,0),MATCH(D2742,KanoDysfunctional,0)),"")</f>
        <v/>
      </c>
      <c r="I2742" s="31" t="str">
        <f t="shared" si="65"/>
        <v/>
      </c>
      <c r="J2742" s="31" t="e">
        <f>VLOOKUP(B2742,#REF!,3,FALSE)</f>
        <v>#REF!</v>
      </c>
    </row>
    <row r="2743" spans="1:10" ht="15.75" customHeight="1">
      <c r="A2743" s="3"/>
      <c r="B2743" s="3"/>
      <c r="C2743" s="3"/>
      <c r="D2743" s="3"/>
      <c r="E2743" s="3"/>
      <c r="F2743" s="31" t="str">
        <f t="array" ref="F2743">IF(C2743&lt;&gt;"",INDEX(FunctionalValues,MATCH(C2743,KanoFunctional,0),2),"")</f>
        <v/>
      </c>
      <c r="G2743" s="31" t="str">
        <f t="array" ref="G2743">IF(D2743&lt;&gt;"",INDEX(DysfunctionalValues,2,MATCH(D2743,KanoDysfunctional,0)),"")</f>
        <v/>
      </c>
      <c r="H2743" s="31" t="str">
        <f t="array" ref="H2743">IF(C2743&lt;&gt;"",INDEX(KanoTable,MATCH(C2743,KanoFunctional,0),MATCH(D2743,KanoDysfunctional,0)),"")</f>
        <v/>
      </c>
      <c r="I2743" s="31" t="str">
        <f t="shared" si="65"/>
        <v/>
      </c>
      <c r="J2743" s="31" t="e">
        <f>VLOOKUP(B2743,#REF!,3,FALSE)</f>
        <v>#REF!</v>
      </c>
    </row>
    <row r="2744" spans="1:10" ht="15.75" customHeight="1">
      <c r="A2744" s="3"/>
      <c r="B2744" s="3"/>
      <c r="C2744" s="3"/>
      <c r="D2744" s="3"/>
      <c r="E2744" s="3"/>
      <c r="F2744" s="31" t="str">
        <f t="array" ref="F2744">IF(C2744&lt;&gt;"",INDEX(FunctionalValues,MATCH(C2744,KanoFunctional,0),2),"")</f>
        <v/>
      </c>
      <c r="G2744" s="31" t="str">
        <f t="array" ref="G2744">IF(D2744&lt;&gt;"",INDEX(DysfunctionalValues,2,MATCH(D2744,KanoDysfunctional,0)),"")</f>
        <v/>
      </c>
      <c r="H2744" s="31" t="str">
        <f t="array" ref="H2744">IF(C2744&lt;&gt;"",INDEX(KanoTable,MATCH(C2744,KanoFunctional,0),MATCH(D2744,KanoDysfunctional,0)),"")</f>
        <v/>
      </c>
      <c r="I2744" s="31" t="str">
        <f t="shared" si="65"/>
        <v/>
      </c>
      <c r="J2744" s="31" t="e">
        <f>VLOOKUP(B2744,#REF!,3,FALSE)</f>
        <v>#REF!</v>
      </c>
    </row>
    <row r="2745" spans="1:10" ht="15.75" customHeight="1">
      <c r="A2745" s="3"/>
      <c r="B2745" s="3"/>
      <c r="C2745" s="3"/>
      <c r="D2745" s="3"/>
      <c r="E2745" s="3"/>
      <c r="F2745" s="31" t="str">
        <f t="array" ref="F2745">IF(C2745&lt;&gt;"",INDEX(FunctionalValues,MATCH(C2745,KanoFunctional,0),2),"")</f>
        <v/>
      </c>
      <c r="G2745" s="31" t="str">
        <f t="array" ref="G2745">IF(D2745&lt;&gt;"",INDEX(DysfunctionalValues,2,MATCH(D2745,KanoDysfunctional,0)),"")</f>
        <v/>
      </c>
      <c r="H2745" s="31" t="str">
        <f t="array" ref="H2745">IF(C2745&lt;&gt;"",INDEX(KanoTable,MATCH(C2745,KanoFunctional,0),MATCH(D2745,KanoDysfunctional,0)),"")</f>
        <v/>
      </c>
      <c r="I2745" s="31" t="str">
        <f t="shared" si="65"/>
        <v/>
      </c>
      <c r="J2745" s="31" t="e">
        <f>VLOOKUP(B2745,#REF!,3,FALSE)</f>
        <v>#REF!</v>
      </c>
    </row>
    <row r="2746" spans="1:10" ht="15.75" customHeight="1">
      <c r="A2746" s="3"/>
      <c r="B2746" s="3"/>
      <c r="C2746" s="3"/>
      <c r="D2746" s="3"/>
      <c r="E2746" s="3"/>
      <c r="F2746" s="31" t="str">
        <f t="array" ref="F2746">IF(C2746&lt;&gt;"",INDEX(FunctionalValues,MATCH(C2746,KanoFunctional,0),2),"")</f>
        <v/>
      </c>
      <c r="G2746" s="31" t="str">
        <f t="array" ref="G2746">IF(D2746&lt;&gt;"",INDEX(DysfunctionalValues,2,MATCH(D2746,KanoDysfunctional,0)),"")</f>
        <v/>
      </c>
      <c r="H2746" s="31" t="str">
        <f t="array" ref="H2746">IF(C2746&lt;&gt;"",INDEX(KanoTable,MATCH(C2746,KanoFunctional,0),MATCH(D2746,KanoDysfunctional,0)),"")</f>
        <v/>
      </c>
      <c r="I2746" s="31" t="str">
        <f t="shared" si="65"/>
        <v/>
      </c>
      <c r="J2746" s="31" t="e">
        <f>VLOOKUP(B2746,#REF!,3,FALSE)</f>
        <v>#REF!</v>
      </c>
    </row>
    <row r="2747" spans="1:10" ht="15.75" customHeight="1">
      <c r="A2747" s="3"/>
      <c r="B2747" s="3"/>
      <c r="C2747" s="3"/>
      <c r="D2747" s="3"/>
      <c r="E2747" s="3"/>
      <c r="F2747" s="31" t="str">
        <f t="array" ref="F2747">IF(C2747&lt;&gt;"",INDEX(FunctionalValues,MATCH(C2747,KanoFunctional,0),2),"")</f>
        <v/>
      </c>
      <c r="G2747" s="31" t="str">
        <f t="array" ref="G2747">IF(D2747&lt;&gt;"",INDEX(DysfunctionalValues,2,MATCH(D2747,KanoDysfunctional,0)),"")</f>
        <v/>
      </c>
      <c r="H2747" s="31" t="str">
        <f t="array" ref="H2747">IF(C2747&lt;&gt;"",INDEX(KanoTable,MATCH(C2747,KanoFunctional,0),MATCH(D2747,KanoDysfunctional,0)),"")</f>
        <v/>
      </c>
      <c r="I2747" s="31" t="str">
        <f t="shared" si="65"/>
        <v/>
      </c>
      <c r="J2747" s="31" t="e">
        <f>VLOOKUP(B2747,#REF!,3,FALSE)</f>
        <v>#REF!</v>
      </c>
    </row>
    <row r="2748" spans="1:10" ht="15.75" customHeight="1">
      <c r="A2748" s="3"/>
      <c r="B2748" s="3"/>
      <c r="C2748" s="3"/>
      <c r="D2748" s="3"/>
      <c r="E2748" s="3"/>
      <c r="F2748" s="31" t="str">
        <f t="array" ref="F2748">IF(C2748&lt;&gt;"",INDEX(FunctionalValues,MATCH(C2748,KanoFunctional,0),2),"")</f>
        <v/>
      </c>
      <c r="G2748" s="31" t="str">
        <f t="array" ref="G2748">IF(D2748&lt;&gt;"",INDEX(DysfunctionalValues,2,MATCH(D2748,KanoDysfunctional,0)),"")</f>
        <v/>
      </c>
      <c r="H2748" s="31" t="str">
        <f t="array" ref="H2748">IF(C2748&lt;&gt;"",INDEX(KanoTable,MATCH(C2748,KanoFunctional,0),MATCH(D2748,KanoDysfunctional,0)),"")</f>
        <v/>
      </c>
      <c r="I2748" s="31" t="str">
        <f t="shared" si="65"/>
        <v/>
      </c>
      <c r="J2748" s="31" t="e">
        <f>VLOOKUP(B2748,#REF!,3,FALSE)</f>
        <v>#REF!</v>
      </c>
    </row>
    <row r="2749" spans="1:10" ht="15.75" customHeight="1">
      <c r="A2749" s="3"/>
      <c r="B2749" s="3"/>
      <c r="C2749" s="3"/>
      <c r="D2749" s="3"/>
      <c r="E2749" s="3"/>
      <c r="F2749" s="31" t="str">
        <f t="array" ref="F2749">IF(C2749&lt;&gt;"",INDEX(FunctionalValues,MATCH(C2749,KanoFunctional,0),2),"")</f>
        <v/>
      </c>
      <c r="G2749" s="31" t="str">
        <f t="array" ref="G2749">IF(D2749&lt;&gt;"",INDEX(DysfunctionalValues,2,MATCH(D2749,KanoDysfunctional,0)),"")</f>
        <v/>
      </c>
      <c r="H2749" s="31" t="str">
        <f t="array" ref="H2749">IF(C2749&lt;&gt;"",INDEX(KanoTable,MATCH(C2749,KanoFunctional,0),MATCH(D2749,KanoDysfunctional,0)),"")</f>
        <v/>
      </c>
      <c r="I2749" s="31" t="str">
        <f t="shared" si="65"/>
        <v/>
      </c>
      <c r="J2749" s="31" t="e">
        <f>VLOOKUP(B2749,#REF!,3,FALSE)</f>
        <v>#REF!</v>
      </c>
    </row>
    <row r="2750" spans="1:10" ht="15.75" customHeight="1">
      <c r="A2750" s="3"/>
      <c r="B2750" s="3"/>
      <c r="C2750" s="3"/>
      <c r="D2750" s="3"/>
      <c r="E2750" s="3"/>
      <c r="F2750" s="31" t="str">
        <f t="array" ref="F2750">IF(C2750&lt;&gt;"",INDEX(FunctionalValues,MATCH(C2750,KanoFunctional,0),2),"")</f>
        <v/>
      </c>
      <c r="G2750" s="31" t="str">
        <f t="array" ref="G2750">IF(D2750&lt;&gt;"",INDEX(DysfunctionalValues,2,MATCH(D2750,KanoDysfunctional,0)),"")</f>
        <v/>
      </c>
      <c r="H2750" s="31" t="str">
        <f t="array" ref="H2750">IF(C2750&lt;&gt;"",INDEX(KanoTable,MATCH(C2750,KanoFunctional,0),MATCH(D2750,KanoDysfunctional,0)),"")</f>
        <v/>
      </c>
      <c r="I2750" s="31" t="str">
        <f t="shared" si="65"/>
        <v/>
      </c>
      <c r="J2750" s="31" t="e">
        <f>VLOOKUP(B2750,#REF!,3,FALSE)</f>
        <v>#REF!</v>
      </c>
    </row>
    <row r="2751" spans="1:10" ht="15.75" customHeight="1">
      <c r="A2751" s="3"/>
      <c r="B2751" s="3"/>
      <c r="C2751" s="3"/>
      <c r="D2751" s="3"/>
      <c r="E2751" s="3"/>
      <c r="F2751" s="31" t="str">
        <f t="array" ref="F2751">IF(C2751&lt;&gt;"",INDEX(FunctionalValues,MATCH(C2751,KanoFunctional,0),2),"")</f>
        <v/>
      </c>
      <c r="G2751" s="31" t="str">
        <f t="array" ref="G2751">IF(D2751&lt;&gt;"",INDEX(DysfunctionalValues,2,MATCH(D2751,KanoDysfunctional,0)),"")</f>
        <v/>
      </c>
      <c r="H2751" s="31" t="str">
        <f t="array" ref="H2751">IF(C2751&lt;&gt;"",INDEX(KanoTable,MATCH(C2751,KanoFunctional,0),MATCH(D2751,KanoDysfunctional,0)),"")</f>
        <v/>
      </c>
      <c r="I2751" s="31" t="str">
        <f t="shared" si="65"/>
        <v/>
      </c>
      <c r="J2751" s="31" t="e">
        <f>VLOOKUP(B2751,#REF!,3,FALSE)</f>
        <v>#REF!</v>
      </c>
    </row>
    <row r="2752" spans="1:10" ht="15.75" customHeight="1">
      <c r="A2752" s="3"/>
      <c r="B2752" s="3"/>
      <c r="C2752" s="3"/>
      <c r="D2752" s="3"/>
      <c r="E2752" s="3"/>
      <c r="F2752" s="31" t="str">
        <f t="array" ref="F2752">IF(C2752&lt;&gt;"",INDEX(FunctionalValues,MATCH(C2752,KanoFunctional,0),2),"")</f>
        <v/>
      </c>
      <c r="G2752" s="31" t="str">
        <f t="array" ref="G2752">IF(D2752&lt;&gt;"",INDEX(DysfunctionalValues,2,MATCH(D2752,KanoDysfunctional,0)),"")</f>
        <v/>
      </c>
      <c r="H2752" s="31" t="str">
        <f t="array" ref="H2752">IF(C2752&lt;&gt;"",INDEX(KanoTable,MATCH(C2752,KanoFunctional,0),MATCH(D2752,KanoDysfunctional,0)),"")</f>
        <v/>
      </c>
      <c r="I2752" s="31" t="str">
        <f t="shared" si="65"/>
        <v/>
      </c>
      <c r="J2752" s="31" t="e">
        <f>VLOOKUP(B2752,#REF!,3,FALSE)</f>
        <v>#REF!</v>
      </c>
    </row>
    <row r="2753" spans="1:10" ht="15.75" customHeight="1">
      <c r="A2753" s="3"/>
      <c r="B2753" s="3"/>
      <c r="C2753" s="3"/>
      <c r="D2753" s="3"/>
      <c r="E2753" s="3"/>
      <c r="F2753" s="31" t="str">
        <f t="array" ref="F2753">IF(C2753&lt;&gt;"",INDEX(FunctionalValues,MATCH(C2753,KanoFunctional,0),2),"")</f>
        <v/>
      </c>
      <c r="G2753" s="31" t="str">
        <f t="array" ref="G2753">IF(D2753&lt;&gt;"",INDEX(DysfunctionalValues,2,MATCH(D2753,KanoDysfunctional,0)),"")</f>
        <v/>
      </c>
      <c r="H2753" s="31" t="str">
        <f t="array" ref="H2753">IF(C2753&lt;&gt;"",INDEX(KanoTable,MATCH(C2753,KanoFunctional,0),MATCH(D2753,KanoDysfunctional,0)),"")</f>
        <v/>
      </c>
      <c r="I2753" s="31" t="str">
        <f t="shared" si="65"/>
        <v/>
      </c>
      <c r="J2753" s="31" t="e">
        <f>VLOOKUP(B2753,#REF!,3,FALSE)</f>
        <v>#REF!</v>
      </c>
    </row>
    <row r="2754" spans="1:10" ht="15.75" customHeight="1">
      <c r="A2754" s="3"/>
      <c r="B2754" s="3"/>
      <c r="C2754" s="3"/>
      <c r="D2754" s="3"/>
      <c r="E2754" s="3"/>
      <c r="F2754" s="31" t="str">
        <f t="array" ref="F2754">IF(C2754&lt;&gt;"",INDEX(FunctionalValues,MATCH(C2754,KanoFunctional,0),2),"")</f>
        <v/>
      </c>
      <c r="G2754" s="31" t="str">
        <f t="array" ref="G2754">IF(D2754&lt;&gt;"",INDEX(DysfunctionalValues,2,MATCH(D2754,KanoDysfunctional,0)),"")</f>
        <v/>
      </c>
      <c r="H2754" s="31" t="str">
        <f t="array" ref="H2754">IF(C2754&lt;&gt;"",INDEX(KanoTable,MATCH(C2754,KanoFunctional,0),MATCH(D2754,KanoDysfunctional,0)),"")</f>
        <v/>
      </c>
      <c r="I2754" s="31" t="str">
        <f t="shared" si="65"/>
        <v/>
      </c>
      <c r="J2754" s="31" t="e">
        <f>VLOOKUP(B2754,#REF!,3,FALSE)</f>
        <v>#REF!</v>
      </c>
    </row>
    <row r="2755" spans="1:10" ht="15.75" customHeight="1">
      <c r="A2755" s="3"/>
      <c r="B2755" s="3"/>
      <c r="C2755" s="3"/>
      <c r="D2755" s="3"/>
      <c r="E2755" s="3"/>
      <c r="F2755" s="31" t="str">
        <f t="array" ref="F2755">IF(C2755&lt;&gt;"",INDEX(FunctionalValues,MATCH(C2755,KanoFunctional,0),2),"")</f>
        <v/>
      </c>
      <c r="G2755" s="31" t="str">
        <f t="array" ref="G2755">IF(D2755&lt;&gt;"",INDEX(DysfunctionalValues,2,MATCH(D2755,KanoDysfunctional,0)),"")</f>
        <v/>
      </c>
      <c r="H2755" s="31" t="str">
        <f t="array" ref="H2755">IF(C2755&lt;&gt;"",INDEX(KanoTable,MATCH(C2755,KanoFunctional,0),MATCH(D2755,KanoDysfunctional,0)),"")</f>
        <v/>
      </c>
      <c r="I2755" s="31" t="str">
        <f t="shared" si="65"/>
        <v/>
      </c>
      <c r="J2755" s="31" t="e">
        <f>VLOOKUP(B2755,#REF!,3,FALSE)</f>
        <v>#REF!</v>
      </c>
    </row>
    <row r="2756" spans="1:10" ht="15.75" customHeight="1">
      <c r="A2756" s="3"/>
      <c r="B2756" s="3"/>
      <c r="C2756" s="3"/>
      <c r="D2756" s="3"/>
      <c r="E2756" s="3"/>
      <c r="F2756" s="31" t="str">
        <f t="array" ref="F2756">IF(C2756&lt;&gt;"",INDEX(FunctionalValues,MATCH(C2756,KanoFunctional,0),2),"")</f>
        <v/>
      </c>
      <c r="G2756" s="31" t="str">
        <f t="array" ref="G2756">IF(D2756&lt;&gt;"",INDEX(DysfunctionalValues,2,MATCH(D2756,KanoDysfunctional,0)),"")</f>
        <v/>
      </c>
      <c r="H2756" s="31" t="str">
        <f t="array" ref="H2756">IF(C2756&lt;&gt;"",INDEX(KanoTable,MATCH(C2756,KanoFunctional,0),MATCH(D2756,KanoDysfunctional,0)),"")</f>
        <v/>
      </c>
      <c r="I2756" s="31" t="str">
        <f t="shared" si="65"/>
        <v/>
      </c>
      <c r="J2756" s="31" t="e">
        <f>VLOOKUP(B2756,#REF!,3,FALSE)</f>
        <v>#REF!</v>
      </c>
    </row>
    <row r="2757" spans="1:10" ht="15.75" customHeight="1">
      <c r="A2757" s="3"/>
      <c r="B2757" s="3"/>
      <c r="C2757" s="3"/>
      <c r="D2757" s="3"/>
      <c r="E2757" s="3"/>
      <c r="F2757" s="31" t="str">
        <f t="array" ref="F2757">IF(C2757&lt;&gt;"",INDEX(FunctionalValues,MATCH(C2757,KanoFunctional,0),2),"")</f>
        <v/>
      </c>
      <c r="G2757" s="31" t="str">
        <f t="array" ref="G2757">IF(D2757&lt;&gt;"",INDEX(DysfunctionalValues,2,MATCH(D2757,KanoDysfunctional,0)),"")</f>
        <v/>
      </c>
      <c r="H2757" s="31" t="str">
        <f t="array" ref="H2757">IF(C2757&lt;&gt;"",INDEX(KanoTable,MATCH(C2757,KanoFunctional,0),MATCH(D2757,KanoDysfunctional,0)),"")</f>
        <v/>
      </c>
      <c r="I2757" s="31" t="str">
        <f t="shared" si="65"/>
        <v/>
      </c>
      <c r="J2757" s="31" t="e">
        <f>VLOOKUP(B2757,#REF!,3,FALSE)</f>
        <v>#REF!</v>
      </c>
    </row>
    <row r="2758" spans="1:10" ht="15.75" customHeight="1">
      <c r="A2758" s="3"/>
      <c r="B2758" s="3"/>
      <c r="C2758" s="3"/>
      <c r="D2758" s="3"/>
      <c r="E2758" s="3"/>
      <c r="F2758" s="31" t="str">
        <f t="array" ref="F2758">IF(C2758&lt;&gt;"",INDEX(FunctionalValues,MATCH(C2758,KanoFunctional,0),2),"")</f>
        <v/>
      </c>
      <c r="G2758" s="31" t="str">
        <f t="array" ref="G2758">IF(D2758&lt;&gt;"",INDEX(DysfunctionalValues,2,MATCH(D2758,KanoDysfunctional,0)),"")</f>
        <v/>
      </c>
      <c r="H2758" s="31" t="str">
        <f t="array" ref="H2758">IF(C2758&lt;&gt;"",INDEX(KanoTable,MATCH(C2758,KanoFunctional,0),MATCH(D2758,KanoDysfunctional,0)),"")</f>
        <v/>
      </c>
      <c r="I2758" s="31" t="str">
        <f t="shared" si="65"/>
        <v/>
      </c>
      <c r="J2758" s="31" t="e">
        <f>VLOOKUP(B2758,#REF!,3,FALSE)</f>
        <v>#REF!</v>
      </c>
    </row>
    <row r="2759" spans="1:10" ht="15.75" customHeight="1">
      <c r="A2759" s="3"/>
      <c r="B2759" s="3"/>
      <c r="C2759" s="3"/>
      <c r="D2759" s="3"/>
      <c r="E2759" s="3"/>
      <c r="F2759" s="31" t="str">
        <f t="array" ref="F2759">IF(C2759&lt;&gt;"",INDEX(FunctionalValues,MATCH(C2759,KanoFunctional,0),2),"")</f>
        <v/>
      </c>
      <c r="G2759" s="31" t="str">
        <f t="array" ref="G2759">IF(D2759&lt;&gt;"",INDEX(DysfunctionalValues,2,MATCH(D2759,KanoDysfunctional,0)),"")</f>
        <v/>
      </c>
      <c r="H2759" s="31" t="str">
        <f t="array" ref="H2759">IF(C2759&lt;&gt;"",INDEX(KanoTable,MATCH(C2759,KanoFunctional,0),MATCH(D2759,KanoDysfunctional,0)),"")</f>
        <v/>
      </c>
      <c r="I2759" s="31" t="str">
        <f t="shared" si="65"/>
        <v/>
      </c>
      <c r="J2759" s="31" t="e">
        <f>VLOOKUP(B2759,#REF!,3,FALSE)</f>
        <v>#REF!</v>
      </c>
    </row>
    <row r="2760" spans="1:10" ht="15.75" customHeight="1">
      <c r="A2760" s="3"/>
      <c r="B2760" s="3"/>
      <c r="C2760" s="3"/>
      <c r="D2760" s="3"/>
      <c r="E2760" s="3"/>
      <c r="F2760" s="31" t="str">
        <f t="array" ref="F2760">IF(C2760&lt;&gt;"",INDEX(FunctionalValues,MATCH(C2760,KanoFunctional,0),2),"")</f>
        <v/>
      </c>
      <c r="G2760" s="31" t="str">
        <f t="array" ref="G2760">IF(D2760&lt;&gt;"",INDEX(DysfunctionalValues,2,MATCH(D2760,KanoDysfunctional,0)),"")</f>
        <v/>
      </c>
      <c r="H2760" s="31" t="str">
        <f t="array" ref="H2760">IF(C2760&lt;&gt;"",INDEX(KanoTable,MATCH(C2760,KanoFunctional,0),MATCH(D2760,KanoDysfunctional,0)),"")</f>
        <v/>
      </c>
      <c r="I2760" s="31" t="str">
        <f t="shared" si="65"/>
        <v/>
      </c>
      <c r="J2760" s="31" t="e">
        <f>VLOOKUP(B2760,#REF!,3,FALSE)</f>
        <v>#REF!</v>
      </c>
    </row>
    <row r="2761" spans="1:10" ht="15.75" customHeight="1">
      <c r="A2761" s="3"/>
      <c r="B2761" s="3"/>
      <c r="C2761" s="3"/>
      <c r="D2761" s="3"/>
      <c r="E2761" s="3"/>
      <c r="F2761" s="31" t="str">
        <f t="array" ref="F2761">IF(C2761&lt;&gt;"",INDEX(FunctionalValues,MATCH(C2761,KanoFunctional,0),2),"")</f>
        <v/>
      </c>
      <c r="G2761" s="31" t="str">
        <f t="array" ref="G2761">IF(D2761&lt;&gt;"",INDEX(DysfunctionalValues,2,MATCH(D2761,KanoDysfunctional,0)),"")</f>
        <v/>
      </c>
      <c r="H2761" s="31" t="str">
        <f t="array" ref="H2761">IF(C2761&lt;&gt;"",INDEX(KanoTable,MATCH(C2761,KanoFunctional,0),MATCH(D2761,KanoDysfunctional,0)),"")</f>
        <v/>
      </c>
      <c r="I2761" s="31" t="str">
        <f t="shared" si="65"/>
        <v/>
      </c>
      <c r="J2761" s="31" t="e">
        <f>VLOOKUP(B2761,#REF!,3,FALSE)</f>
        <v>#REF!</v>
      </c>
    </row>
    <row r="2762" spans="1:10" ht="15.75" customHeight="1">
      <c r="A2762" s="3"/>
      <c r="B2762" s="3"/>
      <c r="C2762" s="3"/>
      <c r="D2762" s="3"/>
      <c r="E2762" s="3"/>
      <c r="F2762" s="31" t="str">
        <f t="array" ref="F2762">IF(C2762&lt;&gt;"",INDEX(FunctionalValues,MATCH(C2762,KanoFunctional,0),2),"")</f>
        <v/>
      </c>
      <c r="G2762" s="31" t="str">
        <f t="array" ref="G2762">IF(D2762&lt;&gt;"",INDEX(DysfunctionalValues,2,MATCH(D2762,KanoDysfunctional,0)),"")</f>
        <v/>
      </c>
      <c r="H2762" s="31" t="str">
        <f t="array" ref="H2762">IF(C2762&lt;&gt;"",INDEX(KanoTable,MATCH(C2762,KanoFunctional,0),MATCH(D2762,KanoDysfunctional,0)),"")</f>
        <v/>
      </c>
      <c r="I2762" s="31" t="str">
        <f t="shared" si="65"/>
        <v/>
      </c>
      <c r="J2762" s="31" t="e">
        <f>VLOOKUP(B2762,#REF!,3,FALSE)</f>
        <v>#REF!</v>
      </c>
    </row>
    <row r="2763" spans="1:10" ht="15.75" customHeight="1">
      <c r="A2763" s="3"/>
      <c r="B2763" s="3"/>
      <c r="C2763" s="3"/>
      <c r="D2763" s="3"/>
      <c r="E2763" s="3"/>
      <c r="F2763" s="31" t="str">
        <f t="array" ref="F2763">IF(C2763&lt;&gt;"",INDEX(FunctionalValues,MATCH(C2763,KanoFunctional,0),2),"")</f>
        <v/>
      </c>
      <c r="G2763" s="31" t="str">
        <f t="array" ref="G2763">IF(D2763&lt;&gt;"",INDEX(DysfunctionalValues,2,MATCH(D2763,KanoDysfunctional,0)),"")</f>
        <v/>
      </c>
      <c r="H2763" s="31" t="str">
        <f t="array" ref="H2763">IF(C2763&lt;&gt;"",INDEX(KanoTable,MATCH(C2763,KanoFunctional,0),MATCH(D2763,KanoDysfunctional,0)),"")</f>
        <v/>
      </c>
      <c r="I2763" s="31" t="str">
        <f t="shared" si="65"/>
        <v/>
      </c>
      <c r="J2763" s="31" t="e">
        <f>VLOOKUP(B2763,#REF!,3,FALSE)</f>
        <v>#REF!</v>
      </c>
    </row>
    <row r="2764" spans="1:10" ht="15.75" customHeight="1">
      <c r="A2764" s="3"/>
      <c r="B2764" s="3"/>
      <c r="C2764" s="3"/>
      <c r="D2764" s="3"/>
      <c r="E2764" s="3"/>
      <c r="F2764" s="31" t="str">
        <f t="array" ref="F2764">IF(C2764&lt;&gt;"",INDEX(FunctionalValues,MATCH(C2764,KanoFunctional,0),2),"")</f>
        <v/>
      </c>
      <c r="G2764" s="31" t="str">
        <f t="array" ref="G2764">IF(D2764&lt;&gt;"",INDEX(DysfunctionalValues,2,MATCH(D2764,KanoDysfunctional,0)),"")</f>
        <v/>
      </c>
      <c r="H2764" s="31" t="str">
        <f t="array" ref="H2764">IF(C2764&lt;&gt;"",INDEX(KanoTable,MATCH(C2764,KanoFunctional,0),MATCH(D2764,KanoDysfunctional,0)),"")</f>
        <v/>
      </c>
      <c r="I2764" s="31" t="str">
        <f t="shared" si="65"/>
        <v/>
      </c>
      <c r="J2764" s="31" t="e">
        <f>VLOOKUP(B2764,#REF!,3,FALSE)</f>
        <v>#REF!</v>
      </c>
    </row>
    <row r="2765" spans="1:10" ht="15.75" customHeight="1">
      <c r="A2765" s="3"/>
      <c r="B2765" s="3"/>
      <c r="C2765" s="3"/>
      <c r="D2765" s="3"/>
      <c r="E2765" s="3"/>
      <c r="F2765" s="31" t="str">
        <f t="array" ref="F2765">IF(C2765&lt;&gt;"",INDEX(FunctionalValues,MATCH(C2765,KanoFunctional,0),2),"")</f>
        <v/>
      </c>
      <c r="G2765" s="31" t="str">
        <f t="array" ref="G2765">IF(D2765&lt;&gt;"",INDEX(DysfunctionalValues,2,MATCH(D2765,KanoDysfunctional,0)),"")</f>
        <v/>
      </c>
      <c r="H2765" s="31" t="str">
        <f t="array" ref="H2765">IF(C2765&lt;&gt;"",INDEX(KanoTable,MATCH(C2765,KanoFunctional,0),MATCH(D2765,KanoDysfunctional,0)),"")</f>
        <v/>
      </c>
      <c r="I2765" s="31" t="str">
        <f t="shared" si="65"/>
        <v/>
      </c>
      <c r="J2765" s="31" t="e">
        <f>VLOOKUP(B2765,#REF!,3,FALSE)</f>
        <v>#REF!</v>
      </c>
    </row>
    <row r="2766" spans="1:10" ht="15.75" customHeight="1">
      <c r="A2766" s="3"/>
      <c r="B2766" s="3"/>
      <c r="C2766" s="3"/>
      <c r="D2766" s="3"/>
      <c r="E2766" s="3"/>
      <c r="F2766" s="31" t="str">
        <f t="array" ref="F2766">IF(C2766&lt;&gt;"",INDEX(FunctionalValues,MATCH(C2766,KanoFunctional,0),2),"")</f>
        <v/>
      </c>
      <c r="G2766" s="31" t="str">
        <f t="array" ref="G2766">IF(D2766&lt;&gt;"",INDEX(DysfunctionalValues,2,MATCH(D2766,KanoDysfunctional,0)),"")</f>
        <v/>
      </c>
      <c r="H2766" s="31" t="str">
        <f t="array" ref="H2766">IF(C2766&lt;&gt;"",INDEX(KanoTable,MATCH(C2766,KanoFunctional,0),MATCH(D2766,KanoDysfunctional,0)),"")</f>
        <v/>
      </c>
      <c r="I2766" s="31" t="str">
        <f t="shared" si="65"/>
        <v/>
      </c>
      <c r="J2766" s="31" t="e">
        <f>VLOOKUP(B2766,#REF!,3,FALSE)</f>
        <v>#REF!</v>
      </c>
    </row>
    <row r="2767" spans="1:10" ht="15.75" customHeight="1">
      <c r="A2767" s="3"/>
      <c r="B2767" s="3"/>
      <c r="C2767" s="3"/>
      <c r="D2767" s="3"/>
      <c r="E2767" s="3"/>
      <c r="F2767" s="31" t="str">
        <f t="array" ref="F2767">IF(C2767&lt;&gt;"",INDEX(FunctionalValues,MATCH(C2767,KanoFunctional,0),2),"")</f>
        <v/>
      </c>
      <c r="G2767" s="31" t="str">
        <f t="array" ref="G2767">IF(D2767&lt;&gt;"",INDEX(DysfunctionalValues,2,MATCH(D2767,KanoDysfunctional,0)),"")</f>
        <v/>
      </c>
      <c r="H2767" s="31" t="str">
        <f t="array" ref="H2767">IF(C2767&lt;&gt;"",INDEX(KanoTable,MATCH(C2767,KanoFunctional,0),MATCH(D2767,KanoDysfunctional,0)),"")</f>
        <v/>
      </c>
      <c r="I2767" s="31" t="str">
        <f t="shared" si="65"/>
        <v/>
      </c>
      <c r="J2767" s="31" t="e">
        <f>VLOOKUP(B2767,#REF!,3,FALSE)</f>
        <v>#REF!</v>
      </c>
    </row>
    <row r="2768" spans="1:10" ht="15.75" customHeight="1">
      <c r="A2768" s="3"/>
      <c r="B2768" s="3"/>
      <c r="C2768" s="3"/>
      <c r="D2768" s="3"/>
      <c r="E2768" s="3"/>
      <c r="F2768" s="31" t="str">
        <f t="array" ref="F2768">IF(C2768&lt;&gt;"",INDEX(FunctionalValues,MATCH(C2768,KanoFunctional,0),2),"")</f>
        <v/>
      </c>
      <c r="G2768" s="31" t="str">
        <f t="array" ref="G2768">IF(D2768&lt;&gt;"",INDEX(DysfunctionalValues,2,MATCH(D2768,KanoDysfunctional,0)),"")</f>
        <v/>
      </c>
      <c r="H2768" s="31" t="str">
        <f t="array" ref="H2768">IF(C2768&lt;&gt;"",INDEX(KanoTable,MATCH(C2768,KanoFunctional,0),MATCH(D2768,KanoDysfunctional,0)),"")</f>
        <v/>
      </c>
      <c r="I2768" s="31" t="str">
        <f t="shared" si="65"/>
        <v/>
      </c>
      <c r="J2768" s="31" t="e">
        <f>VLOOKUP(B2768,#REF!,3,FALSE)</f>
        <v>#REF!</v>
      </c>
    </row>
    <row r="2769" spans="1:10" ht="15.75" customHeight="1">
      <c r="A2769" s="3"/>
      <c r="B2769" s="3"/>
      <c r="C2769" s="3"/>
      <c r="D2769" s="3"/>
      <c r="E2769" s="3"/>
      <c r="F2769" s="31" t="str">
        <f t="array" ref="F2769">IF(C2769&lt;&gt;"",INDEX(FunctionalValues,MATCH(C2769,KanoFunctional,0),2),"")</f>
        <v/>
      </c>
      <c r="G2769" s="31" t="str">
        <f t="array" ref="G2769">IF(D2769&lt;&gt;"",INDEX(DysfunctionalValues,2,MATCH(D2769,KanoDysfunctional,0)),"")</f>
        <v/>
      </c>
      <c r="H2769" s="31" t="str">
        <f t="array" ref="H2769">IF(C2769&lt;&gt;"",INDEX(KanoTable,MATCH(C2769,KanoFunctional,0),MATCH(D2769,KanoDysfunctional,0)),"")</f>
        <v/>
      </c>
      <c r="I2769" s="31" t="str">
        <f t="shared" si="65"/>
        <v/>
      </c>
      <c r="J2769" s="31" t="e">
        <f>VLOOKUP(B2769,#REF!,3,FALSE)</f>
        <v>#REF!</v>
      </c>
    </row>
    <row r="2770" spans="1:10" ht="15.75" customHeight="1">
      <c r="A2770" s="3"/>
      <c r="B2770" s="3"/>
      <c r="C2770" s="3"/>
      <c r="D2770" s="3"/>
      <c r="E2770" s="3"/>
      <c r="F2770" s="31" t="str">
        <f t="array" ref="F2770">IF(C2770&lt;&gt;"",INDEX(FunctionalValues,MATCH(C2770,KanoFunctional,0),2),"")</f>
        <v/>
      </c>
      <c r="G2770" s="31" t="str">
        <f t="array" ref="G2770">IF(D2770&lt;&gt;"",INDEX(DysfunctionalValues,2,MATCH(D2770,KanoDysfunctional,0)),"")</f>
        <v/>
      </c>
      <c r="H2770" s="31" t="str">
        <f t="array" ref="H2770">IF(C2770&lt;&gt;"",INDEX(KanoTable,MATCH(C2770,KanoFunctional,0),MATCH(D2770,KanoDysfunctional,0)),"")</f>
        <v/>
      </c>
      <c r="I2770" s="31" t="str">
        <f t="shared" si="65"/>
        <v/>
      </c>
      <c r="J2770" s="31" t="e">
        <f>VLOOKUP(B2770,#REF!,3,FALSE)</f>
        <v>#REF!</v>
      </c>
    </row>
    <row r="2771" spans="1:10" ht="15.75" customHeight="1">
      <c r="A2771" s="3"/>
      <c r="B2771" s="3"/>
      <c r="C2771" s="3"/>
      <c r="D2771" s="3"/>
      <c r="E2771" s="3"/>
      <c r="F2771" s="31" t="str">
        <f t="array" ref="F2771">IF(C2771&lt;&gt;"",INDEX(FunctionalValues,MATCH(C2771,KanoFunctional,0),2),"")</f>
        <v/>
      </c>
      <c r="G2771" s="31" t="str">
        <f t="array" ref="G2771">IF(D2771&lt;&gt;"",INDEX(DysfunctionalValues,2,MATCH(D2771,KanoDysfunctional,0)),"")</f>
        <v/>
      </c>
      <c r="H2771" s="31" t="str">
        <f t="array" ref="H2771">IF(C2771&lt;&gt;"",INDEX(KanoTable,MATCH(C2771,KanoFunctional,0),MATCH(D2771,KanoDysfunctional,0)),"")</f>
        <v/>
      </c>
      <c r="I2771" s="31" t="str">
        <f t="shared" si="65"/>
        <v/>
      </c>
      <c r="J2771" s="31" t="e">
        <f>VLOOKUP(B2771,#REF!,3,FALSE)</f>
        <v>#REF!</v>
      </c>
    </row>
    <row r="2772" spans="1:10" ht="15.75" customHeight="1">
      <c r="A2772" s="3"/>
      <c r="B2772" s="3"/>
      <c r="C2772" s="3"/>
      <c r="D2772" s="3"/>
      <c r="E2772" s="3"/>
      <c r="F2772" s="31" t="str">
        <f t="array" ref="F2772">IF(C2772&lt;&gt;"",INDEX(FunctionalValues,MATCH(C2772,KanoFunctional,0),2),"")</f>
        <v/>
      </c>
      <c r="G2772" s="31" t="str">
        <f t="array" ref="G2772">IF(D2772&lt;&gt;"",INDEX(DysfunctionalValues,2,MATCH(D2772,KanoDysfunctional,0)),"")</f>
        <v/>
      </c>
      <c r="H2772" s="31" t="str">
        <f t="array" ref="H2772">IF(C2772&lt;&gt;"",INDEX(KanoTable,MATCH(C2772,KanoFunctional,0),MATCH(D2772,KanoDysfunctional,0)),"")</f>
        <v/>
      </c>
      <c r="I2772" s="31" t="str">
        <f t="shared" si="65"/>
        <v/>
      </c>
      <c r="J2772" s="31" t="e">
        <f>VLOOKUP(B2772,#REF!,3,FALSE)</f>
        <v>#REF!</v>
      </c>
    </row>
    <row r="2773" spans="1:10" ht="15.75" customHeight="1">
      <c r="A2773" s="3"/>
      <c r="B2773" s="3"/>
      <c r="C2773" s="3"/>
      <c r="D2773" s="3"/>
      <c r="E2773" s="3"/>
      <c r="F2773" s="31" t="str">
        <f t="array" ref="F2773">IF(C2773&lt;&gt;"",INDEX(FunctionalValues,MATCH(C2773,KanoFunctional,0),2),"")</f>
        <v/>
      </c>
      <c r="G2773" s="31" t="str">
        <f t="array" ref="G2773">IF(D2773&lt;&gt;"",INDEX(DysfunctionalValues,2,MATCH(D2773,KanoDysfunctional,0)),"")</f>
        <v/>
      </c>
      <c r="H2773" s="31" t="str">
        <f t="array" ref="H2773">IF(C2773&lt;&gt;"",INDEX(KanoTable,MATCH(C2773,KanoFunctional,0),MATCH(D2773,KanoDysfunctional,0)),"")</f>
        <v/>
      </c>
      <c r="I2773" s="31" t="str">
        <f t="shared" si="65"/>
        <v/>
      </c>
      <c r="J2773" s="31" t="e">
        <f>VLOOKUP(B2773,#REF!,3,FALSE)</f>
        <v>#REF!</v>
      </c>
    </row>
    <row r="2774" spans="1:10" ht="15.75" customHeight="1">
      <c r="A2774" s="3"/>
      <c r="B2774" s="3"/>
      <c r="C2774" s="3"/>
      <c r="D2774" s="3"/>
      <c r="E2774" s="3"/>
      <c r="F2774" s="31" t="str">
        <f t="array" ref="F2774">IF(C2774&lt;&gt;"",INDEX(FunctionalValues,MATCH(C2774,KanoFunctional,0),2),"")</f>
        <v/>
      </c>
      <c r="G2774" s="31" t="str">
        <f t="array" ref="G2774">IF(D2774&lt;&gt;"",INDEX(DysfunctionalValues,2,MATCH(D2774,KanoDysfunctional,0)),"")</f>
        <v/>
      </c>
      <c r="H2774" s="31" t="str">
        <f t="array" ref="H2774">IF(C2774&lt;&gt;"",INDEX(KanoTable,MATCH(C2774,KanoFunctional,0),MATCH(D2774,KanoDysfunctional,0)),"")</f>
        <v/>
      </c>
      <c r="I2774" s="31" t="str">
        <f t="shared" si="65"/>
        <v/>
      </c>
      <c r="J2774" s="31" t="e">
        <f>VLOOKUP(B2774,#REF!,3,FALSE)</f>
        <v>#REF!</v>
      </c>
    </row>
    <row r="2775" spans="1:10" ht="15.75" customHeight="1">
      <c r="A2775" s="3"/>
      <c r="B2775" s="3"/>
      <c r="C2775" s="3"/>
      <c r="D2775" s="3"/>
      <c r="E2775" s="3"/>
      <c r="F2775" s="31" t="str">
        <f t="array" ref="F2775">IF(C2775&lt;&gt;"",INDEX(FunctionalValues,MATCH(C2775,KanoFunctional,0),2),"")</f>
        <v/>
      </c>
      <c r="G2775" s="31" t="str">
        <f t="array" ref="G2775">IF(D2775&lt;&gt;"",INDEX(DysfunctionalValues,2,MATCH(D2775,KanoDysfunctional,0)),"")</f>
        <v/>
      </c>
      <c r="H2775" s="31" t="str">
        <f t="array" ref="H2775">IF(C2775&lt;&gt;"",INDEX(KanoTable,MATCH(C2775,KanoFunctional,0),MATCH(D2775,KanoDysfunctional,0)),"")</f>
        <v/>
      </c>
      <c r="I2775" s="31" t="str">
        <f t="shared" si="65"/>
        <v/>
      </c>
      <c r="J2775" s="31" t="e">
        <f>VLOOKUP(B2775,#REF!,3,FALSE)</f>
        <v>#REF!</v>
      </c>
    </row>
    <row r="2776" spans="1:10" ht="15.75" customHeight="1">
      <c r="A2776" s="3"/>
      <c r="B2776" s="3"/>
      <c r="C2776" s="3"/>
      <c r="D2776" s="3"/>
      <c r="E2776" s="3"/>
      <c r="F2776" s="31" t="str">
        <f t="array" ref="F2776">IF(C2776&lt;&gt;"",INDEX(FunctionalValues,MATCH(C2776,KanoFunctional,0),2),"")</f>
        <v/>
      </c>
      <c r="G2776" s="31" t="str">
        <f t="array" ref="G2776">IF(D2776&lt;&gt;"",INDEX(DysfunctionalValues,2,MATCH(D2776,KanoDysfunctional,0)),"")</f>
        <v/>
      </c>
      <c r="H2776" s="31" t="str">
        <f t="array" ref="H2776">IF(C2776&lt;&gt;"",INDEX(KanoTable,MATCH(C2776,KanoFunctional,0),MATCH(D2776,KanoDysfunctional,0)),"")</f>
        <v/>
      </c>
      <c r="I2776" s="31" t="str">
        <f t="shared" si="65"/>
        <v/>
      </c>
      <c r="J2776" s="31" t="e">
        <f>VLOOKUP(B2776,#REF!,3,FALSE)</f>
        <v>#REF!</v>
      </c>
    </row>
    <row r="2777" spans="1:10" ht="15.75" customHeight="1">
      <c r="A2777" s="3"/>
      <c r="B2777" s="3"/>
      <c r="C2777" s="3"/>
      <c r="D2777" s="3"/>
      <c r="E2777" s="3"/>
      <c r="F2777" s="31" t="str">
        <f t="array" ref="F2777">IF(C2777&lt;&gt;"",INDEX(FunctionalValues,MATCH(C2777,KanoFunctional,0),2),"")</f>
        <v/>
      </c>
      <c r="G2777" s="31" t="str">
        <f t="array" ref="G2777">IF(D2777&lt;&gt;"",INDEX(DysfunctionalValues,2,MATCH(D2777,KanoDysfunctional,0)),"")</f>
        <v/>
      </c>
      <c r="H2777" s="31" t="str">
        <f t="array" ref="H2777">IF(C2777&lt;&gt;"",INDEX(KanoTable,MATCH(C2777,KanoFunctional,0),MATCH(D2777,KanoDysfunctional,0)),"")</f>
        <v/>
      </c>
      <c r="I2777" s="31" t="str">
        <f t="shared" si="65"/>
        <v/>
      </c>
      <c r="J2777" s="31" t="e">
        <f>VLOOKUP(B2777,#REF!,3,FALSE)</f>
        <v>#REF!</v>
      </c>
    </row>
    <row r="2778" spans="1:10" ht="15.75" customHeight="1">
      <c r="A2778" s="3"/>
      <c r="B2778" s="3"/>
      <c r="C2778" s="3"/>
      <c r="D2778" s="3"/>
      <c r="E2778" s="3"/>
      <c r="F2778" s="31" t="str">
        <f t="array" ref="F2778">IF(C2778&lt;&gt;"",INDEX(FunctionalValues,MATCH(C2778,KanoFunctional,0),2),"")</f>
        <v/>
      </c>
      <c r="G2778" s="31" t="str">
        <f t="array" ref="G2778">IF(D2778&lt;&gt;"",INDEX(DysfunctionalValues,2,MATCH(D2778,KanoDysfunctional,0)),"")</f>
        <v/>
      </c>
      <c r="H2778" s="31" t="str">
        <f t="array" ref="H2778">IF(C2778&lt;&gt;"",INDEX(KanoTable,MATCH(C2778,KanoFunctional,0),MATCH(D2778,KanoDysfunctional,0)),"")</f>
        <v/>
      </c>
      <c r="I2778" s="31" t="str">
        <f t="shared" si="65"/>
        <v/>
      </c>
      <c r="J2778" s="31" t="e">
        <f>VLOOKUP(B2778,#REF!,3,FALSE)</f>
        <v>#REF!</v>
      </c>
    </row>
    <row r="2779" spans="1:10" ht="15.75" customHeight="1">
      <c r="A2779" s="3"/>
      <c r="B2779" s="3"/>
      <c r="C2779" s="3"/>
      <c r="D2779" s="3"/>
      <c r="E2779" s="3"/>
      <c r="F2779" s="31" t="str">
        <f t="array" ref="F2779">IF(C2779&lt;&gt;"",INDEX(FunctionalValues,MATCH(C2779,KanoFunctional,0),2),"")</f>
        <v/>
      </c>
      <c r="G2779" s="31" t="str">
        <f t="array" ref="G2779">IF(D2779&lt;&gt;"",INDEX(DysfunctionalValues,2,MATCH(D2779,KanoDysfunctional,0)),"")</f>
        <v/>
      </c>
      <c r="H2779" s="31" t="str">
        <f t="array" ref="H2779">IF(C2779&lt;&gt;"",INDEX(KanoTable,MATCH(C2779,KanoFunctional,0),MATCH(D2779,KanoDysfunctional,0)),"")</f>
        <v/>
      </c>
      <c r="I2779" s="31" t="str">
        <f t="shared" si="65"/>
        <v/>
      </c>
      <c r="J2779" s="31" t="e">
        <f>VLOOKUP(B2779,#REF!,3,FALSE)</f>
        <v>#REF!</v>
      </c>
    </row>
    <row r="2780" spans="1:10" ht="15.75" customHeight="1">
      <c r="A2780" s="3"/>
      <c r="B2780" s="3"/>
      <c r="C2780" s="3"/>
      <c r="D2780" s="3"/>
      <c r="E2780" s="3"/>
      <c r="F2780" s="31" t="str">
        <f t="array" ref="F2780">IF(C2780&lt;&gt;"",INDEX(FunctionalValues,MATCH(C2780,KanoFunctional,0),2),"")</f>
        <v/>
      </c>
      <c r="G2780" s="31" t="str">
        <f t="array" ref="G2780">IF(D2780&lt;&gt;"",INDEX(DysfunctionalValues,2,MATCH(D2780,KanoDysfunctional,0)),"")</f>
        <v/>
      </c>
      <c r="H2780" s="31" t="str">
        <f t="array" ref="H2780">IF(C2780&lt;&gt;"",INDEX(KanoTable,MATCH(C2780,KanoFunctional,0),MATCH(D2780,KanoDysfunctional,0)),"")</f>
        <v/>
      </c>
      <c r="I2780" s="31" t="str">
        <f t="shared" si="65"/>
        <v/>
      </c>
      <c r="J2780" s="31" t="e">
        <f>VLOOKUP(B2780,#REF!,3,FALSE)</f>
        <v>#REF!</v>
      </c>
    </row>
    <row r="2781" spans="1:10" ht="15.75" customHeight="1">
      <c r="A2781" s="3"/>
      <c r="B2781" s="3"/>
      <c r="C2781" s="3"/>
      <c r="D2781" s="3"/>
      <c r="E2781" s="3"/>
      <c r="F2781" s="31" t="str">
        <f t="array" ref="F2781">IF(C2781&lt;&gt;"",INDEX(FunctionalValues,MATCH(C2781,KanoFunctional,0),2),"")</f>
        <v/>
      </c>
      <c r="G2781" s="31" t="str">
        <f t="array" ref="G2781">IF(D2781&lt;&gt;"",INDEX(DysfunctionalValues,2,MATCH(D2781,KanoDysfunctional,0)),"")</f>
        <v/>
      </c>
      <c r="H2781" s="31" t="str">
        <f t="array" ref="H2781">IF(C2781&lt;&gt;"",INDEX(KanoTable,MATCH(C2781,KanoFunctional,0),MATCH(D2781,KanoDysfunctional,0)),"")</f>
        <v/>
      </c>
      <c r="I2781" s="31" t="str">
        <f t="shared" si="65"/>
        <v/>
      </c>
      <c r="J2781" s="31" t="e">
        <f>VLOOKUP(B2781,#REF!,3,FALSE)</f>
        <v>#REF!</v>
      </c>
    </row>
    <row r="2782" spans="1:10" ht="15.75" customHeight="1">
      <c r="A2782" s="3"/>
      <c r="B2782" s="3"/>
      <c r="C2782" s="3"/>
      <c r="D2782" s="3"/>
      <c r="E2782" s="3"/>
      <c r="F2782" s="31" t="str">
        <f t="array" ref="F2782">IF(C2782&lt;&gt;"",INDEX(FunctionalValues,MATCH(C2782,KanoFunctional,0),2),"")</f>
        <v/>
      </c>
      <c r="G2782" s="31" t="str">
        <f t="array" ref="G2782">IF(D2782&lt;&gt;"",INDEX(DysfunctionalValues,2,MATCH(D2782,KanoDysfunctional,0)),"")</f>
        <v/>
      </c>
      <c r="H2782" s="31" t="str">
        <f t="array" ref="H2782">IF(C2782&lt;&gt;"",INDEX(KanoTable,MATCH(C2782,KanoFunctional,0),MATCH(D2782,KanoDysfunctional,0)),"")</f>
        <v/>
      </c>
      <c r="I2782" s="31" t="str">
        <f t="shared" si="65"/>
        <v/>
      </c>
      <c r="J2782" s="31" t="e">
        <f>VLOOKUP(B2782,#REF!,3,FALSE)</f>
        <v>#REF!</v>
      </c>
    </row>
    <row r="2783" spans="1:10" ht="15.75" customHeight="1">
      <c r="A2783" s="3"/>
      <c r="B2783" s="3"/>
      <c r="C2783" s="3"/>
      <c r="D2783" s="3"/>
      <c r="E2783" s="3"/>
      <c r="F2783" s="31" t="str">
        <f t="array" ref="F2783">IF(C2783&lt;&gt;"",INDEX(FunctionalValues,MATCH(C2783,KanoFunctional,0),2),"")</f>
        <v/>
      </c>
      <c r="G2783" s="31" t="str">
        <f t="array" ref="G2783">IF(D2783&lt;&gt;"",INDEX(DysfunctionalValues,2,MATCH(D2783,KanoDysfunctional,0)),"")</f>
        <v/>
      </c>
      <c r="H2783" s="31" t="str">
        <f t="array" ref="H2783">IF(C2783&lt;&gt;"",INDEX(KanoTable,MATCH(C2783,KanoFunctional,0),MATCH(D2783,KanoDysfunctional,0)),"")</f>
        <v/>
      </c>
      <c r="I2783" s="31" t="str">
        <f t="shared" si="65"/>
        <v/>
      </c>
      <c r="J2783" s="31" t="e">
        <f>VLOOKUP(B2783,#REF!,3,FALSE)</f>
        <v>#REF!</v>
      </c>
    </row>
    <row r="2784" spans="1:10" ht="15.75" customHeight="1">
      <c r="A2784" s="3"/>
      <c r="B2784" s="3"/>
      <c r="C2784" s="3"/>
      <c r="D2784" s="3"/>
      <c r="E2784" s="3"/>
      <c r="F2784" s="31" t="str">
        <f t="array" ref="F2784">IF(C2784&lt;&gt;"",INDEX(FunctionalValues,MATCH(C2784,KanoFunctional,0),2),"")</f>
        <v/>
      </c>
      <c r="G2784" s="31" t="str">
        <f t="array" ref="G2784">IF(D2784&lt;&gt;"",INDEX(DysfunctionalValues,2,MATCH(D2784,KanoDysfunctional,0)),"")</f>
        <v/>
      </c>
      <c r="H2784" s="31" t="str">
        <f t="array" ref="H2784">IF(C2784&lt;&gt;"",INDEX(KanoTable,MATCH(C2784,KanoFunctional,0),MATCH(D2784,KanoDysfunctional,0)),"")</f>
        <v/>
      </c>
      <c r="I2784" s="31" t="str">
        <f t="shared" si="65"/>
        <v/>
      </c>
      <c r="J2784" s="31" t="e">
        <f>VLOOKUP(B2784,#REF!,3,FALSE)</f>
        <v>#REF!</v>
      </c>
    </row>
    <row r="2785" spans="1:10" ht="15.75" customHeight="1">
      <c r="A2785" s="3"/>
      <c r="B2785" s="3"/>
      <c r="C2785" s="3"/>
      <c r="D2785" s="3"/>
      <c r="E2785" s="3"/>
      <c r="F2785" s="31" t="str">
        <f t="array" ref="F2785">IF(C2785&lt;&gt;"",INDEX(FunctionalValues,MATCH(C2785,KanoFunctional,0),2),"")</f>
        <v/>
      </c>
      <c r="G2785" s="31" t="str">
        <f t="array" ref="G2785">IF(D2785&lt;&gt;"",INDEX(DysfunctionalValues,2,MATCH(D2785,KanoDysfunctional,0)),"")</f>
        <v/>
      </c>
      <c r="H2785" s="31" t="str">
        <f t="array" ref="H2785">IF(C2785&lt;&gt;"",INDEX(KanoTable,MATCH(C2785,KanoFunctional,0),MATCH(D2785,KanoDysfunctional,0)),"")</f>
        <v/>
      </c>
      <c r="I2785" s="31" t="str">
        <f t="shared" si="65"/>
        <v/>
      </c>
      <c r="J2785" s="31" t="e">
        <f>VLOOKUP(B2785,#REF!,3,FALSE)</f>
        <v>#REF!</v>
      </c>
    </row>
    <row r="2786" spans="1:10" ht="15.75" customHeight="1">
      <c r="A2786" s="3"/>
      <c r="B2786" s="3"/>
      <c r="C2786" s="3"/>
      <c r="D2786" s="3"/>
      <c r="E2786" s="3"/>
      <c r="F2786" s="31" t="str">
        <f t="array" ref="F2786">IF(C2786&lt;&gt;"",INDEX(FunctionalValues,MATCH(C2786,KanoFunctional,0),2),"")</f>
        <v/>
      </c>
      <c r="G2786" s="31" t="str">
        <f t="array" ref="G2786">IF(D2786&lt;&gt;"",INDEX(DysfunctionalValues,2,MATCH(D2786,KanoDysfunctional,0)),"")</f>
        <v/>
      </c>
      <c r="H2786" s="31" t="str">
        <f t="array" ref="H2786">IF(C2786&lt;&gt;"",INDEX(KanoTable,MATCH(C2786,KanoFunctional,0),MATCH(D2786,KanoDysfunctional,0)),"")</f>
        <v/>
      </c>
      <c r="I2786" s="31" t="str">
        <f t="shared" si="65"/>
        <v/>
      </c>
      <c r="J2786" s="31" t="e">
        <f>VLOOKUP(B2786,#REF!,3,FALSE)</f>
        <v>#REF!</v>
      </c>
    </row>
    <row r="2787" spans="1:10" ht="15.75" customHeight="1">
      <c r="A2787" s="3"/>
      <c r="B2787" s="3"/>
      <c r="C2787" s="3"/>
      <c r="D2787" s="3"/>
      <c r="E2787" s="3"/>
      <c r="F2787" s="31" t="str">
        <f t="array" ref="F2787">IF(C2787&lt;&gt;"",INDEX(FunctionalValues,MATCH(C2787,KanoFunctional,0),2),"")</f>
        <v/>
      </c>
      <c r="G2787" s="31" t="str">
        <f t="array" ref="G2787">IF(D2787&lt;&gt;"",INDEX(DysfunctionalValues,2,MATCH(D2787,KanoDysfunctional,0)),"")</f>
        <v/>
      </c>
      <c r="H2787" s="31" t="str">
        <f t="array" ref="H2787">IF(C2787&lt;&gt;"",INDEX(KanoTable,MATCH(C2787,KanoFunctional,0),MATCH(D2787,KanoDysfunctional,0)),"")</f>
        <v/>
      </c>
      <c r="I2787" s="31" t="str">
        <f t="shared" si="65"/>
        <v/>
      </c>
      <c r="J2787" s="31" t="e">
        <f>VLOOKUP(B2787,#REF!,3,FALSE)</f>
        <v>#REF!</v>
      </c>
    </row>
    <row r="2788" spans="1:10" ht="15.75" customHeight="1">
      <c r="A2788" s="3"/>
      <c r="B2788" s="3"/>
      <c r="C2788" s="3"/>
      <c r="D2788" s="3"/>
      <c r="E2788" s="3"/>
      <c r="F2788" s="31" t="str">
        <f t="array" ref="F2788">IF(C2788&lt;&gt;"",INDEX(FunctionalValues,MATCH(C2788,KanoFunctional,0),2),"")</f>
        <v/>
      </c>
      <c r="G2788" s="31" t="str">
        <f t="array" ref="G2788">IF(D2788&lt;&gt;"",INDEX(DysfunctionalValues,2,MATCH(D2788,KanoDysfunctional,0)),"")</f>
        <v/>
      </c>
      <c r="H2788" s="31" t="str">
        <f t="array" ref="H2788">IF(C2788&lt;&gt;"",INDEX(KanoTable,MATCH(C2788,KanoFunctional,0),MATCH(D2788,KanoDysfunctional,0)),"")</f>
        <v/>
      </c>
      <c r="I2788" s="31" t="str">
        <f t="shared" si="65"/>
        <v/>
      </c>
      <c r="J2788" s="31" t="e">
        <f>VLOOKUP(B2788,#REF!,3,FALSE)</f>
        <v>#REF!</v>
      </c>
    </row>
    <row r="2789" spans="1:10" ht="15.75" customHeight="1">
      <c r="A2789" s="3"/>
      <c r="B2789" s="3"/>
      <c r="C2789" s="3"/>
      <c r="D2789" s="3"/>
      <c r="E2789" s="3"/>
      <c r="F2789" s="31" t="str">
        <f t="array" ref="F2789">IF(C2789&lt;&gt;"",INDEX(FunctionalValues,MATCH(C2789,KanoFunctional,0),2),"")</f>
        <v/>
      </c>
      <c r="G2789" s="31" t="str">
        <f t="array" ref="G2789">IF(D2789&lt;&gt;"",INDEX(DysfunctionalValues,2,MATCH(D2789,KanoDysfunctional,0)),"")</f>
        <v/>
      </c>
      <c r="H2789" s="31" t="str">
        <f t="array" ref="H2789">IF(C2789&lt;&gt;"",INDEX(KanoTable,MATCH(C2789,KanoFunctional,0),MATCH(D2789,KanoDysfunctional,0)),"")</f>
        <v/>
      </c>
      <c r="I2789" s="31" t="str">
        <f t="shared" si="65"/>
        <v/>
      </c>
      <c r="J2789" s="31" t="e">
        <f>VLOOKUP(B2789,#REF!,3,FALSE)</f>
        <v>#REF!</v>
      </c>
    </row>
    <row r="2790" spans="1:10" ht="15.75" customHeight="1">
      <c r="A2790" s="3"/>
      <c r="B2790" s="3"/>
      <c r="C2790" s="3"/>
      <c r="D2790" s="3"/>
      <c r="E2790" s="3"/>
      <c r="F2790" s="31" t="str">
        <f t="array" ref="F2790">IF(C2790&lt;&gt;"",INDEX(FunctionalValues,MATCH(C2790,KanoFunctional,0),2),"")</f>
        <v/>
      </c>
      <c r="G2790" s="31" t="str">
        <f t="array" ref="G2790">IF(D2790&lt;&gt;"",INDEX(DysfunctionalValues,2,MATCH(D2790,KanoDysfunctional,0)),"")</f>
        <v/>
      </c>
      <c r="H2790" s="31" t="str">
        <f t="array" ref="H2790">IF(C2790&lt;&gt;"",INDEX(KanoTable,MATCH(C2790,KanoFunctional,0),MATCH(D2790,KanoDysfunctional,0)),"")</f>
        <v/>
      </c>
      <c r="I2790" s="31" t="str">
        <f t="shared" si="65"/>
        <v/>
      </c>
      <c r="J2790" s="31" t="e">
        <f>VLOOKUP(B2790,#REF!,3,FALSE)</f>
        <v>#REF!</v>
      </c>
    </row>
    <row r="2791" spans="1:10" ht="15.75" customHeight="1">
      <c r="A2791" s="3"/>
      <c r="B2791" s="3"/>
      <c r="C2791" s="3"/>
      <c r="D2791" s="3"/>
      <c r="E2791" s="3"/>
      <c r="F2791" s="31" t="str">
        <f t="array" ref="F2791">IF(C2791&lt;&gt;"",INDEX(FunctionalValues,MATCH(C2791,KanoFunctional,0),2),"")</f>
        <v/>
      </c>
      <c r="G2791" s="31" t="str">
        <f t="array" ref="G2791">IF(D2791&lt;&gt;"",INDEX(DysfunctionalValues,2,MATCH(D2791,KanoDysfunctional,0)),"")</f>
        <v/>
      </c>
      <c r="H2791" s="31" t="str">
        <f t="array" ref="H2791">IF(C2791&lt;&gt;"",INDEX(KanoTable,MATCH(C2791,KanoFunctional,0),MATCH(D2791,KanoDysfunctional,0)),"")</f>
        <v/>
      </c>
      <c r="I2791" s="31" t="str">
        <f t="shared" si="65"/>
        <v/>
      </c>
      <c r="J2791" s="31" t="e">
        <f>VLOOKUP(B2791,#REF!,3,FALSE)</f>
        <v>#REF!</v>
      </c>
    </row>
    <row r="2792" spans="1:10" ht="15.75" customHeight="1">
      <c r="A2792" s="3"/>
      <c r="B2792" s="3"/>
      <c r="C2792" s="3"/>
      <c r="D2792" s="3"/>
      <c r="E2792" s="3"/>
      <c r="F2792" s="31" t="str">
        <f t="array" ref="F2792">IF(C2792&lt;&gt;"",INDEX(FunctionalValues,MATCH(C2792,KanoFunctional,0),2),"")</f>
        <v/>
      </c>
      <c r="G2792" s="31" t="str">
        <f t="array" ref="G2792">IF(D2792&lt;&gt;"",INDEX(DysfunctionalValues,2,MATCH(D2792,KanoDysfunctional,0)),"")</f>
        <v/>
      </c>
      <c r="H2792" s="31" t="str">
        <f t="array" ref="H2792">IF(C2792&lt;&gt;"",INDEX(KanoTable,MATCH(C2792,KanoFunctional,0),MATCH(D2792,KanoDysfunctional,0)),"")</f>
        <v/>
      </c>
      <c r="I2792" s="31" t="str">
        <f t="shared" si="65"/>
        <v/>
      </c>
      <c r="J2792" s="31" t="e">
        <f>VLOOKUP(B2792,#REF!,3,FALSE)</f>
        <v>#REF!</v>
      </c>
    </row>
    <row r="2793" spans="1:10" ht="15.75" customHeight="1">
      <c r="A2793" s="3"/>
      <c r="B2793" s="3"/>
      <c r="C2793" s="3"/>
      <c r="D2793" s="3"/>
      <c r="E2793" s="3"/>
      <c r="F2793" s="31" t="str">
        <f t="array" ref="F2793">IF(C2793&lt;&gt;"",INDEX(FunctionalValues,MATCH(C2793,KanoFunctional,0),2),"")</f>
        <v/>
      </c>
      <c r="G2793" s="31" t="str">
        <f t="array" ref="G2793">IF(D2793&lt;&gt;"",INDEX(DysfunctionalValues,2,MATCH(D2793,KanoDysfunctional,0)),"")</f>
        <v/>
      </c>
      <c r="H2793" s="31" t="str">
        <f t="array" ref="H2793">IF(C2793&lt;&gt;"",INDEX(KanoTable,MATCH(C2793,KanoFunctional,0),MATCH(D2793,KanoDysfunctional,0)),"")</f>
        <v/>
      </c>
      <c r="I2793" s="31" t="str">
        <f t="shared" si="65"/>
        <v/>
      </c>
      <c r="J2793" s="31" t="e">
        <f>VLOOKUP(B2793,#REF!,3,FALSE)</f>
        <v>#REF!</v>
      </c>
    </row>
    <row r="2794" spans="1:10" ht="15.75" customHeight="1">
      <c r="A2794" s="3"/>
      <c r="B2794" s="3"/>
      <c r="C2794" s="3"/>
      <c r="D2794" s="3"/>
      <c r="E2794" s="3"/>
      <c r="F2794" s="31" t="str">
        <f t="array" ref="F2794">IF(C2794&lt;&gt;"",INDEX(FunctionalValues,MATCH(C2794,KanoFunctional,0),2),"")</f>
        <v/>
      </c>
      <c r="G2794" s="31" t="str">
        <f t="array" ref="G2794">IF(D2794&lt;&gt;"",INDEX(DysfunctionalValues,2,MATCH(D2794,KanoDysfunctional,0)),"")</f>
        <v/>
      </c>
      <c r="H2794" s="31" t="str">
        <f t="array" ref="H2794">IF(C2794&lt;&gt;"",INDEX(KanoTable,MATCH(C2794,KanoFunctional,0),MATCH(D2794,KanoDysfunctional,0)),"")</f>
        <v/>
      </c>
      <c r="I2794" s="31" t="str">
        <f t="shared" ref="I2794:I2857" si="66">IF(C2794&lt;&gt;"",MATCH(H2794,KanoResultCodes,0),"")</f>
        <v/>
      </c>
      <c r="J2794" s="31" t="e">
        <f>VLOOKUP(B2794,#REF!,3,FALSE)</f>
        <v>#REF!</v>
      </c>
    </row>
    <row r="2795" spans="1:10" ht="15.75" customHeight="1">
      <c r="A2795" s="3"/>
      <c r="B2795" s="3"/>
      <c r="C2795" s="3"/>
      <c r="D2795" s="3"/>
      <c r="E2795" s="3"/>
      <c r="F2795" s="31" t="str">
        <f t="array" ref="F2795">IF(C2795&lt;&gt;"",INDEX(FunctionalValues,MATCH(C2795,KanoFunctional,0),2),"")</f>
        <v/>
      </c>
      <c r="G2795" s="31" t="str">
        <f t="array" ref="G2795">IF(D2795&lt;&gt;"",INDEX(DysfunctionalValues,2,MATCH(D2795,KanoDysfunctional,0)),"")</f>
        <v/>
      </c>
      <c r="H2795" s="31" t="str">
        <f t="array" ref="H2795">IF(C2795&lt;&gt;"",INDEX(KanoTable,MATCH(C2795,KanoFunctional,0),MATCH(D2795,KanoDysfunctional,0)),"")</f>
        <v/>
      </c>
      <c r="I2795" s="31" t="str">
        <f t="shared" si="66"/>
        <v/>
      </c>
      <c r="J2795" s="31" t="e">
        <f>VLOOKUP(B2795,#REF!,3,FALSE)</f>
        <v>#REF!</v>
      </c>
    </row>
    <row r="2796" spans="1:10" ht="15.75" customHeight="1">
      <c r="A2796" s="3"/>
      <c r="B2796" s="3"/>
      <c r="C2796" s="3"/>
      <c r="D2796" s="3"/>
      <c r="E2796" s="3"/>
      <c r="F2796" s="31" t="str">
        <f t="array" ref="F2796">IF(C2796&lt;&gt;"",INDEX(FunctionalValues,MATCH(C2796,KanoFunctional,0),2),"")</f>
        <v/>
      </c>
      <c r="G2796" s="31" t="str">
        <f t="array" ref="G2796">IF(D2796&lt;&gt;"",INDEX(DysfunctionalValues,2,MATCH(D2796,KanoDysfunctional,0)),"")</f>
        <v/>
      </c>
      <c r="H2796" s="31" t="str">
        <f t="array" ref="H2796">IF(C2796&lt;&gt;"",INDEX(KanoTable,MATCH(C2796,KanoFunctional,0),MATCH(D2796,KanoDysfunctional,0)),"")</f>
        <v/>
      </c>
      <c r="I2796" s="31" t="str">
        <f t="shared" si="66"/>
        <v/>
      </c>
      <c r="J2796" s="31" t="e">
        <f>VLOOKUP(B2796,#REF!,3,FALSE)</f>
        <v>#REF!</v>
      </c>
    </row>
    <row r="2797" spans="1:10" ht="15.75" customHeight="1">
      <c r="A2797" s="3"/>
      <c r="B2797" s="3"/>
      <c r="C2797" s="3"/>
      <c r="D2797" s="3"/>
      <c r="E2797" s="3"/>
      <c r="F2797" s="31" t="str">
        <f t="array" ref="F2797">IF(C2797&lt;&gt;"",INDEX(FunctionalValues,MATCH(C2797,KanoFunctional,0),2),"")</f>
        <v/>
      </c>
      <c r="G2797" s="31" t="str">
        <f t="array" ref="G2797">IF(D2797&lt;&gt;"",INDEX(DysfunctionalValues,2,MATCH(D2797,KanoDysfunctional,0)),"")</f>
        <v/>
      </c>
      <c r="H2797" s="31" t="str">
        <f t="array" ref="H2797">IF(C2797&lt;&gt;"",INDEX(KanoTable,MATCH(C2797,KanoFunctional,0),MATCH(D2797,KanoDysfunctional,0)),"")</f>
        <v/>
      </c>
      <c r="I2797" s="31" t="str">
        <f t="shared" si="66"/>
        <v/>
      </c>
      <c r="J2797" s="31" t="e">
        <f>VLOOKUP(B2797,#REF!,3,FALSE)</f>
        <v>#REF!</v>
      </c>
    </row>
    <row r="2798" spans="1:10" ht="15.75" customHeight="1">
      <c r="A2798" s="3"/>
      <c r="B2798" s="3"/>
      <c r="C2798" s="3"/>
      <c r="D2798" s="3"/>
      <c r="E2798" s="3"/>
      <c r="F2798" s="31" t="str">
        <f t="array" ref="F2798">IF(C2798&lt;&gt;"",INDEX(FunctionalValues,MATCH(C2798,KanoFunctional,0),2),"")</f>
        <v/>
      </c>
      <c r="G2798" s="31" t="str">
        <f t="array" ref="G2798">IF(D2798&lt;&gt;"",INDEX(DysfunctionalValues,2,MATCH(D2798,KanoDysfunctional,0)),"")</f>
        <v/>
      </c>
      <c r="H2798" s="31" t="str">
        <f t="array" ref="H2798">IF(C2798&lt;&gt;"",INDEX(KanoTable,MATCH(C2798,KanoFunctional,0),MATCH(D2798,KanoDysfunctional,0)),"")</f>
        <v/>
      </c>
      <c r="I2798" s="31" t="str">
        <f t="shared" si="66"/>
        <v/>
      </c>
      <c r="J2798" s="31" t="e">
        <f>VLOOKUP(B2798,#REF!,3,FALSE)</f>
        <v>#REF!</v>
      </c>
    </row>
    <row r="2799" spans="1:10" ht="15.75" customHeight="1">
      <c r="A2799" s="3"/>
      <c r="B2799" s="3"/>
      <c r="C2799" s="3"/>
      <c r="D2799" s="3"/>
      <c r="E2799" s="3"/>
      <c r="F2799" s="31" t="str">
        <f t="array" ref="F2799">IF(C2799&lt;&gt;"",INDEX(FunctionalValues,MATCH(C2799,KanoFunctional,0),2),"")</f>
        <v/>
      </c>
      <c r="G2799" s="31" t="str">
        <f t="array" ref="G2799">IF(D2799&lt;&gt;"",INDEX(DysfunctionalValues,2,MATCH(D2799,KanoDysfunctional,0)),"")</f>
        <v/>
      </c>
      <c r="H2799" s="31" t="str">
        <f t="array" ref="H2799">IF(C2799&lt;&gt;"",INDEX(KanoTable,MATCH(C2799,KanoFunctional,0),MATCH(D2799,KanoDysfunctional,0)),"")</f>
        <v/>
      </c>
      <c r="I2799" s="31" t="str">
        <f t="shared" si="66"/>
        <v/>
      </c>
      <c r="J2799" s="31" t="e">
        <f>VLOOKUP(B2799,#REF!,3,FALSE)</f>
        <v>#REF!</v>
      </c>
    </row>
    <row r="2800" spans="1:10" ht="15.75" customHeight="1">
      <c r="A2800" s="3"/>
      <c r="B2800" s="3"/>
      <c r="C2800" s="3"/>
      <c r="D2800" s="3"/>
      <c r="E2800" s="3"/>
      <c r="F2800" s="31" t="str">
        <f t="array" ref="F2800">IF(C2800&lt;&gt;"",INDEX(FunctionalValues,MATCH(C2800,KanoFunctional,0),2),"")</f>
        <v/>
      </c>
      <c r="G2800" s="31" t="str">
        <f t="array" ref="G2800">IF(D2800&lt;&gt;"",INDEX(DysfunctionalValues,2,MATCH(D2800,KanoDysfunctional,0)),"")</f>
        <v/>
      </c>
      <c r="H2800" s="31" t="str">
        <f t="array" ref="H2800">IF(C2800&lt;&gt;"",INDEX(KanoTable,MATCH(C2800,KanoFunctional,0),MATCH(D2800,KanoDysfunctional,0)),"")</f>
        <v/>
      </c>
      <c r="I2800" s="31" t="str">
        <f t="shared" si="66"/>
        <v/>
      </c>
      <c r="J2800" s="31" t="e">
        <f>VLOOKUP(B2800,#REF!,3,FALSE)</f>
        <v>#REF!</v>
      </c>
    </row>
    <row r="2801" spans="1:10" ht="15.75" customHeight="1">
      <c r="A2801" s="3"/>
      <c r="B2801" s="3"/>
      <c r="C2801" s="3"/>
      <c r="D2801" s="3"/>
      <c r="E2801" s="3"/>
      <c r="F2801" s="31" t="str">
        <f t="array" ref="F2801">IF(C2801&lt;&gt;"",INDEX(FunctionalValues,MATCH(C2801,KanoFunctional,0),2),"")</f>
        <v/>
      </c>
      <c r="G2801" s="31" t="str">
        <f t="array" ref="G2801">IF(D2801&lt;&gt;"",INDEX(DysfunctionalValues,2,MATCH(D2801,KanoDysfunctional,0)),"")</f>
        <v/>
      </c>
      <c r="H2801" s="31" t="str">
        <f t="array" ref="H2801">IF(C2801&lt;&gt;"",INDEX(KanoTable,MATCH(C2801,KanoFunctional,0),MATCH(D2801,KanoDysfunctional,0)),"")</f>
        <v/>
      </c>
      <c r="I2801" s="31" t="str">
        <f t="shared" si="66"/>
        <v/>
      </c>
      <c r="J2801" s="31" t="e">
        <f>VLOOKUP(B2801,#REF!,3,FALSE)</f>
        <v>#REF!</v>
      </c>
    </row>
    <row r="2802" spans="1:10" ht="15.75" customHeight="1">
      <c r="A2802" s="3"/>
      <c r="B2802" s="3"/>
      <c r="C2802" s="3"/>
      <c r="D2802" s="3"/>
      <c r="E2802" s="3"/>
      <c r="F2802" s="31" t="str">
        <f t="array" ref="F2802">IF(C2802&lt;&gt;"",INDEX(FunctionalValues,MATCH(C2802,KanoFunctional,0),2),"")</f>
        <v/>
      </c>
      <c r="G2802" s="31" t="str">
        <f t="array" ref="G2802">IF(D2802&lt;&gt;"",INDEX(DysfunctionalValues,2,MATCH(D2802,KanoDysfunctional,0)),"")</f>
        <v/>
      </c>
      <c r="H2802" s="31" t="str">
        <f t="array" ref="H2802">IF(C2802&lt;&gt;"",INDEX(KanoTable,MATCH(C2802,KanoFunctional,0),MATCH(D2802,KanoDysfunctional,0)),"")</f>
        <v/>
      </c>
      <c r="I2802" s="31" t="str">
        <f t="shared" si="66"/>
        <v/>
      </c>
      <c r="J2802" s="31" t="e">
        <f>VLOOKUP(B2802,#REF!,3,FALSE)</f>
        <v>#REF!</v>
      </c>
    </row>
    <row r="2803" spans="1:10" ht="15.75" customHeight="1">
      <c r="A2803" s="3"/>
      <c r="B2803" s="3"/>
      <c r="C2803" s="3"/>
      <c r="D2803" s="3"/>
      <c r="E2803" s="3"/>
      <c r="F2803" s="31" t="str">
        <f t="array" ref="F2803">IF(C2803&lt;&gt;"",INDEX(FunctionalValues,MATCH(C2803,KanoFunctional,0),2),"")</f>
        <v/>
      </c>
      <c r="G2803" s="31" t="str">
        <f t="array" ref="G2803">IF(D2803&lt;&gt;"",INDEX(DysfunctionalValues,2,MATCH(D2803,KanoDysfunctional,0)),"")</f>
        <v/>
      </c>
      <c r="H2803" s="31" t="str">
        <f t="array" ref="H2803">IF(C2803&lt;&gt;"",INDEX(KanoTable,MATCH(C2803,KanoFunctional,0),MATCH(D2803,KanoDysfunctional,0)),"")</f>
        <v/>
      </c>
      <c r="I2803" s="31" t="str">
        <f t="shared" si="66"/>
        <v/>
      </c>
      <c r="J2803" s="31" t="e">
        <f>VLOOKUP(B2803,#REF!,3,FALSE)</f>
        <v>#REF!</v>
      </c>
    </row>
    <row r="2804" spans="1:10" ht="15.75" customHeight="1">
      <c r="A2804" s="3"/>
      <c r="B2804" s="3"/>
      <c r="C2804" s="3"/>
      <c r="D2804" s="3"/>
      <c r="E2804" s="3"/>
      <c r="F2804" s="31" t="str">
        <f t="array" ref="F2804">IF(C2804&lt;&gt;"",INDEX(FunctionalValues,MATCH(C2804,KanoFunctional,0),2),"")</f>
        <v/>
      </c>
      <c r="G2804" s="31" t="str">
        <f t="array" ref="G2804">IF(D2804&lt;&gt;"",INDEX(DysfunctionalValues,2,MATCH(D2804,KanoDysfunctional,0)),"")</f>
        <v/>
      </c>
      <c r="H2804" s="31" t="str">
        <f t="array" ref="H2804">IF(C2804&lt;&gt;"",INDEX(KanoTable,MATCH(C2804,KanoFunctional,0),MATCH(D2804,KanoDysfunctional,0)),"")</f>
        <v/>
      </c>
      <c r="I2804" s="31" t="str">
        <f t="shared" si="66"/>
        <v/>
      </c>
      <c r="J2804" s="31" t="e">
        <f>VLOOKUP(B2804,#REF!,3,FALSE)</f>
        <v>#REF!</v>
      </c>
    </row>
    <row r="2805" spans="1:10" ht="15.75" customHeight="1">
      <c r="A2805" s="3"/>
      <c r="B2805" s="3"/>
      <c r="C2805" s="3"/>
      <c r="D2805" s="3"/>
      <c r="E2805" s="3"/>
      <c r="F2805" s="31" t="str">
        <f t="array" ref="F2805">IF(C2805&lt;&gt;"",INDEX(FunctionalValues,MATCH(C2805,KanoFunctional,0),2),"")</f>
        <v/>
      </c>
      <c r="G2805" s="31" t="str">
        <f t="array" ref="G2805">IF(D2805&lt;&gt;"",INDEX(DysfunctionalValues,2,MATCH(D2805,KanoDysfunctional,0)),"")</f>
        <v/>
      </c>
      <c r="H2805" s="31" t="str">
        <f t="array" ref="H2805">IF(C2805&lt;&gt;"",INDEX(KanoTable,MATCH(C2805,KanoFunctional,0),MATCH(D2805,KanoDysfunctional,0)),"")</f>
        <v/>
      </c>
      <c r="I2805" s="31" t="str">
        <f t="shared" si="66"/>
        <v/>
      </c>
      <c r="J2805" s="31" t="e">
        <f>VLOOKUP(B2805,#REF!,3,FALSE)</f>
        <v>#REF!</v>
      </c>
    </row>
    <row r="2806" spans="1:10" ht="15.75" customHeight="1">
      <c r="A2806" s="3"/>
      <c r="B2806" s="3"/>
      <c r="C2806" s="3"/>
      <c r="D2806" s="3"/>
      <c r="E2806" s="3"/>
      <c r="F2806" s="31" t="str">
        <f t="array" ref="F2806">IF(C2806&lt;&gt;"",INDEX(FunctionalValues,MATCH(C2806,KanoFunctional,0),2),"")</f>
        <v/>
      </c>
      <c r="G2806" s="31" t="str">
        <f t="array" ref="G2806">IF(D2806&lt;&gt;"",INDEX(DysfunctionalValues,2,MATCH(D2806,KanoDysfunctional,0)),"")</f>
        <v/>
      </c>
      <c r="H2806" s="31" t="str">
        <f t="array" ref="H2806">IF(C2806&lt;&gt;"",INDEX(KanoTable,MATCH(C2806,KanoFunctional,0),MATCH(D2806,KanoDysfunctional,0)),"")</f>
        <v/>
      </c>
      <c r="I2806" s="31" t="str">
        <f t="shared" si="66"/>
        <v/>
      </c>
      <c r="J2806" s="31" t="e">
        <f>VLOOKUP(B2806,#REF!,3,FALSE)</f>
        <v>#REF!</v>
      </c>
    </row>
    <row r="2807" spans="1:10" ht="15.75" customHeight="1">
      <c r="A2807" s="3"/>
      <c r="B2807" s="3"/>
      <c r="C2807" s="3"/>
      <c r="D2807" s="3"/>
      <c r="E2807" s="3"/>
      <c r="F2807" s="31" t="str">
        <f t="array" ref="F2807">IF(C2807&lt;&gt;"",INDEX(FunctionalValues,MATCH(C2807,KanoFunctional,0),2),"")</f>
        <v/>
      </c>
      <c r="G2807" s="31" t="str">
        <f t="array" ref="G2807">IF(D2807&lt;&gt;"",INDEX(DysfunctionalValues,2,MATCH(D2807,KanoDysfunctional,0)),"")</f>
        <v/>
      </c>
      <c r="H2807" s="31" t="str">
        <f t="array" ref="H2807">IF(C2807&lt;&gt;"",INDEX(KanoTable,MATCH(C2807,KanoFunctional,0),MATCH(D2807,KanoDysfunctional,0)),"")</f>
        <v/>
      </c>
      <c r="I2807" s="31" t="str">
        <f t="shared" si="66"/>
        <v/>
      </c>
      <c r="J2807" s="31" t="e">
        <f>VLOOKUP(B2807,#REF!,3,FALSE)</f>
        <v>#REF!</v>
      </c>
    </row>
    <row r="2808" spans="1:10" ht="15.75" customHeight="1">
      <c r="A2808" s="3"/>
      <c r="B2808" s="3"/>
      <c r="C2808" s="3"/>
      <c r="D2808" s="3"/>
      <c r="E2808" s="3"/>
      <c r="F2808" s="31" t="str">
        <f t="array" ref="F2808">IF(C2808&lt;&gt;"",INDEX(FunctionalValues,MATCH(C2808,KanoFunctional,0),2),"")</f>
        <v/>
      </c>
      <c r="G2808" s="31" t="str">
        <f t="array" ref="G2808">IF(D2808&lt;&gt;"",INDEX(DysfunctionalValues,2,MATCH(D2808,KanoDysfunctional,0)),"")</f>
        <v/>
      </c>
      <c r="H2808" s="31" t="str">
        <f t="array" ref="H2808">IF(C2808&lt;&gt;"",INDEX(KanoTable,MATCH(C2808,KanoFunctional,0),MATCH(D2808,KanoDysfunctional,0)),"")</f>
        <v/>
      </c>
      <c r="I2808" s="31" t="str">
        <f t="shared" si="66"/>
        <v/>
      </c>
      <c r="J2808" s="31" t="e">
        <f>VLOOKUP(B2808,#REF!,3,FALSE)</f>
        <v>#REF!</v>
      </c>
    </row>
    <row r="2809" spans="1:10" ht="15.75" customHeight="1">
      <c r="A2809" s="3"/>
      <c r="B2809" s="3"/>
      <c r="C2809" s="3"/>
      <c r="D2809" s="3"/>
      <c r="E2809" s="3"/>
      <c r="F2809" s="31" t="str">
        <f t="array" ref="F2809">IF(C2809&lt;&gt;"",INDEX(FunctionalValues,MATCH(C2809,KanoFunctional,0),2),"")</f>
        <v/>
      </c>
      <c r="G2809" s="31" t="str">
        <f t="array" ref="G2809">IF(D2809&lt;&gt;"",INDEX(DysfunctionalValues,2,MATCH(D2809,KanoDysfunctional,0)),"")</f>
        <v/>
      </c>
      <c r="H2809" s="31" t="str">
        <f t="array" ref="H2809">IF(C2809&lt;&gt;"",INDEX(KanoTable,MATCH(C2809,KanoFunctional,0),MATCH(D2809,KanoDysfunctional,0)),"")</f>
        <v/>
      </c>
      <c r="I2809" s="31" t="str">
        <f t="shared" si="66"/>
        <v/>
      </c>
      <c r="J2809" s="31" t="e">
        <f>VLOOKUP(B2809,#REF!,3,FALSE)</f>
        <v>#REF!</v>
      </c>
    </row>
    <row r="2810" spans="1:10" ht="15.75" customHeight="1">
      <c r="A2810" s="3"/>
      <c r="B2810" s="3"/>
      <c r="C2810" s="3"/>
      <c r="D2810" s="3"/>
      <c r="E2810" s="3"/>
      <c r="F2810" s="31" t="str">
        <f t="array" ref="F2810">IF(C2810&lt;&gt;"",INDEX(FunctionalValues,MATCH(C2810,KanoFunctional,0),2),"")</f>
        <v/>
      </c>
      <c r="G2810" s="31" t="str">
        <f t="array" ref="G2810">IF(D2810&lt;&gt;"",INDEX(DysfunctionalValues,2,MATCH(D2810,KanoDysfunctional,0)),"")</f>
        <v/>
      </c>
      <c r="H2810" s="31" t="str">
        <f t="array" ref="H2810">IF(C2810&lt;&gt;"",INDEX(KanoTable,MATCH(C2810,KanoFunctional,0),MATCH(D2810,KanoDysfunctional,0)),"")</f>
        <v/>
      </c>
      <c r="I2810" s="31" t="str">
        <f t="shared" si="66"/>
        <v/>
      </c>
      <c r="J2810" s="31" t="e">
        <f>VLOOKUP(B2810,#REF!,3,FALSE)</f>
        <v>#REF!</v>
      </c>
    </row>
    <row r="2811" spans="1:10" ht="15.75" customHeight="1">
      <c r="A2811" s="3"/>
      <c r="B2811" s="3"/>
      <c r="C2811" s="3"/>
      <c r="D2811" s="3"/>
      <c r="E2811" s="3"/>
      <c r="F2811" s="31" t="str">
        <f t="array" ref="F2811">IF(C2811&lt;&gt;"",INDEX(FunctionalValues,MATCH(C2811,KanoFunctional,0),2),"")</f>
        <v/>
      </c>
      <c r="G2811" s="31" t="str">
        <f t="array" ref="G2811">IF(D2811&lt;&gt;"",INDEX(DysfunctionalValues,2,MATCH(D2811,KanoDysfunctional,0)),"")</f>
        <v/>
      </c>
      <c r="H2811" s="31" t="str">
        <f t="array" ref="H2811">IF(C2811&lt;&gt;"",INDEX(KanoTable,MATCH(C2811,KanoFunctional,0),MATCH(D2811,KanoDysfunctional,0)),"")</f>
        <v/>
      </c>
      <c r="I2811" s="31" t="str">
        <f t="shared" si="66"/>
        <v/>
      </c>
      <c r="J2811" s="31" t="e">
        <f>VLOOKUP(B2811,#REF!,3,FALSE)</f>
        <v>#REF!</v>
      </c>
    </row>
    <row r="2812" spans="1:10" ht="15.75" customHeight="1">
      <c r="A2812" s="3"/>
      <c r="B2812" s="3"/>
      <c r="C2812" s="3"/>
      <c r="D2812" s="3"/>
      <c r="E2812" s="3"/>
      <c r="F2812" s="31" t="str">
        <f t="array" ref="F2812">IF(C2812&lt;&gt;"",INDEX(FunctionalValues,MATCH(C2812,KanoFunctional,0),2),"")</f>
        <v/>
      </c>
      <c r="G2812" s="31" t="str">
        <f t="array" ref="G2812">IF(D2812&lt;&gt;"",INDEX(DysfunctionalValues,2,MATCH(D2812,KanoDysfunctional,0)),"")</f>
        <v/>
      </c>
      <c r="H2812" s="31" t="str">
        <f t="array" ref="H2812">IF(C2812&lt;&gt;"",INDEX(KanoTable,MATCH(C2812,KanoFunctional,0),MATCH(D2812,KanoDysfunctional,0)),"")</f>
        <v/>
      </c>
      <c r="I2812" s="31" t="str">
        <f t="shared" si="66"/>
        <v/>
      </c>
      <c r="J2812" s="31" t="e">
        <f>VLOOKUP(B2812,#REF!,3,FALSE)</f>
        <v>#REF!</v>
      </c>
    </row>
    <row r="2813" spans="1:10" ht="15.75" customHeight="1">
      <c r="A2813" s="3"/>
      <c r="B2813" s="3"/>
      <c r="C2813" s="3"/>
      <c r="D2813" s="3"/>
      <c r="E2813" s="3"/>
      <c r="F2813" s="31" t="str">
        <f t="array" ref="F2813">IF(C2813&lt;&gt;"",INDEX(FunctionalValues,MATCH(C2813,KanoFunctional,0),2),"")</f>
        <v/>
      </c>
      <c r="G2813" s="31" t="str">
        <f t="array" ref="G2813">IF(D2813&lt;&gt;"",INDEX(DysfunctionalValues,2,MATCH(D2813,KanoDysfunctional,0)),"")</f>
        <v/>
      </c>
      <c r="H2813" s="31" t="str">
        <f t="array" ref="H2813">IF(C2813&lt;&gt;"",INDEX(KanoTable,MATCH(C2813,KanoFunctional,0),MATCH(D2813,KanoDysfunctional,0)),"")</f>
        <v/>
      </c>
      <c r="I2813" s="31" t="str">
        <f t="shared" si="66"/>
        <v/>
      </c>
      <c r="J2813" s="31" t="e">
        <f>VLOOKUP(B2813,#REF!,3,FALSE)</f>
        <v>#REF!</v>
      </c>
    </row>
    <row r="2814" spans="1:10" ht="15.75" customHeight="1">
      <c r="A2814" s="3"/>
      <c r="B2814" s="3"/>
      <c r="C2814" s="3"/>
      <c r="D2814" s="3"/>
      <c r="E2814" s="3"/>
      <c r="F2814" s="31" t="str">
        <f t="array" ref="F2814">IF(C2814&lt;&gt;"",INDEX(FunctionalValues,MATCH(C2814,KanoFunctional,0),2),"")</f>
        <v/>
      </c>
      <c r="G2814" s="31" t="str">
        <f t="array" ref="G2814">IF(D2814&lt;&gt;"",INDEX(DysfunctionalValues,2,MATCH(D2814,KanoDysfunctional,0)),"")</f>
        <v/>
      </c>
      <c r="H2814" s="31" t="str">
        <f t="array" ref="H2814">IF(C2814&lt;&gt;"",INDEX(KanoTable,MATCH(C2814,KanoFunctional,0),MATCH(D2814,KanoDysfunctional,0)),"")</f>
        <v/>
      </c>
      <c r="I2814" s="31" t="str">
        <f t="shared" si="66"/>
        <v/>
      </c>
      <c r="J2814" s="31" t="e">
        <f>VLOOKUP(B2814,#REF!,3,FALSE)</f>
        <v>#REF!</v>
      </c>
    </row>
    <row r="2815" spans="1:10" ht="15.75" customHeight="1">
      <c r="A2815" s="3"/>
      <c r="B2815" s="3"/>
      <c r="C2815" s="3"/>
      <c r="D2815" s="3"/>
      <c r="E2815" s="3"/>
      <c r="F2815" s="31" t="str">
        <f t="array" ref="F2815">IF(C2815&lt;&gt;"",INDEX(FunctionalValues,MATCH(C2815,KanoFunctional,0),2),"")</f>
        <v/>
      </c>
      <c r="G2815" s="31" t="str">
        <f t="array" ref="G2815">IF(D2815&lt;&gt;"",INDEX(DysfunctionalValues,2,MATCH(D2815,KanoDysfunctional,0)),"")</f>
        <v/>
      </c>
      <c r="H2815" s="31" t="str">
        <f t="array" ref="H2815">IF(C2815&lt;&gt;"",INDEX(KanoTable,MATCH(C2815,KanoFunctional,0),MATCH(D2815,KanoDysfunctional,0)),"")</f>
        <v/>
      </c>
      <c r="I2815" s="31" t="str">
        <f t="shared" si="66"/>
        <v/>
      </c>
      <c r="J2815" s="31" t="e">
        <f>VLOOKUP(B2815,#REF!,3,FALSE)</f>
        <v>#REF!</v>
      </c>
    </row>
    <row r="2816" spans="1:10" ht="15.75" customHeight="1">
      <c r="A2816" s="3"/>
      <c r="B2816" s="3"/>
      <c r="C2816" s="3"/>
      <c r="D2816" s="3"/>
      <c r="E2816" s="3"/>
      <c r="F2816" s="31" t="str">
        <f t="array" ref="F2816">IF(C2816&lt;&gt;"",INDEX(FunctionalValues,MATCH(C2816,KanoFunctional,0),2),"")</f>
        <v/>
      </c>
      <c r="G2816" s="31" t="str">
        <f t="array" ref="G2816">IF(D2816&lt;&gt;"",INDEX(DysfunctionalValues,2,MATCH(D2816,KanoDysfunctional,0)),"")</f>
        <v/>
      </c>
      <c r="H2816" s="31" t="str">
        <f t="array" ref="H2816">IF(C2816&lt;&gt;"",INDEX(KanoTable,MATCH(C2816,KanoFunctional,0),MATCH(D2816,KanoDysfunctional,0)),"")</f>
        <v/>
      </c>
      <c r="I2816" s="31" t="str">
        <f t="shared" si="66"/>
        <v/>
      </c>
      <c r="J2816" s="31" t="e">
        <f>VLOOKUP(B2816,#REF!,3,FALSE)</f>
        <v>#REF!</v>
      </c>
    </row>
    <row r="2817" spans="1:10" ht="15.75" customHeight="1">
      <c r="A2817" s="3"/>
      <c r="B2817" s="3"/>
      <c r="C2817" s="3"/>
      <c r="D2817" s="3"/>
      <c r="E2817" s="3"/>
      <c r="F2817" s="31" t="str">
        <f t="array" ref="F2817">IF(C2817&lt;&gt;"",INDEX(FunctionalValues,MATCH(C2817,KanoFunctional,0),2),"")</f>
        <v/>
      </c>
      <c r="G2817" s="31" t="str">
        <f t="array" ref="G2817">IF(D2817&lt;&gt;"",INDEX(DysfunctionalValues,2,MATCH(D2817,KanoDysfunctional,0)),"")</f>
        <v/>
      </c>
      <c r="H2817" s="31" t="str">
        <f t="array" ref="H2817">IF(C2817&lt;&gt;"",INDEX(KanoTable,MATCH(C2817,KanoFunctional,0),MATCH(D2817,KanoDysfunctional,0)),"")</f>
        <v/>
      </c>
      <c r="I2817" s="31" t="str">
        <f t="shared" si="66"/>
        <v/>
      </c>
      <c r="J2817" s="31" t="e">
        <f>VLOOKUP(B2817,#REF!,3,FALSE)</f>
        <v>#REF!</v>
      </c>
    </row>
    <row r="2818" spans="1:10" ht="15.75" customHeight="1">
      <c r="A2818" s="3"/>
      <c r="B2818" s="3"/>
      <c r="C2818" s="3"/>
      <c r="D2818" s="3"/>
      <c r="E2818" s="3"/>
      <c r="F2818" s="31" t="str">
        <f t="array" ref="F2818">IF(C2818&lt;&gt;"",INDEX(FunctionalValues,MATCH(C2818,KanoFunctional,0),2),"")</f>
        <v/>
      </c>
      <c r="G2818" s="31" t="str">
        <f t="array" ref="G2818">IF(D2818&lt;&gt;"",INDEX(DysfunctionalValues,2,MATCH(D2818,KanoDysfunctional,0)),"")</f>
        <v/>
      </c>
      <c r="H2818" s="31" t="str">
        <f t="array" ref="H2818">IF(C2818&lt;&gt;"",INDEX(KanoTable,MATCH(C2818,KanoFunctional,0),MATCH(D2818,KanoDysfunctional,0)),"")</f>
        <v/>
      </c>
      <c r="I2818" s="31" t="str">
        <f t="shared" si="66"/>
        <v/>
      </c>
      <c r="J2818" s="31" t="e">
        <f>VLOOKUP(B2818,#REF!,3,FALSE)</f>
        <v>#REF!</v>
      </c>
    </row>
    <row r="2819" spans="1:10" ht="15.75" customHeight="1">
      <c r="A2819" s="3"/>
      <c r="B2819" s="3"/>
      <c r="C2819" s="3"/>
      <c r="D2819" s="3"/>
      <c r="E2819" s="3"/>
      <c r="F2819" s="31" t="str">
        <f t="array" ref="F2819">IF(C2819&lt;&gt;"",INDEX(FunctionalValues,MATCH(C2819,KanoFunctional,0),2),"")</f>
        <v/>
      </c>
      <c r="G2819" s="31" t="str">
        <f t="array" ref="G2819">IF(D2819&lt;&gt;"",INDEX(DysfunctionalValues,2,MATCH(D2819,KanoDysfunctional,0)),"")</f>
        <v/>
      </c>
      <c r="H2819" s="31" t="str">
        <f t="array" ref="H2819">IF(C2819&lt;&gt;"",INDEX(KanoTable,MATCH(C2819,KanoFunctional,0),MATCH(D2819,KanoDysfunctional,0)),"")</f>
        <v/>
      </c>
      <c r="I2819" s="31" t="str">
        <f t="shared" si="66"/>
        <v/>
      </c>
      <c r="J2819" s="31" t="e">
        <f>VLOOKUP(B2819,#REF!,3,FALSE)</f>
        <v>#REF!</v>
      </c>
    </row>
    <row r="2820" spans="1:10" ht="15.75" customHeight="1">
      <c r="A2820" s="3"/>
      <c r="B2820" s="3"/>
      <c r="C2820" s="3"/>
      <c r="D2820" s="3"/>
      <c r="E2820" s="3"/>
      <c r="F2820" s="31" t="str">
        <f t="array" ref="F2820">IF(C2820&lt;&gt;"",INDEX(FunctionalValues,MATCH(C2820,KanoFunctional,0),2),"")</f>
        <v/>
      </c>
      <c r="G2820" s="31" t="str">
        <f t="array" ref="G2820">IF(D2820&lt;&gt;"",INDEX(DysfunctionalValues,2,MATCH(D2820,KanoDysfunctional,0)),"")</f>
        <v/>
      </c>
      <c r="H2820" s="31" t="str">
        <f t="array" ref="H2820">IF(C2820&lt;&gt;"",INDEX(KanoTable,MATCH(C2820,KanoFunctional,0),MATCH(D2820,KanoDysfunctional,0)),"")</f>
        <v/>
      </c>
      <c r="I2820" s="31" t="str">
        <f t="shared" si="66"/>
        <v/>
      </c>
      <c r="J2820" s="31" t="e">
        <f>VLOOKUP(B2820,#REF!,3,FALSE)</f>
        <v>#REF!</v>
      </c>
    </row>
    <row r="2821" spans="1:10" ht="15.75" customHeight="1">
      <c r="A2821" s="3"/>
      <c r="B2821" s="3"/>
      <c r="C2821" s="3"/>
      <c r="D2821" s="3"/>
      <c r="E2821" s="3"/>
      <c r="F2821" s="31" t="str">
        <f t="array" ref="F2821">IF(C2821&lt;&gt;"",INDEX(FunctionalValues,MATCH(C2821,KanoFunctional,0),2),"")</f>
        <v/>
      </c>
      <c r="G2821" s="31" t="str">
        <f t="array" ref="G2821">IF(D2821&lt;&gt;"",INDEX(DysfunctionalValues,2,MATCH(D2821,KanoDysfunctional,0)),"")</f>
        <v/>
      </c>
      <c r="H2821" s="31" t="str">
        <f t="array" ref="H2821">IF(C2821&lt;&gt;"",INDEX(KanoTable,MATCH(C2821,KanoFunctional,0),MATCH(D2821,KanoDysfunctional,0)),"")</f>
        <v/>
      </c>
      <c r="I2821" s="31" t="str">
        <f t="shared" si="66"/>
        <v/>
      </c>
      <c r="J2821" s="31" t="e">
        <f>VLOOKUP(B2821,#REF!,3,FALSE)</f>
        <v>#REF!</v>
      </c>
    </row>
    <row r="2822" spans="1:10" ht="15.75" customHeight="1">
      <c r="A2822" s="3"/>
      <c r="B2822" s="3"/>
      <c r="C2822" s="3"/>
      <c r="D2822" s="3"/>
      <c r="E2822" s="3"/>
      <c r="F2822" s="31" t="str">
        <f t="array" ref="F2822">IF(C2822&lt;&gt;"",INDEX(FunctionalValues,MATCH(C2822,KanoFunctional,0),2),"")</f>
        <v/>
      </c>
      <c r="G2822" s="31" t="str">
        <f t="array" ref="G2822">IF(D2822&lt;&gt;"",INDEX(DysfunctionalValues,2,MATCH(D2822,KanoDysfunctional,0)),"")</f>
        <v/>
      </c>
      <c r="H2822" s="31" t="str">
        <f t="array" ref="H2822">IF(C2822&lt;&gt;"",INDEX(KanoTable,MATCH(C2822,KanoFunctional,0),MATCH(D2822,KanoDysfunctional,0)),"")</f>
        <v/>
      </c>
      <c r="I2822" s="31" t="str">
        <f t="shared" si="66"/>
        <v/>
      </c>
      <c r="J2822" s="31" t="e">
        <f>VLOOKUP(B2822,#REF!,3,FALSE)</f>
        <v>#REF!</v>
      </c>
    </row>
    <row r="2823" spans="1:10" ht="15.75" customHeight="1">
      <c r="A2823" s="3"/>
      <c r="B2823" s="3"/>
      <c r="C2823" s="3"/>
      <c r="D2823" s="3"/>
      <c r="E2823" s="3"/>
      <c r="F2823" s="31" t="str">
        <f t="array" ref="F2823">IF(C2823&lt;&gt;"",INDEX(FunctionalValues,MATCH(C2823,KanoFunctional,0),2),"")</f>
        <v/>
      </c>
      <c r="G2823" s="31" t="str">
        <f t="array" ref="G2823">IF(D2823&lt;&gt;"",INDEX(DysfunctionalValues,2,MATCH(D2823,KanoDysfunctional,0)),"")</f>
        <v/>
      </c>
      <c r="H2823" s="31" t="str">
        <f t="array" ref="H2823">IF(C2823&lt;&gt;"",INDEX(KanoTable,MATCH(C2823,KanoFunctional,0),MATCH(D2823,KanoDysfunctional,0)),"")</f>
        <v/>
      </c>
      <c r="I2823" s="31" t="str">
        <f t="shared" si="66"/>
        <v/>
      </c>
      <c r="J2823" s="31" t="e">
        <f>VLOOKUP(B2823,#REF!,3,FALSE)</f>
        <v>#REF!</v>
      </c>
    </row>
    <row r="2824" spans="1:10" ht="15.75" customHeight="1">
      <c r="A2824" s="3"/>
      <c r="B2824" s="3"/>
      <c r="C2824" s="3"/>
      <c r="D2824" s="3"/>
      <c r="E2824" s="3"/>
      <c r="F2824" s="31" t="str">
        <f t="array" ref="F2824">IF(C2824&lt;&gt;"",INDEX(FunctionalValues,MATCH(C2824,KanoFunctional,0),2),"")</f>
        <v/>
      </c>
      <c r="G2824" s="31" t="str">
        <f t="array" ref="G2824">IF(D2824&lt;&gt;"",INDEX(DysfunctionalValues,2,MATCH(D2824,KanoDysfunctional,0)),"")</f>
        <v/>
      </c>
      <c r="H2824" s="31" t="str">
        <f t="array" ref="H2824">IF(C2824&lt;&gt;"",INDEX(KanoTable,MATCH(C2824,KanoFunctional,0),MATCH(D2824,KanoDysfunctional,0)),"")</f>
        <v/>
      </c>
      <c r="I2824" s="31" t="str">
        <f t="shared" si="66"/>
        <v/>
      </c>
      <c r="J2824" s="31" t="e">
        <f>VLOOKUP(B2824,#REF!,3,FALSE)</f>
        <v>#REF!</v>
      </c>
    </row>
    <row r="2825" spans="1:10" ht="15.75" customHeight="1">
      <c r="A2825" s="3"/>
      <c r="B2825" s="3"/>
      <c r="C2825" s="3"/>
      <c r="D2825" s="3"/>
      <c r="E2825" s="3"/>
      <c r="F2825" s="31" t="str">
        <f t="array" ref="F2825">IF(C2825&lt;&gt;"",INDEX(FunctionalValues,MATCH(C2825,KanoFunctional,0),2),"")</f>
        <v/>
      </c>
      <c r="G2825" s="31" t="str">
        <f t="array" ref="G2825">IF(D2825&lt;&gt;"",INDEX(DysfunctionalValues,2,MATCH(D2825,KanoDysfunctional,0)),"")</f>
        <v/>
      </c>
      <c r="H2825" s="31" t="str">
        <f t="array" ref="H2825">IF(C2825&lt;&gt;"",INDEX(KanoTable,MATCH(C2825,KanoFunctional,0),MATCH(D2825,KanoDysfunctional,0)),"")</f>
        <v/>
      </c>
      <c r="I2825" s="31" t="str">
        <f t="shared" si="66"/>
        <v/>
      </c>
      <c r="J2825" s="31" t="e">
        <f>VLOOKUP(B2825,#REF!,3,FALSE)</f>
        <v>#REF!</v>
      </c>
    </row>
    <row r="2826" spans="1:10" ht="15.75" customHeight="1">
      <c r="A2826" s="3"/>
      <c r="B2826" s="3"/>
      <c r="C2826" s="3"/>
      <c r="D2826" s="3"/>
      <c r="E2826" s="3"/>
      <c r="F2826" s="31" t="str">
        <f t="array" ref="F2826">IF(C2826&lt;&gt;"",INDEX(FunctionalValues,MATCH(C2826,KanoFunctional,0),2),"")</f>
        <v/>
      </c>
      <c r="G2826" s="31" t="str">
        <f t="array" ref="G2826">IF(D2826&lt;&gt;"",INDEX(DysfunctionalValues,2,MATCH(D2826,KanoDysfunctional,0)),"")</f>
        <v/>
      </c>
      <c r="H2826" s="31" t="str">
        <f t="array" ref="H2826">IF(C2826&lt;&gt;"",INDEX(KanoTable,MATCH(C2826,KanoFunctional,0),MATCH(D2826,KanoDysfunctional,0)),"")</f>
        <v/>
      </c>
      <c r="I2826" s="31" t="str">
        <f t="shared" si="66"/>
        <v/>
      </c>
      <c r="J2826" s="31" t="e">
        <f>VLOOKUP(B2826,#REF!,3,FALSE)</f>
        <v>#REF!</v>
      </c>
    </row>
    <row r="2827" spans="1:10" ht="15.75" customHeight="1">
      <c r="A2827" s="3"/>
      <c r="B2827" s="3"/>
      <c r="C2827" s="3"/>
      <c r="D2827" s="3"/>
      <c r="E2827" s="3"/>
      <c r="F2827" s="31" t="str">
        <f t="array" ref="F2827">IF(C2827&lt;&gt;"",INDEX(FunctionalValues,MATCH(C2827,KanoFunctional,0),2),"")</f>
        <v/>
      </c>
      <c r="G2827" s="31" t="str">
        <f t="array" ref="G2827">IF(D2827&lt;&gt;"",INDEX(DysfunctionalValues,2,MATCH(D2827,KanoDysfunctional,0)),"")</f>
        <v/>
      </c>
      <c r="H2827" s="31" t="str">
        <f t="array" ref="H2827">IF(C2827&lt;&gt;"",INDEX(KanoTable,MATCH(C2827,KanoFunctional,0),MATCH(D2827,KanoDysfunctional,0)),"")</f>
        <v/>
      </c>
      <c r="I2827" s="31" t="str">
        <f t="shared" si="66"/>
        <v/>
      </c>
      <c r="J2827" s="31" t="e">
        <f>VLOOKUP(B2827,#REF!,3,FALSE)</f>
        <v>#REF!</v>
      </c>
    </row>
    <row r="2828" spans="1:10" ht="15.75" customHeight="1">
      <c r="A2828" s="3"/>
      <c r="B2828" s="3"/>
      <c r="C2828" s="3"/>
      <c r="D2828" s="3"/>
      <c r="E2828" s="3"/>
      <c r="F2828" s="31" t="str">
        <f t="array" ref="F2828">IF(C2828&lt;&gt;"",INDEX(FunctionalValues,MATCH(C2828,KanoFunctional,0),2),"")</f>
        <v/>
      </c>
      <c r="G2828" s="31" t="str">
        <f t="array" ref="G2828">IF(D2828&lt;&gt;"",INDEX(DysfunctionalValues,2,MATCH(D2828,KanoDysfunctional,0)),"")</f>
        <v/>
      </c>
      <c r="H2828" s="31" t="str">
        <f t="array" ref="H2828">IF(C2828&lt;&gt;"",INDEX(KanoTable,MATCH(C2828,KanoFunctional,0),MATCH(D2828,KanoDysfunctional,0)),"")</f>
        <v/>
      </c>
      <c r="I2828" s="31" t="str">
        <f t="shared" si="66"/>
        <v/>
      </c>
      <c r="J2828" s="31" t="e">
        <f>VLOOKUP(B2828,#REF!,3,FALSE)</f>
        <v>#REF!</v>
      </c>
    </row>
    <row r="2829" spans="1:10" ht="15.75" customHeight="1">
      <c r="A2829" s="3"/>
      <c r="B2829" s="3"/>
      <c r="C2829" s="3"/>
      <c r="D2829" s="3"/>
      <c r="E2829" s="3"/>
      <c r="F2829" s="31" t="str">
        <f t="array" ref="F2829">IF(C2829&lt;&gt;"",INDEX(FunctionalValues,MATCH(C2829,KanoFunctional,0),2),"")</f>
        <v/>
      </c>
      <c r="G2829" s="31" t="str">
        <f t="array" ref="G2829">IF(D2829&lt;&gt;"",INDEX(DysfunctionalValues,2,MATCH(D2829,KanoDysfunctional,0)),"")</f>
        <v/>
      </c>
      <c r="H2829" s="31" t="str">
        <f t="array" ref="H2829">IF(C2829&lt;&gt;"",INDEX(KanoTable,MATCH(C2829,KanoFunctional,0),MATCH(D2829,KanoDysfunctional,0)),"")</f>
        <v/>
      </c>
      <c r="I2829" s="31" t="str">
        <f t="shared" si="66"/>
        <v/>
      </c>
      <c r="J2829" s="31" t="e">
        <f>VLOOKUP(B2829,#REF!,3,FALSE)</f>
        <v>#REF!</v>
      </c>
    </row>
    <row r="2830" spans="1:10" ht="15.75" customHeight="1">
      <c r="A2830" s="3"/>
      <c r="B2830" s="3"/>
      <c r="C2830" s="3"/>
      <c r="D2830" s="3"/>
      <c r="E2830" s="3"/>
      <c r="F2830" s="31" t="str">
        <f t="array" ref="F2830">IF(C2830&lt;&gt;"",INDEX(FunctionalValues,MATCH(C2830,KanoFunctional,0),2),"")</f>
        <v/>
      </c>
      <c r="G2830" s="31" t="str">
        <f t="array" ref="G2830">IF(D2830&lt;&gt;"",INDEX(DysfunctionalValues,2,MATCH(D2830,KanoDysfunctional,0)),"")</f>
        <v/>
      </c>
      <c r="H2830" s="31" t="str">
        <f t="array" ref="H2830">IF(C2830&lt;&gt;"",INDEX(KanoTable,MATCH(C2830,KanoFunctional,0),MATCH(D2830,KanoDysfunctional,0)),"")</f>
        <v/>
      </c>
      <c r="I2830" s="31" t="str">
        <f t="shared" si="66"/>
        <v/>
      </c>
      <c r="J2830" s="31" t="e">
        <f>VLOOKUP(B2830,#REF!,3,FALSE)</f>
        <v>#REF!</v>
      </c>
    </row>
    <row r="2831" spans="1:10" ht="15.75" customHeight="1">
      <c r="A2831" s="3"/>
      <c r="B2831" s="3"/>
      <c r="C2831" s="3"/>
      <c r="D2831" s="3"/>
      <c r="E2831" s="3"/>
      <c r="F2831" s="31" t="str">
        <f t="array" ref="F2831">IF(C2831&lt;&gt;"",INDEX(FunctionalValues,MATCH(C2831,KanoFunctional,0),2),"")</f>
        <v/>
      </c>
      <c r="G2831" s="31" t="str">
        <f t="array" ref="G2831">IF(D2831&lt;&gt;"",INDEX(DysfunctionalValues,2,MATCH(D2831,KanoDysfunctional,0)),"")</f>
        <v/>
      </c>
      <c r="H2831" s="31" t="str">
        <f t="array" ref="H2831">IF(C2831&lt;&gt;"",INDEX(KanoTable,MATCH(C2831,KanoFunctional,0),MATCH(D2831,KanoDysfunctional,0)),"")</f>
        <v/>
      </c>
      <c r="I2831" s="31" t="str">
        <f t="shared" si="66"/>
        <v/>
      </c>
      <c r="J2831" s="31" t="e">
        <f>VLOOKUP(B2831,#REF!,3,FALSE)</f>
        <v>#REF!</v>
      </c>
    </row>
    <row r="2832" spans="1:10" ht="15.75" customHeight="1">
      <c r="A2832" s="3"/>
      <c r="B2832" s="3"/>
      <c r="C2832" s="3"/>
      <c r="D2832" s="3"/>
      <c r="E2832" s="3"/>
      <c r="F2832" s="31" t="str">
        <f t="array" ref="F2832">IF(C2832&lt;&gt;"",INDEX(FunctionalValues,MATCH(C2832,KanoFunctional,0),2),"")</f>
        <v/>
      </c>
      <c r="G2832" s="31" t="str">
        <f t="array" ref="G2832">IF(D2832&lt;&gt;"",INDEX(DysfunctionalValues,2,MATCH(D2832,KanoDysfunctional,0)),"")</f>
        <v/>
      </c>
      <c r="H2832" s="31" t="str">
        <f t="array" ref="H2832">IF(C2832&lt;&gt;"",INDEX(KanoTable,MATCH(C2832,KanoFunctional,0),MATCH(D2832,KanoDysfunctional,0)),"")</f>
        <v/>
      </c>
      <c r="I2832" s="31" t="str">
        <f t="shared" si="66"/>
        <v/>
      </c>
      <c r="J2832" s="31" t="e">
        <f>VLOOKUP(B2832,#REF!,3,FALSE)</f>
        <v>#REF!</v>
      </c>
    </row>
    <row r="2833" spans="1:10" ht="15.75" customHeight="1">
      <c r="A2833" s="3"/>
      <c r="B2833" s="3"/>
      <c r="C2833" s="3"/>
      <c r="D2833" s="3"/>
      <c r="E2833" s="3"/>
      <c r="F2833" s="31" t="str">
        <f t="array" ref="F2833">IF(C2833&lt;&gt;"",INDEX(FunctionalValues,MATCH(C2833,KanoFunctional,0),2),"")</f>
        <v/>
      </c>
      <c r="G2833" s="31" t="str">
        <f t="array" ref="G2833">IF(D2833&lt;&gt;"",INDEX(DysfunctionalValues,2,MATCH(D2833,KanoDysfunctional,0)),"")</f>
        <v/>
      </c>
      <c r="H2833" s="31" t="str">
        <f t="array" ref="H2833">IF(C2833&lt;&gt;"",INDEX(KanoTable,MATCH(C2833,KanoFunctional,0),MATCH(D2833,KanoDysfunctional,0)),"")</f>
        <v/>
      </c>
      <c r="I2833" s="31" t="str">
        <f t="shared" si="66"/>
        <v/>
      </c>
      <c r="J2833" s="31" t="e">
        <f>VLOOKUP(B2833,#REF!,3,FALSE)</f>
        <v>#REF!</v>
      </c>
    </row>
    <row r="2834" spans="1:10" ht="15.75" customHeight="1">
      <c r="A2834" s="3"/>
      <c r="B2834" s="3"/>
      <c r="C2834" s="3"/>
      <c r="D2834" s="3"/>
      <c r="E2834" s="3"/>
      <c r="F2834" s="31" t="str">
        <f t="array" ref="F2834">IF(C2834&lt;&gt;"",INDEX(FunctionalValues,MATCH(C2834,KanoFunctional,0),2),"")</f>
        <v/>
      </c>
      <c r="G2834" s="31" t="str">
        <f t="array" ref="G2834">IF(D2834&lt;&gt;"",INDEX(DysfunctionalValues,2,MATCH(D2834,KanoDysfunctional,0)),"")</f>
        <v/>
      </c>
      <c r="H2834" s="31" t="str">
        <f t="array" ref="H2834">IF(C2834&lt;&gt;"",INDEX(KanoTable,MATCH(C2834,KanoFunctional,0),MATCH(D2834,KanoDysfunctional,0)),"")</f>
        <v/>
      </c>
      <c r="I2834" s="31" t="str">
        <f t="shared" si="66"/>
        <v/>
      </c>
      <c r="J2834" s="31" t="e">
        <f>VLOOKUP(B2834,#REF!,3,FALSE)</f>
        <v>#REF!</v>
      </c>
    </row>
    <row r="2835" spans="1:10" ht="15.75" customHeight="1">
      <c r="A2835" s="3"/>
      <c r="B2835" s="3"/>
      <c r="C2835" s="3"/>
      <c r="D2835" s="3"/>
      <c r="E2835" s="3"/>
      <c r="F2835" s="31" t="str">
        <f t="array" ref="F2835">IF(C2835&lt;&gt;"",INDEX(FunctionalValues,MATCH(C2835,KanoFunctional,0),2),"")</f>
        <v/>
      </c>
      <c r="G2835" s="31" t="str">
        <f t="array" ref="G2835">IF(D2835&lt;&gt;"",INDEX(DysfunctionalValues,2,MATCH(D2835,KanoDysfunctional,0)),"")</f>
        <v/>
      </c>
      <c r="H2835" s="31" t="str">
        <f t="array" ref="H2835">IF(C2835&lt;&gt;"",INDEX(KanoTable,MATCH(C2835,KanoFunctional,0),MATCH(D2835,KanoDysfunctional,0)),"")</f>
        <v/>
      </c>
      <c r="I2835" s="31" t="str">
        <f t="shared" si="66"/>
        <v/>
      </c>
      <c r="J2835" s="31" t="e">
        <f>VLOOKUP(B2835,#REF!,3,FALSE)</f>
        <v>#REF!</v>
      </c>
    </row>
    <row r="2836" spans="1:10" ht="15.75" customHeight="1">
      <c r="A2836" s="3"/>
      <c r="B2836" s="3"/>
      <c r="C2836" s="3"/>
      <c r="D2836" s="3"/>
      <c r="E2836" s="3"/>
      <c r="F2836" s="31" t="str">
        <f t="array" ref="F2836">IF(C2836&lt;&gt;"",INDEX(FunctionalValues,MATCH(C2836,KanoFunctional,0),2),"")</f>
        <v/>
      </c>
      <c r="G2836" s="31" t="str">
        <f t="array" ref="G2836">IF(D2836&lt;&gt;"",INDEX(DysfunctionalValues,2,MATCH(D2836,KanoDysfunctional,0)),"")</f>
        <v/>
      </c>
      <c r="H2836" s="31" t="str">
        <f t="array" ref="H2836">IF(C2836&lt;&gt;"",INDEX(KanoTable,MATCH(C2836,KanoFunctional,0),MATCH(D2836,KanoDysfunctional,0)),"")</f>
        <v/>
      </c>
      <c r="I2836" s="31" t="str">
        <f t="shared" si="66"/>
        <v/>
      </c>
      <c r="J2836" s="31" t="e">
        <f>VLOOKUP(B2836,#REF!,3,FALSE)</f>
        <v>#REF!</v>
      </c>
    </row>
    <row r="2837" spans="1:10" ht="15.75" customHeight="1">
      <c r="A2837" s="3"/>
      <c r="B2837" s="3"/>
      <c r="C2837" s="3"/>
      <c r="D2837" s="3"/>
      <c r="E2837" s="3"/>
      <c r="F2837" s="31" t="str">
        <f t="array" ref="F2837">IF(C2837&lt;&gt;"",INDEX(FunctionalValues,MATCH(C2837,KanoFunctional,0),2),"")</f>
        <v/>
      </c>
      <c r="G2837" s="31" t="str">
        <f t="array" ref="G2837">IF(D2837&lt;&gt;"",INDEX(DysfunctionalValues,2,MATCH(D2837,KanoDysfunctional,0)),"")</f>
        <v/>
      </c>
      <c r="H2837" s="31" t="str">
        <f t="array" ref="H2837">IF(C2837&lt;&gt;"",INDEX(KanoTable,MATCH(C2837,KanoFunctional,0),MATCH(D2837,KanoDysfunctional,0)),"")</f>
        <v/>
      </c>
      <c r="I2837" s="31" t="str">
        <f t="shared" si="66"/>
        <v/>
      </c>
      <c r="J2837" s="31" t="e">
        <f>VLOOKUP(B2837,#REF!,3,FALSE)</f>
        <v>#REF!</v>
      </c>
    </row>
    <row r="2838" spans="1:10" ht="15.75" customHeight="1">
      <c r="A2838" s="3"/>
      <c r="B2838" s="3"/>
      <c r="C2838" s="3"/>
      <c r="D2838" s="3"/>
      <c r="E2838" s="3"/>
      <c r="F2838" s="31" t="str">
        <f t="array" ref="F2838">IF(C2838&lt;&gt;"",INDEX(FunctionalValues,MATCH(C2838,KanoFunctional,0),2),"")</f>
        <v/>
      </c>
      <c r="G2838" s="31" t="str">
        <f t="array" ref="G2838">IF(D2838&lt;&gt;"",INDEX(DysfunctionalValues,2,MATCH(D2838,KanoDysfunctional,0)),"")</f>
        <v/>
      </c>
      <c r="H2838" s="31" t="str">
        <f t="array" ref="H2838">IF(C2838&lt;&gt;"",INDEX(KanoTable,MATCH(C2838,KanoFunctional,0),MATCH(D2838,KanoDysfunctional,0)),"")</f>
        <v/>
      </c>
      <c r="I2838" s="31" t="str">
        <f t="shared" si="66"/>
        <v/>
      </c>
      <c r="J2838" s="31" t="e">
        <f>VLOOKUP(B2838,#REF!,3,FALSE)</f>
        <v>#REF!</v>
      </c>
    </row>
    <row r="2839" spans="1:10" ht="15.75" customHeight="1">
      <c r="A2839" s="3"/>
      <c r="B2839" s="3"/>
      <c r="C2839" s="3"/>
      <c r="D2839" s="3"/>
      <c r="E2839" s="3"/>
      <c r="F2839" s="31" t="str">
        <f t="array" ref="F2839">IF(C2839&lt;&gt;"",INDEX(FunctionalValues,MATCH(C2839,KanoFunctional,0),2),"")</f>
        <v/>
      </c>
      <c r="G2839" s="31" t="str">
        <f t="array" ref="G2839">IF(D2839&lt;&gt;"",INDEX(DysfunctionalValues,2,MATCH(D2839,KanoDysfunctional,0)),"")</f>
        <v/>
      </c>
      <c r="H2839" s="31" t="str">
        <f t="array" ref="H2839">IF(C2839&lt;&gt;"",INDEX(KanoTable,MATCH(C2839,KanoFunctional,0),MATCH(D2839,KanoDysfunctional,0)),"")</f>
        <v/>
      </c>
      <c r="I2839" s="31" t="str">
        <f t="shared" si="66"/>
        <v/>
      </c>
      <c r="J2839" s="31" t="e">
        <f>VLOOKUP(B2839,#REF!,3,FALSE)</f>
        <v>#REF!</v>
      </c>
    </row>
    <row r="2840" spans="1:10" ht="15.75" customHeight="1">
      <c r="A2840" s="3"/>
      <c r="B2840" s="3"/>
      <c r="C2840" s="3"/>
      <c r="D2840" s="3"/>
      <c r="E2840" s="3"/>
      <c r="F2840" s="31" t="str">
        <f t="array" ref="F2840">IF(C2840&lt;&gt;"",INDEX(FunctionalValues,MATCH(C2840,KanoFunctional,0),2),"")</f>
        <v/>
      </c>
      <c r="G2840" s="31" t="str">
        <f t="array" ref="G2840">IF(D2840&lt;&gt;"",INDEX(DysfunctionalValues,2,MATCH(D2840,KanoDysfunctional,0)),"")</f>
        <v/>
      </c>
      <c r="H2840" s="31" t="str">
        <f t="array" ref="H2840">IF(C2840&lt;&gt;"",INDEX(KanoTable,MATCH(C2840,KanoFunctional,0),MATCH(D2840,KanoDysfunctional,0)),"")</f>
        <v/>
      </c>
      <c r="I2840" s="31" t="str">
        <f t="shared" si="66"/>
        <v/>
      </c>
      <c r="J2840" s="31" t="e">
        <f>VLOOKUP(B2840,#REF!,3,FALSE)</f>
        <v>#REF!</v>
      </c>
    </row>
    <row r="2841" spans="1:10" ht="15.75" customHeight="1">
      <c r="A2841" s="3"/>
      <c r="B2841" s="3"/>
      <c r="C2841" s="3"/>
      <c r="D2841" s="3"/>
      <c r="E2841" s="3"/>
      <c r="F2841" s="31" t="str">
        <f t="array" ref="F2841">IF(C2841&lt;&gt;"",INDEX(FunctionalValues,MATCH(C2841,KanoFunctional,0),2),"")</f>
        <v/>
      </c>
      <c r="G2841" s="31" t="str">
        <f t="array" ref="G2841">IF(D2841&lt;&gt;"",INDEX(DysfunctionalValues,2,MATCH(D2841,KanoDysfunctional,0)),"")</f>
        <v/>
      </c>
      <c r="H2841" s="31" t="str">
        <f t="array" ref="H2841">IF(C2841&lt;&gt;"",INDEX(KanoTable,MATCH(C2841,KanoFunctional,0),MATCH(D2841,KanoDysfunctional,0)),"")</f>
        <v/>
      </c>
      <c r="I2841" s="31" t="str">
        <f t="shared" si="66"/>
        <v/>
      </c>
      <c r="J2841" s="31" t="e">
        <f>VLOOKUP(B2841,#REF!,3,FALSE)</f>
        <v>#REF!</v>
      </c>
    </row>
    <row r="2842" spans="1:10" ht="15.75" customHeight="1">
      <c r="A2842" s="3"/>
      <c r="B2842" s="3"/>
      <c r="C2842" s="3"/>
      <c r="D2842" s="3"/>
      <c r="E2842" s="3"/>
      <c r="F2842" s="31" t="str">
        <f t="array" ref="F2842">IF(C2842&lt;&gt;"",INDEX(FunctionalValues,MATCH(C2842,KanoFunctional,0),2),"")</f>
        <v/>
      </c>
      <c r="G2842" s="31" t="str">
        <f t="array" ref="G2842">IF(D2842&lt;&gt;"",INDEX(DysfunctionalValues,2,MATCH(D2842,KanoDysfunctional,0)),"")</f>
        <v/>
      </c>
      <c r="H2842" s="31" t="str">
        <f t="array" ref="H2842">IF(C2842&lt;&gt;"",INDEX(KanoTable,MATCH(C2842,KanoFunctional,0),MATCH(D2842,KanoDysfunctional,0)),"")</f>
        <v/>
      </c>
      <c r="I2842" s="31" t="str">
        <f t="shared" si="66"/>
        <v/>
      </c>
      <c r="J2842" s="31" t="e">
        <f>VLOOKUP(B2842,#REF!,3,FALSE)</f>
        <v>#REF!</v>
      </c>
    </row>
    <row r="2843" spans="1:10" ht="15.75" customHeight="1">
      <c r="A2843" s="3"/>
      <c r="B2843" s="3"/>
      <c r="C2843" s="3"/>
      <c r="D2843" s="3"/>
      <c r="E2843" s="3"/>
      <c r="F2843" s="31" t="str">
        <f t="array" ref="F2843">IF(C2843&lt;&gt;"",INDEX(FunctionalValues,MATCH(C2843,KanoFunctional,0),2),"")</f>
        <v/>
      </c>
      <c r="G2843" s="31" t="str">
        <f t="array" ref="G2843">IF(D2843&lt;&gt;"",INDEX(DysfunctionalValues,2,MATCH(D2843,KanoDysfunctional,0)),"")</f>
        <v/>
      </c>
      <c r="H2843" s="31" t="str">
        <f t="array" ref="H2843">IF(C2843&lt;&gt;"",INDEX(KanoTable,MATCH(C2843,KanoFunctional,0),MATCH(D2843,KanoDysfunctional,0)),"")</f>
        <v/>
      </c>
      <c r="I2843" s="31" t="str">
        <f t="shared" si="66"/>
        <v/>
      </c>
      <c r="J2843" s="31" t="e">
        <f>VLOOKUP(B2843,#REF!,3,FALSE)</f>
        <v>#REF!</v>
      </c>
    </row>
    <row r="2844" spans="1:10" ht="15.75" customHeight="1">
      <c r="A2844" s="3"/>
      <c r="B2844" s="3"/>
      <c r="C2844" s="3"/>
      <c r="D2844" s="3"/>
      <c r="E2844" s="3"/>
      <c r="F2844" s="31" t="str">
        <f t="array" ref="F2844">IF(C2844&lt;&gt;"",INDEX(FunctionalValues,MATCH(C2844,KanoFunctional,0),2),"")</f>
        <v/>
      </c>
      <c r="G2844" s="31" t="str">
        <f t="array" ref="G2844">IF(D2844&lt;&gt;"",INDEX(DysfunctionalValues,2,MATCH(D2844,KanoDysfunctional,0)),"")</f>
        <v/>
      </c>
      <c r="H2844" s="31" t="str">
        <f t="array" ref="H2844">IF(C2844&lt;&gt;"",INDEX(KanoTable,MATCH(C2844,KanoFunctional,0),MATCH(D2844,KanoDysfunctional,0)),"")</f>
        <v/>
      </c>
      <c r="I2844" s="31" t="str">
        <f t="shared" si="66"/>
        <v/>
      </c>
      <c r="J2844" s="31" t="e">
        <f>VLOOKUP(B2844,#REF!,3,FALSE)</f>
        <v>#REF!</v>
      </c>
    </row>
    <row r="2845" spans="1:10" ht="15.75" customHeight="1">
      <c r="A2845" s="3"/>
      <c r="B2845" s="3"/>
      <c r="C2845" s="3"/>
      <c r="D2845" s="3"/>
      <c r="E2845" s="3"/>
      <c r="F2845" s="31" t="str">
        <f t="array" ref="F2845">IF(C2845&lt;&gt;"",INDEX(FunctionalValues,MATCH(C2845,KanoFunctional,0),2),"")</f>
        <v/>
      </c>
      <c r="G2845" s="31" t="str">
        <f t="array" ref="G2845">IF(D2845&lt;&gt;"",INDEX(DysfunctionalValues,2,MATCH(D2845,KanoDysfunctional,0)),"")</f>
        <v/>
      </c>
      <c r="H2845" s="31" t="str">
        <f t="array" ref="H2845">IF(C2845&lt;&gt;"",INDEX(KanoTable,MATCH(C2845,KanoFunctional,0),MATCH(D2845,KanoDysfunctional,0)),"")</f>
        <v/>
      </c>
      <c r="I2845" s="31" t="str">
        <f t="shared" si="66"/>
        <v/>
      </c>
      <c r="J2845" s="31" t="e">
        <f>VLOOKUP(B2845,#REF!,3,FALSE)</f>
        <v>#REF!</v>
      </c>
    </row>
    <row r="2846" spans="1:10" ht="15.75" customHeight="1">
      <c r="A2846" s="3"/>
      <c r="B2846" s="3"/>
      <c r="C2846" s="3"/>
      <c r="D2846" s="3"/>
      <c r="E2846" s="3"/>
      <c r="F2846" s="31" t="str">
        <f t="array" ref="F2846">IF(C2846&lt;&gt;"",INDEX(FunctionalValues,MATCH(C2846,KanoFunctional,0),2),"")</f>
        <v/>
      </c>
      <c r="G2846" s="31" t="str">
        <f t="array" ref="G2846">IF(D2846&lt;&gt;"",INDEX(DysfunctionalValues,2,MATCH(D2846,KanoDysfunctional,0)),"")</f>
        <v/>
      </c>
      <c r="H2846" s="31" t="str">
        <f t="array" ref="H2846">IF(C2846&lt;&gt;"",INDEX(KanoTable,MATCH(C2846,KanoFunctional,0),MATCH(D2846,KanoDysfunctional,0)),"")</f>
        <v/>
      </c>
      <c r="I2846" s="31" t="str">
        <f t="shared" si="66"/>
        <v/>
      </c>
      <c r="J2846" s="31" t="e">
        <f>VLOOKUP(B2846,#REF!,3,FALSE)</f>
        <v>#REF!</v>
      </c>
    </row>
    <row r="2847" spans="1:10" ht="15.75" customHeight="1">
      <c r="A2847" s="3"/>
      <c r="B2847" s="3"/>
      <c r="C2847" s="3"/>
      <c r="D2847" s="3"/>
      <c r="E2847" s="3"/>
      <c r="F2847" s="31" t="str">
        <f t="array" ref="F2847">IF(C2847&lt;&gt;"",INDEX(FunctionalValues,MATCH(C2847,KanoFunctional,0),2),"")</f>
        <v/>
      </c>
      <c r="G2847" s="31" t="str">
        <f t="array" ref="G2847">IF(D2847&lt;&gt;"",INDEX(DysfunctionalValues,2,MATCH(D2847,KanoDysfunctional,0)),"")</f>
        <v/>
      </c>
      <c r="H2847" s="31" t="str">
        <f t="array" ref="H2847">IF(C2847&lt;&gt;"",INDEX(KanoTable,MATCH(C2847,KanoFunctional,0),MATCH(D2847,KanoDysfunctional,0)),"")</f>
        <v/>
      </c>
      <c r="I2847" s="31" t="str">
        <f t="shared" si="66"/>
        <v/>
      </c>
      <c r="J2847" s="31" t="e">
        <f>VLOOKUP(B2847,#REF!,3,FALSE)</f>
        <v>#REF!</v>
      </c>
    </row>
    <row r="2848" spans="1:10" ht="15.75" customHeight="1">
      <c r="A2848" s="3"/>
      <c r="B2848" s="3"/>
      <c r="C2848" s="3"/>
      <c r="D2848" s="3"/>
      <c r="E2848" s="3"/>
      <c r="F2848" s="31" t="str">
        <f t="array" ref="F2848">IF(C2848&lt;&gt;"",INDEX(FunctionalValues,MATCH(C2848,KanoFunctional,0),2),"")</f>
        <v/>
      </c>
      <c r="G2848" s="31" t="str">
        <f t="array" ref="G2848">IF(D2848&lt;&gt;"",INDEX(DysfunctionalValues,2,MATCH(D2848,KanoDysfunctional,0)),"")</f>
        <v/>
      </c>
      <c r="H2848" s="31" t="str">
        <f t="array" ref="H2848">IF(C2848&lt;&gt;"",INDEX(KanoTable,MATCH(C2848,KanoFunctional,0),MATCH(D2848,KanoDysfunctional,0)),"")</f>
        <v/>
      </c>
      <c r="I2848" s="31" t="str">
        <f t="shared" si="66"/>
        <v/>
      </c>
      <c r="J2848" s="31" t="e">
        <f>VLOOKUP(B2848,#REF!,3,FALSE)</f>
        <v>#REF!</v>
      </c>
    </row>
    <row r="2849" spans="1:10" ht="15.75" customHeight="1">
      <c r="A2849" s="3"/>
      <c r="B2849" s="3"/>
      <c r="C2849" s="3"/>
      <c r="D2849" s="3"/>
      <c r="E2849" s="3"/>
      <c r="F2849" s="31" t="str">
        <f t="array" ref="F2849">IF(C2849&lt;&gt;"",INDEX(FunctionalValues,MATCH(C2849,KanoFunctional,0),2),"")</f>
        <v/>
      </c>
      <c r="G2849" s="31" t="str">
        <f t="array" ref="G2849">IF(D2849&lt;&gt;"",INDEX(DysfunctionalValues,2,MATCH(D2849,KanoDysfunctional,0)),"")</f>
        <v/>
      </c>
      <c r="H2849" s="31" t="str">
        <f t="array" ref="H2849">IF(C2849&lt;&gt;"",INDEX(KanoTable,MATCH(C2849,KanoFunctional,0),MATCH(D2849,KanoDysfunctional,0)),"")</f>
        <v/>
      </c>
      <c r="I2849" s="31" t="str">
        <f t="shared" si="66"/>
        <v/>
      </c>
      <c r="J2849" s="31" t="e">
        <f>VLOOKUP(B2849,#REF!,3,FALSE)</f>
        <v>#REF!</v>
      </c>
    </row>
    <row r="2850" spans="1:10" ht="15.75" customHeight="1">
      <c r="A2850" s="3"/>
      <c r="B2850" s="3"/>
      <c r="C2850" s="3"/>
      <c r="D2850" s="3"/>
      <c r="E2850" s="3"/>
      <c r="F2850" s="31" t="str">
        <f t="array" ref="F2850">IF(C2850&lt;&gt;"",INDEX(FunctionalValues,MATCH(C2850,KanoFunctional,0),2),"")</f>
        <v/>
      </c>
      <c r="G2850" s="31" t="str">
        <f t="array" ref="G2850">IF(D2850&lt;&gt;"",INDEX(DysfunctionalValues,2,MATCH(D2850,KanoDysfunctional,0)),"")</f>
        <v/>
      </c>
      <c r="H2850" s="31" t="str">
        <f t="array" ref="H2850">IF(C2850&lt;&gt;"",INDEX(KanoTable,MATCH(C2850,KanoFunctional,0),MATCH(D2850,KanoDysfunctional,0)),"")</f>
        <v/>
      </c>
      <c r="I2850" s="31" t="str">
        <f t="shared" si="66"/>
        <v/>
      </c>
      <c r="J2850" s="31" t="e">
        <f>VLOOKUP(B2850,#REF!,3,FALSE)</f>
        <v>#REF!</v>
      </c>
    </row>
    <row r="2851" spans="1:10" ht="15.75" customHeight="1">
      <c r="A2851" s="3"/>
      <c r="B2851" s="3"/>
      <c r="C2851" s="3"/>
      <c r="D2851" s="3"/>
      <c r="E2851" s="3"/>
      <c r="F2851" s="31" t="str">
        <f t="array" ref="F2851">IF(C2851&lt;&gt;"",INDEX(FunctionalValues,MATCH(C2851,KanoFunctional,0),2),"")</f>
        <v/>
      </c>
      <c r="G2851" s="31" t="str">
        <f t="array" ref="G2851">IF(D2851&lt;&gt;"",INDEX(DysfunctionalValues,2,MATCH(D2851,KanoDysfunctional,0)),"")</f>
        <v/>
      </c>
      <c r="H2851" s="31" t="str">
        <f t="array" ref="H2851">IF(C2851&lt;&gt;"",INDEX(KanoTable,MATCH(C2851,KanoFunctional,0),MATCH(D2851,KanoDysfunctional,0)),"")</f>
        <v/>
      </c>
      <c r="I2851" s="31" t="str">
        <f t="shared" si="66"/>
        <v/>
      </c>
      <c r="J2851" s="31" t="e">
        <f>VLOOKUP(B2851,#REF!,3,FALSE)</f>
        <v>#REF!</v>
      </c>
    </row>
    <row r="2852" spans="1:10" ht="15.75" customHeight="1">
      <c r="A2852" s="3"/>
      <c r="B2852" s="3"/>
      <c r="C2852" s="3"/>
      <c r="D2852" s="3"/>
      <c r="E2852" s="3"/>
      <c r="F2852" s="31" t="str">
        <f t="array" ref="F2852">IF(C2852&lt;&gt;"",INDEX(FunctionalValues,MATCH(C2852,KanoFunctional,0),2),"")</f>
        <v/>
      </c>
      <c r="G2852" s="31" t="str">
        <f t="array" ref="G2852">IF(D2852&lt;&gt;"",INDEX(DysfunctionalValues,2,MATCH(D2852,KanoDysfunctional,0)),"")</f>
        <v/>
      </c>
      <c r="H2852" s="31" t="str">
        <f t="array" ref="H2852">IF(C2852&lt;&gt;"",INDEX(KanoTable,MATCH(C2852,KanoFunctional,0),MATCH(D2852,KanoDysfunctional,0)),"")</f>
        <v/>
      </c>
      <c r="I2852" s="31" t="str">
        <f t="shared" si="66"/>
        <v/>
      </c>
      <c r="J2852" s="31" t="e">
        <f>VLOOKUP(B2852,#REF!,3,FALSE)</f>
        <v>#REF!</v>
      </c>
    </row>
    <row r="2853" spans="1:10" ht="15.75" customHeight="1">
      <c r="A2853" s="3"/>
      <c r="B2853" s="3"/>
      <c r="C2853" s="3"/>
      <c r="D2853" s="3"/>
      <c r="E2853" s="3"/>
      <c r="F2853" s="31" t="str">
        <f t="array" ref="F2853">IF(C2853&lt;&gt;"",INDEX(FunctionalValues,MATCH(C2853,KanoFunctional,0),2),"")</f>
        <v/>
      </c>
      <c r="G2853" s="31" t="str">
        <f t="array" ref="G2853">IF(D2853&lt;&gt;"",INDEX(DysfunctionalValues,2,MATCH(D2853,KanoDysfunctional,0)),"")</f>
        <v/>
      </c>
      <c r="H2853" s="31" t="str">
        <f t="array" ref="H2853">IF(C2853&lt;&gt;"",INDEX(KanoTable,MATCH(C2853,KanoFunctional,0),MATCH(D2853,KanoDysfunctional,0)),"")</f>
        <v/>
      </c>
      <c r="I2853" s="31" t="str">
        <f t="shared" si="66"/>
        <v/>
      </c>
      <c r="J2853" s="31" t="e">
        <f>VLOOKUP(B2853,#REF!,3,FALSE)</f>
        <v>#REF!</v>
      </c>
    </row>
    <row r="2854" spans="1:10" ht="15.75" customHeight="1">
      <c r="A2854" s="3"/>
      <c r="B2854" s="3"/>
      <c r="C2854" s="3"/>
      <c r="D2854" s="3"/>
      <c r="E2854" s="3"/>
      <c r="F2854" s="31" t="str">
        <f t="array" ref="F2854">IF(C2854&lt;&gt;"",INDEX(FunctionalValues,MATCH(C2854,KanoFunctional,0),2),"")</f>
        <v/>
      </c>
      <c r="G2854" s="31" t="str">
        <f t="array" ref="G2854">IF(D2854&lt;&gt;"",INDEX(DysfunctionalValues,2,MATCH(D2854,KanoDysfunctional,0)),"")</f>
        <v/>
      </c>
      <c r="H2854" s="31" t="str">
        <f t="array" ref="H2854">IF(C2854&lt;&gt;"",INDEX(KanoTable,MATCH(C2854,KanoFunctional,0),MATCH(D2854,KanoDysfunctional,0)),"")</f>
        <v/>
      </c>
      <c r="I2854" s="31" t="str">
        <f t="shared" si="66"/>
        <v/>
      </c>
      <c r="J2854" s="31" t="e">
        <f>VLOOKUP(B2854,#REF!,3,FALSE)</f>
        <v>#REF!</v>
      </c>
    </row>
    <row r="2855" spans="1:10" ht="15.75" customHeight="1">
      <c r="A2855" s="3"/>
      <c r="B2855" s="3"/>
      <c r="C2855" s="3"/>
      <c r="D2855" s="3"/>
      <c r="E2855" s="3"/>
      <c r="F2855" s="31" t="str">
        <f t="array" ref="F2855">IF(C2855&lt;&gt;"",INDEX(FunctionalValues,MATCH(C2855,KanoFunctional,0),2),"")</f>
        <v/>
      </c>
      <c r="G2855" s="31" t="str">
        <f t="array" ref="G2855">IF(D2855&lt;&gt;"",INDEX(DysfunctionalValues,2,MATCH(D2855,KanoDysfunctional,0)),"")</f>
        <v/>
      </c>
      <c r="H2855" s="31" t="str">
        <f t="array" ref="H2855">IF(C2855&lt;&gt;"",INDEX(KanoTable,MATCH(C2855,KanoFunctional,0),MATCH(D2855,KanoDysfunctional,0)),"")</f>
        <v/>
      </c>
      <c r="I2855" s="31" t="str">
        <f t="shared" si="66"/>
        <v/>
      </c>
      <c r="J2855" s="31" t="e">
        <f>VLOOKUP(B2855,#REF!,3,FALSE)</f>
        <v>#REF!</v>
      </c>
    </row>
    <row r="2856" spans="1:10" ht="15.75" customHeight="1">
      <c r="A2856" s="3"/>
      <c r="B2856" s="3"/>
      <c r="C2856" s="3"/>
      <c r="D2856" s="3"/>
      <c r="E2856" s="3"/>
      <c r="F2856" s="31" t="str">
        <f t="array" ref="F2856">IF(C2856&lt;&gt;"",INDEX(FunctionalValues,MATCH(C2856,KanoFunctional,0),2),"")</f>
        <v/>
      </c>
      <c r="G2856" s="31" t="str">
        <f t="array" ref="G2856">IF(D2856&lt;&gt;"",INDEX(DysfunctionalValues,2,MATCH(D2856,KanoDysfunctional,0)),"")</f>
        <v/>
      </c>
      <c r="H2856" s="31" t="str">
        <f t="array" ref="H2856">IF(C2856&lt;&gt;"",INDEX(KanoTable,MATCH(C2856,KanoFunctional,0),MATCH(D2856,KanoDysfunctional,0)),"")</f>
        <v/>
      </c>
      <c r="I2856" s="31" t="str">
        <f t="shared" si="66"/>
        <v/>
      </c>
      <c r="J2856" s="31" t="e">
        <f>VLOOKUP(B2856,#REF!,3,FALSE)</f>
        <v>#REF!</v>
      </c>
    </row>
    <row r="2857" spans="1:10" ht="15.75" customHeight="1">
      <c r="A2857" s="3"/>
      <c r="B2857" s="3"/>
      <c r="C2857" s="3"/>
      <c r="D2857" s="3"/>
      <c r="E2857" s="3"/>
      <c r="F2857" s="31" t="str">
        <f t="array" ref="F2857">IF(C2857&lt;&gt;"",INDEX(FunctionalValues,MATCH(C2857,KanoFunctional,0),2),"")</f>
        <v/>
      </c>
      <c r="G2857" s="31" t="str">
        <f t="array" ref="G2857">IF(D2857&lt;&gt;"",INDEX(DysfunctionalValues,2,MATCH(D2857,KanoDysfunctional,0)),"")</f>
        <v/>
      </c>
      <c r="H2857" s="31" t="str">
        <f t="array" ref="H2857">IF(C2857&lt;&gt;"",INDEX(KanoTable,MATCH(C2857,KanoFunctional,0),MATCH(D2857,KanoDysfunctional,0)),"")</f>
        <v/>
      </c>
      <c r="I2857" s="31" t="str">
        <f t="shared" si="66"/>
        <v/>
      </c>
      <c r="J2857" s="31" t="e">
        <f>VLOOKUP(B2857,#REF!,3,FALSE)</f>
        <v>#REF!</v>
      </c>
    </row>
    <row r="2858" spans="1:10" ht="15.75" customHeight="1">
      <c r="A2858" s="3"/>
      <c r="B2858" s="3"/>
      <c r="C2858" s="3"/>
      <c r="D2858" s="3"/>
      <c r="E2858" s="3"/>
      <c r="F2858" s="31" t="str">
        <f t="array" ref="F2858">IF(C2858&lt;&gt;"",INDEX(FunctionalValues,MATCH(C2858,KanoFunctional,0),2),"")</f>
        <v/>
      </c>
      <c r="G2858" s="31" t="str">
        <f t="array" ref="G2858">IF(D2858&lt;&gt;"",INDEX(DysfunctionalValues,2,MATCH(D2858,KanoDysfunctional,0)),"")</f>
        <v/>
      </c>
      <c r="H2858" s="31" t="str">
        <f t="array" ref="H2858">IF(C2858&lt;&gt;"",INDEX(KanoTable,MATCH(C2858,KanoFunctional,0),MATCH(D2858,KanoDysfunctional,0)),"")</f>
        <v/>
      </c>
      <c r="I2858" s="31" t="str">
        <f t="shared" ref="I2858:I2921" si="67">IF(C2858&lt;&gt;"",MATCH(H2858,KanoResultCodes,0),"")</f>
        <v/>
      </c>
      <c r="J2858" s="31" t="e">
        <f>VLOOKUP(B2858,#REF!,3,FALSE)</f>
        <v>#REF!</v>
      </c>
    </row>
    <row r="2859" spans="1:10" ht="15.75" customHeight="1">
      <c r="A2859" s="3"/>
      <c r="B2859" s="3"/>
      <c r="C2859" s="3"/>
      <c r="D2859" s="3"/>
      <c r="E2859" s="3"/>
      <c r="F2859" s="31" t="str">
        <f t="array" ref="F2859">IF(C2859&lt;&gt;"",INDEX(FunctionalValues,MATCH(C2859,KanoFunctional,0),2),"")</f>
        <v/>
      </c>
      <c r="G2859" s="31" t="str">
        <f t="array" ref="G2859">IF(D2859&lt;&gt;"",INDEX(DysfunctionalValues,2,MATCH(D2859,KanoDysfunctional,0)),"")</f>
        <v/>
      </c>
      <c r="H2859" s="31" t="str">
        <f t="array" ref="H2859">IF(C2859&lt;&gt;"",INDEX(KanoTable,MATCH(C2859,KanoFunctional,0),MATCH(D2859,KanoDysfunctional,0)),"")</f>
        <v/>
      </c>
      <c r="I2859" s="31" t="str">
        <f t="shared" si="67"/>
        <v/>
      </c>
      <c r="J2859" s="31" t="e">
        <f>VLOOKUP(B2859,#REF!,3,FALSE)</f>
        <v>#REF!</v>
      </c>
    </row>
    <row r="2860" spans="1:10" ht="15.75" customHeight="1">
      <c r="A2860" s="3"/>
      <c r="B2860" s="3"/>
      <c r="C2860" s="3"/>
      <c r="D2860" s="3"/>
      <c r="E2860" s="3"/>
      <c r="F2860" s="31" t="str">
        <f t="array" ref="F2860">IF(C2860&lt;&gt;"",INDEX(FunctionalValues,MATCH(C2860,KanoFunctional,0),2),"")</f>
        <v/>
      </c>
      <c r="G2860" s="31" t="str">
        <f t="array" ref="G2860">IF(D2860&lt;&gt;"",INDEX(DysfunctionalValues,2,MATCH(D2860,KanoDysfunctional,0)),"")</f>
        <v/>
      </c>
      <c r="H2860" s="31" t="str">
        <f t="array" ref="H2860">IF(C2860&lt;&gt;"",INDEX(KanoTable,MATCH(C2860,KanoFunctional,0),MATCH(D2860,KanoDysfunctional,0)),"")</f>
        <v/>
      </c>
      <c r="I2860" s="31" t="str">
        <f t="shared" si="67"/>
        <v/>
      </c>
      <c r="J2860" s="31" t="e">
        <f>VLOOKUP(B2860,#REF!,3,FALSE)</f>
        <v>#REF!</v>
      </c>
    </row>
    <row r="2861" spans="1:10" ht="15.75" customHeight="1">
      <c r="A2861" s="3"/>
      <c r="B2861" s="3"/>
      <c r="C2861" s="3"/>
      <c r="D2861" s="3"/>
      <c r="E2861" s="3"/>
      <c r="F2861" s="31" t="str">
        <f t="array" ref="F2861">IF(C2861&lt;&gt;"",INDEX(FunctionalValues,MATCH(C2861,KanoFunctional,0),2),"")</f>
        <v/>
      </c>
      <c r="G2861" s="31" t="str">
        <f t="array" ref="G2861">IF(D2861&lt;&gt;"",INDEX(DysfunctionalValues,2,MATCH(D2861,KanoDysfunctional,0)),"")</f>
        <v/>
      </c>
      <c r="H2861" s="31" t="str">
        <f t="array" ref="H2861">IF(C2861&lt;&gt;"",INDEX(KanoTable,MATCH(C2861,KanoFunctional,0),MATCH(D2861,KanoDysfunctional,0)),"")</f>
        <v/>
      </c>
      <c r="I2861" s="31" t="str">
        <f t="shared" si="67"/>
        <v/>
      </c>
      <c r="J2861" s="31" t="e">
        <f>VLOOKUP(B2861,#REF!,3,FALSE)</f>
        <v>#REF!</v>
      </c>
    </row>
    <row r="2862" spans="1:10" ht="15.75" customHeight="1">
      <c r="A2862" s="3"/>
      <c r="B2862" s="3"/>
      <c r="C2862" s="3"/>
      <c r="D2862" s="3"/>
      <c r="E2862" s="3"/>
      <c r="F2862" s="31" t="str">
        <f t="array" ref="F2862">IF(C2862&lt;&gt;"",INDEX(FunctionalValues,MATCH(C2862,KanoFunctional,0),2),"")</f>
        <v/>
      </c>
      <c r="G2862" s="31" t="str">
        <f t="array" ref="G2862">IF(D2862&lt;&gt;"",INDEX(DysfunctionalValues,2,MATCH(D2862,KanoDysfunctional,0)),"")</f>
        <v/>
      </c>
      <c r="H2862" s="31" t="str">
        <f t="array" ref="H2862">IF(C2862&lt;&gt;"",INDEX(KanoTable,MATCH(C2862,KanoFunctional,0),MATCH(D2862,KanoDysfunctional,0)),"")</f>
        <v/>
      </c>
      <c r="I2862" s="31" t="str">
        <f t="shared" si="67"/>
        <v/>
      </c>
      <c r="J2862" s="31" t="e">
        <f>VLOOKUP(B2862,#REF!,3,FALSE)</f>
        <v>#REF!</v>
      </c>
    </row>
    <row r="2863" spans="1:10" ht="15.75" customHeight="1">
      <c r="A2863" s="3"/>
      <c r="B2863" s="3"/>
      <c r="C2863" s="3"/>
      <c r="D2863" s="3"/>
      <c r="E2863" s="3"/>
      <c r="F2863" s="31" t="str">
        <f t="array" ref="F2863">IF(C2863&lt;&gt;"",INDEX(FunctionalValues,MATCH(C2863,KanoFunctional,0),2),"")</f>
        <v/>
      </c>
      <c r="G2863" s="31" t="str">
        <f t="array" ref="G2863">IF(D2863&lt;&gt;"",INDEX(DysfunctionalValues,2,MATCH(D2863,KanoDysfunctional,0)),"")</f>
        <v/>
      </c>
      <c r="H2863" s="31" t="str">
        <f t="array" ref="H2863">IF(C2863&lt;&gt;"",INDEX(KanoTable,MATCH(C2863,KanoFunctional,0),MATCH(D2863,KanoDysfunctional,0)),"")</f>
        <v/>
      </c>
      <c r="I2863" s="31" t="str">
        <f t="shared" si="67"/>
        <v/>
      </c>
      <c r="J2863" s="31" t="e">
        <f>VLOOKUP(B2863,#REF!,3,FALSE)</f>
        <v>#REF!</v>
      </c>
    </row>
    <row r="2864" spans="1:10" ht="15.75" customHeight="1">
      <c r="A2864" s="3"/>
      <c r="B2864" s="3"/>
      <c r="C2864" s="3"/>
      <c r="D2864" s="3"/>
      <c r="E2864" s="3"/>
      <c r="F2864" s="31" t="str">
        <f t="array" ref="F2864">IF(C2864&lt;&gt;"",INDEX(FunctionalValues,MATCH(C2864,KanoFunctional,0),2),"")</f>
        <v/>
      </c>
      <c r="G2864" s="31" t="str">
        <f t="array" ref="G2864">IF(D2864&lt;&gt;"",INDEX(DysfunctionalValues,2,MATCH(D2864,KanoDysfunctional,0)),"")</f>
        <v/>
      </c>
      <c r="H2864" s="31" t="str">
        <f t="array" ref="H2864">IF(C2864&lt;&gt;"",INDEX(KanoTable,MATCH(C2864,KanoFunctional,0),MATCH(D2864,KanoDysfunctional,0)),"")</f>
        <v/>
      </c>
      <c r="I2864" s="31" t="str">
        <f t="shared" si="67"/>
        <v/>
      </c>
      <c r="J2864" s="31" t="e">
        <f>VLOOKUP(B2864,#REF!,3,FALSE)</f>
        <v>#REF!</v>
      </c>
    </row>
    <row r="2865" spans="1:10" ht="15.75" customHeight="1">
      <c r="A2865" s="3"/>
      <c r="B2865" s="3"/>
      <c r="C2865" s="3"/>
      <c r="D2865" s="3"/>
      <c r="E2865" s="3"/>
      <c r="F2865" s="31" t="str">
        <f t="array" ref="F2865">IF(C2865&lt;&gt;"",INDEX(FunctionalValues,MATCH(C2865,KanoFunctional,0),2),"")</f>
        <v/>
      </c>
      <c r="G2865" s="31" t="str">
        <f t="array" ref="G2865">IF(D2865&lt;&gt;"",INDEX(DysfunctionalValues,2,MATCH(D2865,KanoDysfunctional,0)),"")</f>
        <v/>
      </c>
      <c r="H2865" s="31" t="str">
        <f t="array" ref="H2865">IF(C2865&lt;&gt;"",INDEX(KanoTable,MATCH(C2865,KanoFunctional,0),MATCH(D2865,KanoDysfunctional,0)),"")</f>
        <v/>
      </c>
      <c r="I2865" s="31" t="str">
        <f t="shared" si="67"/>
        <v/>
      </c>
      <c r="J2865" s="31" t="e">
        <f>VLOOKUP(B2865,#REF!,3,FALSE)</f>
        <v>#REF!</v>
      </c>
    </row>
    <row r="2866" spans="1:10" ht="15.75" customHeight="1">
      <c r="A2866" s="3"/>
      <c r="B2866" s="3"/>
      <c r="C2866" s="3"/>
      <c r="D2866" s="3"/>
      <c r="E2866" s="3"/>
      <c r="F2866" s="31" t="str">
        <f t="array" ref="F2866">IF(C2866&lt;&gt;"",INDEX(FunctionalValues,MATCH(C2866,KanoFunctional,0),2),"")</f>
        <v/>
      </c>
      <c r="G2866" s="31" t="str">
        <f t="array" ref="G2866">IF(D2866&lt;&gt;"",INDEX(DysfunctionalValues,2,MATCH(D2866,KanoDysfunctional,0)),"")</f>
        <v/>
      </c>
      <c r="H2866" s="31" t="str">
        <f t="array" ref="H2866">IF(C2866&lt;&gt;"",INDEX(KanoTable,MATCH(C2866,KanoFunctional,0),MATCH(D2866,KanoDysfunctional,0)),"")</f>
        <v/>
      </c>
      <c r="I2866" s="31" t="str">
        <f t="shared" si="67"/>
        <v/>
      </c>
      <c r="J2866" s="31" t="e">
        <f>VLOOKUP(B2866,#REF!,3,FALSE)</f>
        <v>#REF!</v>
      </c>
    </row>
    <row r="2867" spans="1:10" ht="15.75" customHeight="1">
      <c r="A2867" s="3"/>
      <c r="B2867" s="3"/>
      <c r="C2867" s="3"/>
      <c r="D2867" s="3"/>
      <c r="E2867" s="3"/>
      <c r="F2867" s="31" t="str">
        <f t="array" ref="F2867">IF(C2867&lt;&gt;"",INDEX(FunctionalValues,MATCH(C2867,KanoFunctional,0),2),"")</f>
        <v/>
      </c>
      <c r="G2867" s="31" t="str">
        <f t="array" ref="G2867">IF(D2867&lt;&gt;"",INDEX(DysfunctionalValues,2,MATCH(D2867,KanoDysfunctional,0)),"")</f>
        <v/>
      </c>
      <c r="H2867" s="31" t="str">
        <f t="array" ref="H2867">IF(C2867&lt;&gt;"",INDEX(KanoTable,MATCH(C2867,KanoFunctional,0),MATCH(D2867,KanoDysfunctional,0)),"")</f>
        <v/>
      </c>
      <c r="I2867" s="31" t="str">
        <f t="shared" si="67"/>
        <v/>
      </c>
      <c r="J2867" s="31" t="e">
        <f>VLOOKUP(B2867,#REF!,3,FALSE)</f>
        <v>#REF!</v>
      </c>
    </row>
    <row r="2868" spans="1:10" ht="15.75" customHeight="1">
      <c r="A2868" s="3"/>
      <c r="B2868" s="3"/>
      <c r="C2868" s="3"/>
      <c r="D2868" s="3"/>
      <c r="E2868" s="3"/>
      <c r="F2868" s="31" t="str">
        <f t="array" ref="F2868">IF(C2868&lt;&gt;"",INDEX(FunctionalValues,MATCH(C2868,KanoFunctional,0),2),"")</f>
        <v/>
      </c>
      <c r="G2868" s="31" t="str">
        <f t="array" ref="G2868">IF(D2868&lt;&gt;"",INDEX(DysfunctionalValues,2,MATCH(D2868,KanoDysfunctional,0)),"")</f>
        <v/>
      </c>
      <c r="H2868" s="31" t="str">
        <f t="array" ref="H2868">IF(C2868&lt;&gt;"",INDEX(KanoTable,MATCH(C2868,KanoFunctional,0),MATCH(D2868,KanoDysfunctional,0)),"")</f>
        <v/>
      </c>
      <c r="I2868" s="31" t="str">
        <f t="shared" si="67"/>
        <v/>
      </c>
      <c r="J2868" s="31" t="e">
        <f>VLOOKUP(B2868,#REF!,3,FALSE)</f>
        <v>#REF!</v>
      </c>
    </row>
    <row r="2869" spans="1:10" ht="15.75" customHeight="1">
      <c r="A2869" s="3"/>
      <c r="B2869" s="3"/>
      <c r="C2869" s="3"/>
      <c r="D2869" s="3"/>
      <c r="E2869" s="3"/>
      <c r="F2869" s="31" t="str">
        <f t="array" ref="F2869">IF(C2869&lt;&gt;"",INDEX(FunctionalValues,MATCH(C2869,KanoFunctional,0),2),"")</f>
        <v/>
      </c>
      <c r="G2869" s="31" t="str">
        <f t="array" ref="G2869">IF(D2869&lt;&gt;"",INDEX(DysfunctionalValues,2,MATCH(D2869,KanoDysfunctional,0)),"")</f>
        <v/>
      </c>
      <c r="H2869" s="31" t="str">
        <f t="array" ref="H2869">IF(C2869&lt;&gt;"",INDEX(KanoTable,MATCH(C2869,KanoFunctional,0),MATCH(D2869,KanoDysfunctional,0)),"")</f>
        <v/>
      </c>
      <c r="I2869" s="31" t="str">
        <f t="shared" si="67"/>
        <v/>
      </c>
      <c r="J2869" s="31" t="e">
        <f>VLOOKUP(B2869,#REF!,3,FALSE)</f>
        <v>#REF!</v>
      </c>
    </row>
    <row r="2870" spans="1:10" ht="15.75" customHeight="1">
      <c r="A2870" s="3"/>
      <c r="B2870" s="3"/>
      <c r="C2870" s="3"/>
      <c r="D2870" s="3"/>
      <c r="E2870" s="3"/>
      <c r="F2870" s="31" t="str">
        <f t="array" ref="F2870">IF(C2870&lt;&gt;"",INDEX(FunctionalValues,MATCH(C2870,KanoFunctional,0),2),"")</f>
        <v/>
      </c>
      <c r="G2870" s="31" t="str">
        <f t="array" ref="G2870">IF(D2870&lt;&gt;"",INDEX(DysfunctionalValues,2,MATCH(D2870,KanoDysfunctional,0)),"")</f>
        <v/>
      </c>
      <c r="H2870" s="31" t="str">
        <f t="array" ref="H2870">IF(C2870&lt;&gt;"",INDEX(KanoTable,MATCH(C2870,KanoFunctional,0),MATCH(D2870,KanoDysfunctional,0)),"")</f>
        <v/>
      </c>
      <c r="I2870" s="31" t="str">
        <f t="shared" si="67"/>
        <v/>
      </c>
      <c r="J2870" s="31" t="e">
        <f>VLOOKUP(B2870,#REF!,3,FALSE)</f>
        <v>#REF!</v>
      </c>
    </row>
    <row r="2871" spans="1:10" ht="15.75" customHeight="1">
      <c r="A2871" s="3"/>
      <c r="B2871" s="3"/>
      <c r="C2871" s="3"/>
      <c r="D2871" s="3"/>
      <c r="E2871" s="3"/>
      <c r="F2871" s="31" t="str">
        <f t="array" ref="F2871">IF(C2871&lt;&gt;"",INDEX(FunctionalValues,MATCH(C2871,KanoFunctional,0),2),"")</f>
        <v/>
      </c>
      <c r="G2871" s="31" t="str">
        <f t="array" ref="G2871">IF(D2871&lt;&gt;"",INDEX(DysfunctionalValues,2,MATCH(D2871,KanoDysfunctional,0)),"")</f>
        <v/>
      </c>
      <c r="H2871" s="31" t="str">
        <f t="array" ref="H2871">IF(C2871&lt;&gt;"",INDEX(KanoTable,MATCH(C2871,KanoFunctional,0),MATCH(D2871,KanoDysfunctional,0)),"")</f>
        <v/>
      </c>
      <c r="I2871" s="31" t="str">
        <f t="shared" si="67"/>
        <v/>
      </c>
      <c r="J2871" s="31" t="e">
        <f>VLOOKUP(B2871,#REF!,3,FALSE)</f>
        <v>#REF!</v>
      </c>
    </row>
    <row r="2872" spans="1:10" ht="15.75" customHeight="1">
      <c r="A2872" s="3"/>
      <c r="B2872" s="3"/>
      <c r="C2872" s="3"/>
      <c r="D2872" s="3"/>
      <c r="E2872" s="3"/>
      <c r="F2872" s="31" t="str">
        <f t="array" ref="F2872">IF(C2872&lt;&gt;"",INDEX(FunctionalValues,MATCH(C2872,KanoFunctional,0),2),"")</f>
        <v/>
      </c>
      <c r="G2872" s="31" t="str">
        <f t="array" ref="G2872">IF(D2872&lt;&gt;"",INDEX(DysfunctionalValues,2,MATCH(D2872,KanoDysfunctional,0)),"")</f>
        <v/>
      </c>
      <c r="H2872" s="31" t="str">
        <f t="array" ref="H2872">IF(C2872&lt;&gt;"",INDEX(KanoTable,MATCH(C2872,KanoFunctional,0),MATCH(D2872,KanoDysfunctional,0)),"")</f>
        <v/>
      </c>
      <c r="I2872" s="31" t="str">
        <f t="shared" si="67"/>
        <v/>
      </c>
      <c r="J2872" s="31" t="e">
        <f>VLOOKUP(B2872,#REF!,3,FALSE)</f>
        <v>#REF!</v>
      </c>
    </row>
    <row r="2873" spans="1:10" ht="15.75" customHeight="1">
      <c r="A2873" s="3"/>
      <c r="B2873" s="3"/>
      <c r="C2873" s="3"/>
      <c r="D2873" s="3"/>
      <c r="E2873" s="3"/>
      <c r="F2873" s="31" t="str">
        <f t="array" ref="F2873">IF(C2873&lt;&gt;"",INDEX(FunctionalValues,MATCH(C2873,KanoFunctional,0),2),"")</f>
        <v/>
      </c>
      <c r="G2873" s="31" t="str">
        <f t="array" ref="G2873">IF(D2873&lt;&gt;"",INDEX(DysfunctionalValues,2,MATCH(D2873,KanoDysfunctional,0)),"")</f>
        <v/>
      </c>
      <c r="H2873" s="31" t="str">
        <f t="array" ref="H2873">IF(C2873&lt;&gt;"",INDEX(KanoTable,MATCH(C2873,KanoFunctional,0),MATCH(D2873,KanoDysfunctional,0)),"")</f>
        <v/>
      </c>
      <c r="I2873" s="31" t="str">
        <f t="shared" si="67"/>
        <v/>
      </c>
      <c r="J2873" s="31" t="e">
        <f>VLOOKUP(B2873,#REF!,3,FALSE)</f>
        <v>#REF!</v>
      </c>
    </row>
    <row r="2874" spans="1:10" ht="15.75" customHeight="1">
      <c r="A2874" s="3"/>
      <c r="B2874" s="3"/>
      <c r="C2874" s="3"/>
      <c r="D2874" s="3"/>
      <c r="E2874" s="3"/>
      <c r="F2874" s="31" t="str">
        <f t="array" ref="F2874">IF(C2874&lt;&gt;"",INDEX(FunctionalValues,MATCH(C2874,KanoFunctional,0),2),"")</f>
        <v/>
      </c>
      <c r="G2874" s="31" t="str">
        <f t="array" ref="G2874">IF(D2874&lt;&gt;"",INDEX(DysfunctionalValues,2,MATCH(D2874,KanoDysfunctional,0)),"")</f>
        <v/>
      </c>
      <c r="H2874" s="31" t="str">
        <f t="array" ref="H2874">IF(C2874&lt;&gt;"",INDEX(KanoTable,MATCH(C2874,KanoFunctional,0),MATCH(D2874,KanoDysfunctional,0)),"")</f>
        <v/>
      </c>
      <c r="I2874" s="31" t="str">
        <f t="shared" si="67"/>
        <v/>
      </c>
      <c r="J2874" s="31" t="e">
        <f>VLOOKUP(B2874,#REF!,3,FALSE)</f>
        <v>#REF!</v>
      </c>
    </row>
    <row r="2875" spans="1:10" ht="15.75" customHeight="1">
      <c r="A2875" s="3"/>
      <c r="B2875" s="3"/>
      <c r="C2875" s="3"/>
      <c r="D2875" s="3"/>
      <c r="E2875" s="3"/>
      <c r="F2875" s="31" t="str">
        <f t="array" ref="F2875">IF(C2875&lt;&gt;"",INDEX(FunctionalValues,MATCH(C2875,KanoFunctional,0),2),"")</f>
        <v/>
      </c>
      <c r="G2875" s="31" t="str">
        <f t="array" ref="G2875">IF(D2875&lt;&gt;"",INDEX(DysfunctionalValues,2,MATCH(D2875,KanoDysfunctional,0)),"")</f>
        <v/>
      </c>
      <c r="H2875" s="31" t="str">
        <f t="array" ref="H2875">IF(C2875&lt;&gt;"",INDEX(KanoTable,MATCH(C2875,KanoFunctional,0),MATCH(D2875,KanoDysfunctional,0)),"")</f>
        <v/>
      </c>
      <c r="I2875" s="31" t="str">
        <f t="shared" si="67"/>
        <v/>
      </c>
      <c r="J2875" s="31" t="e">
        <f>VLOOKUP(B2875,#REF!,3,FALSE)</f>
        <v>#REF!</v>
      </c>
    </row>
    <row r="2876" spans="1:10" ht="15.75" customHeight="1">
      <c r="A2876" s="3"/>
      <c r="B2876" s="3"/>
      <c r="C2876" s="3"/>
      <c r="D2876" s="3"/>
      <c r="E2876" s="3"/>
      <c r="F2876" s="31" t="str">
        <f t="array" ref="F2876">IF(C2876&lt;&gt;"",INDEX(FunctionalValues,MATCH(C2876,KanoFunctional,0),2),"")</f>
        <v/>
      </c>
      <c r="G2876" s="31" t="str">
        <f t="array" ref="G2876">IF(D2876&lt;&gt;"",INDEX(DysfunctionalValues,2,MATCH(D2876,KanoDysfunctional,0)),"")</f>
        <v/>
      </c>
      <c r="H2876" s="31" t="str">
        <f t="array" ref="H2876">IF(C2876&lt;&gt;"",INDEX(KanoTable,MATCH(C2876,KanoFunctional,0),MATCH(D2876,KanoDysfunctional,0)),"")</f>
        <v/>
      </c>
      <c r="I2876" s="31" t="str">
        <f t="shared" si="67"/>
        <v/>
      </c>
      <c r="J2876" s="31" t="e">
        <f>VLOOKUP(B2876,#REF!,3,FALSE)</f>
        <v>#REF!</v>
      </c>
    </row>
    <row r="2877" spans="1:10" ht="15.75" customHeight="1">
      <c r="A2877" s="3"/>
      <c r="B2877" s="3"/>
      <c r="C2877" s="3"/>
      <c r="D2877" s="3"/>
      <c r="E2877" s="3"/>
      <c r="F2877" s="31" t="str">
        <f t="array" ref="F2877">IF(C2877&lt;&gt;"",INDEX(FunctionalValues,MATCH(C2877,KanoFunctional,0),2),"")</f>
        <v/>
      </c>
      <c r="G2877" s="31" t="str">
        <f t="array" ref="G2877">IF(D2877&lt;&gt;"",INDEX(DysfunctionalValues,2,MATCH(D2877,KanoDysfunctional,0)),"")</f>
        <v/>
      </c>
      <c r="H2877" s="31" t="str">
        <f t="array" ref="H2877">IF(C2877&lt;&gt;"",INDEX(KanoTable,MATCH(C2877,KanoFunctional,0),MATCH(D2877,KanoDysfunctional,0)),"")</f>
        <v/>
      </c>
      <c r="I2877" s="31" t="str">
        <f t="shared" si="67"/>
        <v/>
      </c>
      <c r="J2877" s="31" t="e">
        <f>VLOOKUP(B2877,#REF!,3,FALSE)</f>
        <v>#REF!</v>
      </c>
    </row>
    <row r="2878" spans="1:10" ht="15.75" customHeight="1">
      <c r="A2878" s="3"/>
      <c r="B2878" s="3"/>
      <c r="C2878" s="3"/>
      <c r="D2878" s="3"/>
      <c r="E2878" s="3"/>
      <c r="F2878" s="31" t="str">
        <f t="array" ref="F2878">IF(C2878&lt;&gt;"",INDEX(FunctionalValues,MATCH(C2878,KanoFunctional,0),2),"")</f>
        <v/>
      </c>
      <c r="G2878" s="31" t="str">
        <f t="array" ref="G2878">IF(D2878&lt;&gt;"",INDEX(DysfunctionalValues,2,MATCH(D2878,KanoDysfunctional,0)),"")</f>
        <v/>
      </c>
      <c r="H2878" s="31" t="str">
        <f t="array" ref="H2878">IF(C2878&lt;&gt;"",INDEX(KanoTable,MATCH(C2878,KanoFunctional,0),MATCH(D2878,KanoDysfunctional,0)),"")</f>
        <v/>
      </c>
      <c r="I2878" s="31" t="str">
        <f t="shared" si="67"/>
        <v/>
      </c>
      <c r="J2878" s="31" t="e">
        <f>VLOOKUP(B2878,#REF!,3,FALSE)</f>
        <v>#REF!</v>
      </c>
    </row>
    <row r="2879" spans="1:10" ht="15.75" customHeight="1">
      <c r="A2879" s="3"/>
      <c r="B2879" s="3"/>
      <c r="C2879" s="3"/>
      <c r="D2879" s="3"/>
      <c r="E2879" s="3"/>
      <c r="F2879" s="31" t="str">
        <f t="array" ref="F2879">IF(C2879&lt;&gt;"",INDEX(FunctionalValues,MATCH(C2879,KanoFunctional,0),2),"")</f>
        <v/>
      </c>
      <c r="G2879" s="31" t="str">
        <f t="array" ref="G2879">IF(D2879&lt;&gt;"",INDEX(DysfunctionalValues,2,MATCH(D2879,KanoDysfunctional,0)),"")</f>
        <v/>
      </c>
      <c r="H2879" s="31" t="str">
        <f t="array" ref="H2879">IF(C2879&lt;&gt;"",INDEX(KanoTable,MATCH(C2879,KanoFunctional,0),MATCH(D2879,KanoDysfunctional,0)),"")</f>
        <v/>
      </c>
      <c r="I2879" s="31" t="str">
        <f t="shared" si="67"/>
        <v/>
      </c>
      <c r="J2879" s="31" t="e">
        <f>VLOOKUP(B2879,#REF!,3,FALSE)</f>
        <v>#REF!</v>
      </c>
    </row>
    <row r="2880" spans="1:10" ht="15.75" customHeight="1">
      <c r="A2880" s="3"/>
      <c r="B2880" s="3"/>
      <c r="C2880" s="3"/>
      <c r="D2880" s="3"/>
      <c r="E2880" s="3"/>
      <c r="F2880" s="31" t="str">
        <f t="array" ref="F2880">IF(C2880&lt;&gt;"",INDEX(FunctionalValues,MATCH(C2880,KanoFunctional,0),2),"")</f>
        <v/>
      </c>
      <c r="G2880" s="31" t="str">
        <f t="array" ref="G2880">IF(D2880&lt;&gt;"",INDEX(DysfunctionalValues,2,MATCH(D2880,KanoDysfunctional,0)),"")</f>
        <v/>
      </c>
      <c r="H2880" s="31" t="str">
        <f t="array" ref="H2880">IF(C2880&lt;&gt;"",INDEX(KanoTable,MATCH(C2880,KanoFunctional,0),MATCH(D2880,KanoDysfunctional,0)),"")</f>
        <v/>
      </c>
      <c r="I2880" s="31" t="str">
        <f t="shared" si="67"/>
        <v/>
      </c>
      <c r="J2880" s="31" t="e">
        <f>VLOOKUP(B2880,#REF!,3,FALSE)</f>
        <v>#REF!</v>
      </c>
    </row>
    <row r="2881" spans="1:10" ht="15.75" customHeight="1">
      <c r="A2881" s="3"/>
      <c r="B2881" s="3"/>
      <c r="C2881" s="3"/>
      <c r="D2881" s="3"/>
      <c r="E2881" s="3"/>
      <c r="F2881" s="31" t="str">
        <f t="array" ref="F2881">IF(C2881&lt;&gt;"",INDEX(FunctionalValues,MATCH(C2881,KanoFunctional,0),2),"")</f>
        <v/>
      </c>
      <c r="G2881" s="31" t="str">
        <f t="array" ref="G2881">IF(D2881&lt;&gt;"",INDEX(DysfunctionalValues,2,MATCH(D2881,KanoDysfunctional,0)),"")</f>
        <v/>
      </c>
      <c r="H2881" s="31" t="str">
        <f t="array" ref="H2881">IF(C2881&lt;&gt;"",INDEX(KanoTable,MATCH(C2881,KanoFunctional,0),MATCH(D2881,KanoDysfunctional,0)),"")</f>
        <v/>
      </c>
      <c r="I2881" s="31" t="str">
        <f t="shared" si="67"/>
        <v/>
      </c>
      <c r="J2881" s="31" t="e">
        <f>VLOOKUP(B2881,#REF!,3,FALSE)</f>
        <v>#REF!</v>
      </c>
    </row>
    <row r="2882" spans="1:10" ht="15.75" customHeight="1">
      <c r="A2882" s="3"/>
      <c r="B2882" s="3"/>
      <c r="C2882" s="3"/>
      <c r="D2882" s="3"/>
      <c r="E2882" s="3"/>
      <c r="F2882" s="31" t="str">
        <f t="array" ref="F2882">IF(C2882&lt;&gt;"",INDEX(FunctionalValues,MATCH(C2882,KanoFunctional,0),2),"")</f>
        <v/>
      </c>
      <c r="G2882" s="31" t="str">
        <f t="array" ref="G2882">IF(D2882&lt;&gt;"",INDEX(DysfunctionalValues,2,MATCH(D2882,KanoDysfunctional,0)),"")</f>
        <v/>
      </c>
      <c r="H2882" s="31" t="str">
        <f t="array" ref="H2882">IF(C2882&lt;&gt;"",INDEX(KanoTable,MATCH(C2882,KanoFunctional,0),MATCH(D2882,KanoDysfunctional,0)),"")</f>
        <v/>
      </c>
      <c r="I2882" s="31" t="str">
        <f t="shared" si="67"/>
        <v/>
      </c>
      <c r="J2882" s="31" t="e">
        <f>VLOOKUP(B2882,#REF!,3,FALSE)</f>
        <v>#REF!</v>
      </c>
    </row>
    <row r="2883" spans="1:10" ht="15.75" customHeight="1">
      <c r="A2883" s="3"/>
      <c r="B2883" s="3"/>
      <c r="C2883" s="3"/>
      <c r="D2883" s="3"/>
      <c r="E2883" s="3"/>
      <c r="F2883" s="31" t="str">
        <f t="array" ref="F2883">IF(C2883&lt;&gt;"",INDEX(FunctionalValues,MATCH(C2883,KanoFunctional,0),2),"")</f>
        <v/>
      </c>
      <c r="G2883" s="31" t="str">
        <f t="array" ref="G2883">IF(D2883&lt;&gt;"",INDEX(DysfunctionalValues,2,MATCH(D2883,KanoDysfunctional,0)),"")</f>
        <v/>
      </c>
      <c r="H2883" s="31" t="str">
        <f t="array" ref="H2883">IF(C2883&lt;&gt;"",INDEX(KanoTable,MATCH(C2883,KanoFunctional,0),MATCH(D2883,KanoDysfunctional,0)),"")</f>
        <v/>
      </c>
      <c r="I2883" s="31" t="str">
        <f t="shared" si="67"/>
        <v/>
      </c>
      <c r="J2883" s="31" t="e">
        <f>VLOOKUP(B2883,#REF!,3,FALSE)</f>
        <v>#REF!</v>
      </c>
    </row>
    <row r="2884" spans="1:10" ht="15.75" customHeight="1">
      <c r="A2884" s="3"/>
      <c r="B2884" s="3"/>
      <c r="C2884" s="3"/>
      <c r="D2884" s="3"/>
      <c r="E2884" s="3"/>
      <c r="F2884" s="31" t="str">
        <f t="array" ref="F2884">IF(C2884&lt;&gt;"",INDEX(FunctionalValues,MATCH(C2884,KanoFunctional,0),2),"")</f>
        <v/>
      </c>
      <c r="G2884" s="31" t="str">
        <f t="array" ref="G2884">IF(D2884&lt;&gt;"",INDEX(DysfunctionalValues,2,MATCH(D2884,KanoDysfunctional,0)),"")</f>
        <v/>
      </c>
      <c r="H2884" s="31" t="str">
        <f t="array" ref="H2884">IF(C2884&lt;&gt;"",INDEX(KanoTable,MATCH(C2884,KanoFunctional,0),MATCH(D2884,KanoDysfunctional,0)),"")</f>
        <v/>
      </c>
      <c r="I2884" s="31" t="str">
        <f t="shared" si="67"/>
        <v/>
      </c>
      <c r="J2884" s="31" t="e">
        <f>VLOOKUP(B2884,#REF!,3,FALSE)</f>
        <v>#REF!</v>
      </c>
    </row>
    <row r="2885" spans="1:10" ht="15.75" customHeight="1">
      <c r="A2885" s="3"/>
      <c r="B2885" s="3"/>
      <c r="C2885" s="3"/>
      <c r="D2885" s="3"/>
      <c r="E2885" s="3"/>
      <c r="F2885" s="31" t="str">
        <f t="array" ref="F2885">IF(C2885&lt;&gt;"",INDEX(FunctionalValues,MATCH(C2885,KanoFunctional,0),2),"")</f>
        <v/>
      </c>
      <c r="G2885" s="31" t="str">
        <f t="array" ref="G2885">IF(D2885&lt;&gt;"",INDEX(DysfunctionalValues,2,MATCH(D2885,KanoDysfunctional,0)),"")</f>
        <v/>
      </c>
      <c r="H2885" s="31" t="str">
        <f t="array" ref="H2885">IF(C2885&lt;&gt;"",INDEX(KanoTable,MATCH(C2885,KanoFunctional,0),MATCH(D2885,KanoDysfunctional,0)),"")</f>
        <v/>
      </c>
      <c r="I2885" s="31" t="str">
        <f t="shared" si="67"/>
        <v/>
      </c>
      <c r="J2885" s="31" t="e">
        <f>VLOOKUP(B2885,#REF!,3,FALSE)</f>
        <v>#REF!</v>
      </c>
    </row>
    <row r="2886" spans="1:10" ht="15.75" customHeight="1">
      <c r="A2886" s="3"/>
      <c r="B2886" s="3"/>
      <c r="C2886" s="3"/>
      <c r="D2886" s="3"/>
      <c r="E2886" s="3"/>
      <c r="F2886" s="31" t="str">
        <f t="array" ref="F2886">IF(C2886&lt;&gt;"",INDEX(FunctionalValues,MATCH(C2886,KanoFunctional,0),2),"")</f>
        <v/>
      </c>
      <c r="G2886" s="31" t="str">
        <f t="array" ref="G2886">IF(D2886&lt;&gt;"",INDEX(DysfunctionalValues,2,MATCH(D2886,KanoDysfunctional,0)),"")</f>
        <v/>
      </c>
      <c r="H2886" s="31" t="str">
        <f t="array" ref="H2886">IF(C2886&lt;&gt;"",INDEX(KanoTable,MATCH(C2886,KanoFunctional,0),MATCH(D2886,KanoDysfunctional,0)),"")</f>
        <v/>
      </c>
      <c r="I2886" s="31" t="str">
        <f t="shared" si="67"/>
        <v/>
      </c>
      <c r="J2886" s="31" t="e">
        <f>VLOOKUP(B2886,#REF!,3,FALSE)</f>
        <v>#REF!</v>
      </c>
    </row>
    <row r="2887" spans="1:10" ht="15.75" customHeight="1">
      <c r="A2887" s="3"/>
      <c r="B2887" s="3"/>
      <c r="C2887" s="3"/>
      <c r="D2887" s="3"/>
      <c r="E2887" s="3"/>
      <c r="F2887" s="31" t="str">
        <f t="array" ref="F2887">IF(C2887&lt;&gt;"",INDEX(FunctionalValues,MATCH(C2887,KanoFunctional,0),2),"")</f>
        <v/>
      </c>
      <c r="G2887" s="31" t="str">
        <f t="array" ref="G2887">IF(D2887&lt;&gt;"",INDEX(DysfunctionalValues,2,MATCH(D2887,KanoDysfunctional,0)),"")</f>
        <v/>
      </c>
      <c r="H2887" s="31" t="str">
        <f t="array" ref="H2887">IF(C2887&lt;&gt;"",INDEX(KanoTable,MATCH(C2887,KanoFunctional,0),MATCH(D2887,KanoDysfunctional,0)),"")</f>
        <v/>
      </c>
      <c r="I2887" s="31" t="str">
        <f t="shared" si="67"/>
        <v/>
      </c>
      <c r="J2887" s="31" t="e">
        <f>VLOOKUP(B2887,#REF!,3,FALSE)</f>
        <v>#REF!</v>
      </c>
    </row>
    <row r="2888" spans="1:10" ht="15.75" customHeight="1">
      <c r="A2888" s="3"/>
      <c r="B2888" s="3"/>
      <c r="C2888" s="3"/>
      <c r="D2888" s="3"/>
      <c r="E2888" s="3"/>
      <c r="F2888" s="31" t="str">
        <f t="array" ref="F2888">IF(C2888&lt;&gt;"",INDEX(FunctionalValues,MATCH(C2888,KanoFunctional,0),2),"")</f>
        <v/>
      </c>
      <c r="G2888" s="31" t="str">
        <f t="array" ref="G2888">IF(D2888&lt;&gt;"",INDEX(DysfunctionalValues,2,MATCH(D2888,KanoDysfunctional,0)),"")</f>
        <v/>
      </c>
      <c r="H2888" s="31" t="str">
        <f t="array" ref="H2888">IF(C2888&lt;&gt;"",INDEX(KanoTable,MATCH(C2888,KanoFunctional,0),MATCH(D2888,KanoDysfunctional,0)),"")</f>
        <v/>
      </c>
      <c r="I2888" s="31" t="str">
        <f t="shared" si="67"/>
        <v/>
      </c>
      <c r="J2888" s="31" t="e">
        <f>VLOOKUP(B2888,#REF!,3,FALSE)</f>
        <v>#REF!</v>
      </c>
    </row>
    <row r="2889" spans="1:10" ht="15.75" customHeight="1">
      <c r="A2889" s="3"/>
      <c r="B2889" s="3"/>
      <c r="C2889" s="3"/>
      <c r="D2889" s="3"/>
      <c r="E2889" s="3"/>
      <c r="F2889" s="31" t="str">
        <f t="array" ref="F2889">IF(C2889&lt;&gt;"",INDEX(FunctionalValues,MATCH(C2889,KanoFunctional,0),2),"")</f>
        <v/>
      </c>
      <c r="G2889" s="31" t="str">
        <f t="array" ref="G2889">IF(D2889&lt;&gt;"",INDEX(DysfunctionalValues,2,MATCH(D2889,KanoDysfunctional,0)),"")</f>
        <v/>
      </c>
      <c r="H2889" s="31" t="str">
        <f t="array" ref="H2889">IF(C2889&lt;&gt;"",INDEX(KanoTable,MATCH(C2889,KanoFunctional,0),MATCH(D2889,KanoDysfunctional,0)),"")</f>
        <v/>
      </c>
      <c r="I2889" s="31" t="str">
        <f t="shared" si="67"/>
        <v/>
      </c>
      <c r="J2889" s="31" t="e">
        <f>VLOOKUP(B2889,#REF!,3,FALSE)</f>
        <v>#REF!</v>
      </c>
    </row>
    <row r="2890" spans="1:10" ht="15.75" customHeight="1">
      <c r="A2890" s="3"/>
      <c r="B2890" s="3"/>
      <c r="C2890" s="3"/>
      <c r="D2890" s="3"/>
      <c r="E2890" s="3"/>
      <c r="F2890" s="31" t="str">
        <f t="array" ref="F2890">IF(C2890&lt;&gt;"",INDEX(FunctionalValues,MATCH(C2890,KanoFunctional,0),2),"")</f>
        <v/>
      </c>
      <c r="G2890" s="31" t="str">
        <f t="array" ref="G2890">IF(D2890&lt;&gt;"",INDEX(DysfunctionalValues,2,MATCH(D2890,KanoDysfunctional,0)),"")</f>
        <v/>
      </c>
      <c r="H2890" s="31" t="str">
        <f t="array" ref="H2890">IF(C2890&lt;&gt;"",INDEX(KanoTable,MATCH(C2890,KanoFunctional,0),MATCH(D2890,KanoDysfunctional,0)),"")</f>
        <v/>
      </c>
      <c r="I2890" s="31" t="str">
        <f t="shared" si="67"/>
        <v/>
      </c>
      <c r="J2890" s="31" t="e">
        <f>VLOOKUP(B2890,#REF!,3,FALSE)</f>
        <v>#REF!</v>
      </c>
    </row>
    <row r="2891" spans="1:10" ht="15.75" customHeight="1">
      <c r="A2891" s="3"/>
      <c r="B2891" s="3"/>
      <c r="C2891" s="3"/>
      <c r="D2891" s="3"/>
      <c r="E2891" s="3"/>
      <c r="F2891" s="31" t="str">
        <f t="array" ref="F2891">IF(C2891&lt;&gt;"",INDEX(FunctionalValues,MATCH(C2891,KanoFunctional,0),2),"")</f>
        <v/>
      </c>
      <c r="G2891" s="31" t="str">
        <f t="array" ref="G2891">IF(D2891&lt;&gt;"",INDEX(DysfunctionalValues,2,MATCH(D2891,KanoDysfunctional,0)),"")</f>
        <v/>
      </c>
      <c r="H2891" s="31" t="str">
        <f t="array" ref="H2891">IF(C2891&lt;&gt;"",INDEX(KanoTable,MATCH(C2891,KanoFunctional,0),MATCH(D2891,KanoDysfunctional,0)),"")</f>
        <v/>
      </c>
      <c r="I2891" s="31" t="str">
        <f t="shared" si="67"/>
        <v/>
      </c>
      <c r="J2891" s="31" t="e">
        <f>VLOOKUP(B2891,#REF!,3,FALSE)</f>
        <v>#REF!</v>
      </c>
    </row>
    <row r="2892" spans="1:10" ht="15.75" customHeight="1">
      <c r="A2892" s="3"/>
      <c r="B2892" s="3"/>
      <c r="C2892" s="3"/>
      <c r="D2892" s="3"/>
      <c r="E2892" s="3"/>
      <c r="F2892" s="31" t="str">
        <f t="array" ref="F2892">IF(C2892&lt;&gt;"",INDEX(FunctionalValues,MATCH(C2892,KanoFunctional,0),2),"")</f>
        <v/>
      </c>
      <c r="G2892" s="31" t="str">
        <f t="array" ref="G2892">IF(D2892&lt;&gt;"",INDEX(DysfunctionalValues,2,MATCH(D2892,KanoDysfunctional,0)),"")</f>
        <v/>
      </c>
      <c r="H2892" s="31" t="str">
        <f t="array" ref="H2892">IF(C2892&lt;&gt;"",INDEX(KanoTable,MATCH(C2892,KanoFunctional,0),MATCH(D2892,KanoDysfunctional,0)),"")</f>
        <v/>
      </c>
      <c r="I2892" s="31" t="str">
        <f t="shared" si="67"/>
        <v/>
      </c>
      <c r="J2892" s="31" t="e">
        <f>VLOOKUP(B2892,#REF!,3,FALSE)</f>
        <v>#REF!</v>
      </c>
    </row>
    <row r="2893" spans="1:10" ht="15.75" customHeight="1">
      <c r="A2893" s="3"/>
      <c r="B2893" s="3"/>
      <c r="C2893" s="3"/>
      <c r="D2893" s="3"/>
      <c r="E2893" s="3"/>
      <c r="F2893" s="31" t="str">
        <f t="array" ref="F2893">IF(C2893&lt;&gt;"",INDEX(FunctionalValues,MATCH(C2893,KanoFunctional,0),2),"")</f>
        <v/>
      </c>
      <c r="G2893" s="31" t="str">
        <f t="array" ref="G2893">IF(D2893&lt;&gt;"",INDEX(DysfunctionalValues,2,MATCH(D2893,KanoDysfunctional,0)),"")</f>
        <v/>
      </c>
      <c r="H2893" s="31" t="str">
        <f t="array" ref="H2893">IF(C2893&lt;&gt;"",INDEX(KanoTable,MATCH(C2893,KanoFunctional,0),MATCH(D2893,KanoDysfunctional,0)),"")</f>
        <v/>
      </c>
      <c r="I2893" s="31" t="str">
        <f t="shared" si="67"/>
        <v/>
      </c>
      <c r="J2893" s="31" t="e">
        <f>VLOOKUP(B2893,#REF!,3,FALSE)</f>
        <v>#REF!</v>
      </c>
    </row>
    <row r="2894" spans="1:10" ht="15.75" customHeight="1">
      <c r="A2894" s="3"/>
      <c r="B2894" s="3"/>
      <c r="C2894" s="3"/>
      <c r="D2894" s="3"/>
      <c r="E2894" s="3"/>
      <c r="F2894" s="31" t="str">
        <f t="array" ref="F2894">IF(C2894&lt;&gt;"",INDEX(FunctionalValues,MATCH(C2894,KanoFunctional,0),2),"")</f>
        <v/>
      </c>
      <c r="G2894" s="31" t="str">
        <f t="array" ref="G2894">IF(D2894&lt;&gt;"",INDEX(DysfunctionalValues,2,MATCH(D2894,KanoDysfunctional,0)),"")</f>
        <v/>
      </c>
      <c r="H2894" s="31" t="str">
        <f t="array" ref="H2894">IF(C2894&lt;&gt;"",INDEX(KanoTable,MATCH(C2894,KanoFunctional,0),MATCH(D2894,KanoDysfunctional,0)),"")</f>
        <v/>
      </c>
      <c r="I2894" s="31" t="str">
        <f t="shared" si="67"/>
        <v/>
      </c>
      <c r="J2894" s="31" t="e">
        <f>VLOOKUP(B2894,#REF!,3,FALSE)</f>
        <v>#REF!</v>
      </c>
    </row>
    <row r="2895" spans="1:10" ht="15.75" customHeight="1">
      <c r="A2895" s="3"/>
      <c r="B2895" s="3"/>
      <c r="C2895" s="3"/>
      <c r="D2895" s="3"/>
      <c r="E2895" s="3"/>
      <c r="F2895" s="31" t="str">
        <f t="array" ref="F2895">IF(C2895&lt;&gt;"",INDEX(FunctionalValues,MATCH(C2895,KanoFunctional,0),2),"")</f>
        <v/>
      </c>
      <c r="G2895" s="31" t="str">
        <f t="array" ref="G2895">IF(D2895&lt;&gt;"",INDEX(DysfunctionalValues,2,MATCH(D2895,KanoDysfunctional,0)),"")</f>
        <v/>
      </c>
      <c r="H2895" s="31" t="str">
        <f t="array" ref="H2895">IF(C2895&lt;&gt;"",INDEX(KanoTable,MATCH(C2895,KanoFunctional,0),MATCH(D2895,KanoDysfunctional,0)),"")</f>
        <v/>
      </c>
      <c r="I2895" s="31" t="str">
        <f t="shared" si="67"/>
        <v/>
      </c>
      <c r="J2895" s="31" t="e">
        <f>VLOOKUP(B2895,#REF!,3,FALSE)</f>
        <v>#REF!</v>
      </c>
    </row>
    <row r="2896" spans="1:10" ht="15.75" customHeight="1">
      <c r="A2896" s="3"/>
      <c r="B2896" s="3"/>
      <c r="C2896" s="3"/>
      <c r="D2896" s="3"/>
      <c r="E2896" s="3"/>
      <c r="F2896" s="31" t="str">
        <f t="array" ref="F2896">IF(C2896&lt;&gt;"",INDEX(FunctionalValues,MATCH(C2896,KanoFunctional,0),2),"")</f>
        <v/>
      </c>
      <c r="G2896" s="31" t="str">
        <f t="array" ref="G2896">IF(D2896&lt;&gt;"",INDEX(DysfunctionalValues,2,MATCH(D2896,KanoDysfunctional,0)),"")</f>
        <v/>
      </c>
      <c r="H2896" s="31" t="str">
        <f t="array" ref="H2896">IF(C2896&lt;&gt;"",INDEX(KanoTable,MATCH(C2896,KanoFunctional,0),MATCH(D2896,KanoDysfunctional,0)),"")</f>
        <v/>
      </c>
      <c r="I2896" s="31" t="str">
        <f t="shared" si="67"/>
        <v/>
      </c>
      <c r="J2896" s="31" t="e">
        <f>VLOOKUP(B2896,#REF!,3,FALSE)</f>
        <v>#REF!</v>
      </c>
    </row>
    <row r="2897" spans="1:10" ht="15.75" customHeight="1">
      <c r="A2897" s="3"/>
      <c r="B2897" s="3"/>
      <c r="C2897" s="3"/>
      <c r="D2897" s="3"/>
      <c r="E2897" s="3"/>
      <c r="F2897" s="31" t="str">
        <f t="array" ref="F2897">IF(C2897&lt;&gt;"",INDEX(FunctionalValues,MATCH(C2897,KanoFunctional,0),2),"")</f>
        <v/>
      </c>
      <c r="G2897" s="31" t="str">
        <f t="array" ref="G2897">IF(D2897&lt;&gt;"",INDEX(DysfunctionalValues,2,MATCH(D2897,KanoDysfunctional,0)),"")</f>
        <v/>
      </c>
      <c r="H2897" s="31" t="str">
        <f t="array" ref="H2897">IF(C2897&lt;&gt;"",INDEX(KanoTable,MATCH(C2897,KanoFunctional,0),MATCH(D2897,KanoDysfunctional,0)),"")</f>
        <v/>
      </c>
      <c r="I2897" s="31" t="str">
        <f t="shared" si="67"/>
        <v/>
      </c>
      <c r="J2897" s="31" t="e">
        <f>VLOOKUP(B2897,#REF!,3,FALSE)</f>
        <v>#REF!</v>
      </c>
    </row>
    <row r="2898" spans="1:10" ht="15.75" customHeight="1">
      <c r="A2898" s="3"/>
      <c r="B2898" s="3"/>
      <c r="C2898" s="3"/>
      <c r="D2898" s="3"/>
      <c r="E2898" s="3"/>
      <c r="F2898" s="31" t="str">
        <f t="array" ref="F2898">IF(C2898&lt;&gt;"",INDEX(FunctionalValues,MATCH(C2898,KanoFunctional,0),2),"")</f>
        <v/>
      </c>
      <c r="G2898" s="31" t="str">
        <f t="array" ref="G2898">IF(D2898&lt;&gt;"",INDEX(DysfunctionalValues,2,MATCH(D2898,KanoDysfunctional,0)),"")</f>
        <v/>
      </c>
      <c r="H2898" s="31" t="str">
        <f t="array" ref="H2898">IF(C2898&lt;&gt;"",INDEX(KanoTable,MATCH(C2898,KanoFunctional,0),MATCH(D2898,KanoDysfunctional,0)),"")</f>
        <v/>
      </c>
      <c r="I2898" s="31" t="str">
        <f t="shared" si="67"/>
        <v/>
      </c>
      <c r="J2898" s="31" t="e">
        <f>VLOOKUP(B2898,#REF!,3,FALSE)</f>
        <v>#REF!</v>
      </c>
    </row>
    <row r="2899" spans="1:10" ht="15.75" customHeight="1">
      <c r="A2899" s="3"/>
      <c r="B2899" s="3"/>
      <c r="C2899" s="3"/>
      <c r="D2899" s="3"/>
      <c r="E2899" s="3"/>
      <c r="F2899" s="31" t="str">
        <f t="array" ref="F2899">IF(C2899&lt;&gt;"",INDEX(FunctionalValues,MATCH(C2899,KanoFunctional,0),2),"")</f>
        <v/>
      </c>
      <c r="G2899" s="31" t="str">
        <f t="array" ref="G2899">IF(D2899&lt;&gt;"",INDEX(DysfunctionalValues,2,MATCH(D2899,KanoDysfunctional,0)),"")</f>
        <v/>
      </c>
      <c r="H2899" s="31" t="str">
        <f t="array" ref="H2899">IF(C2899&lt;&gt;"",INDEX(KanoTable,MATCH(C2899,KanoFunctional,0),MATCH(D2899,KanoDysfunctional,0)),"")</f>
        <v/>
      </c>
      <c r="I2899" s="31" t="str">
        <f t="shared" si="67"/>
        <v/>
      </c>
      <c r="J2899" s="31" t="e">
        <f>VLOOKUP(B2899,#REF!,3,FALSE)</f>
        <v>#REF!</v>
      </c>
    </row>
    <row r="2900" spans="1:10" ht="15.75" customHeight="1">
      <c r="A2900" s="3"/>
      <c r="B2900" s="3"/>
      <c r="C2900" s="3"/>
      <c r="D2900" s="3"/>
      <c r="E2900" s="3"/>
      <c r="F2900" s="31" t="str">
        <f t="array" ref="F2900">IF(C2900&lt;&gt;"",INDEX(FunctionalValues,MATCH(C2900,KanoFunctional,0),2),"")</f>
        <v/>
      </c>
      <c r="G2900" s="31" t="str">
        <f t="array" ref="G2900">IF(D2900&lt;&gt;"",INDEX(DysfunctionalValues,2,MATCH(D2900,KanoDysfunctional,0)),"")</f>
        <v/>
      </c>
      <c r="H2900" s="31" t="str">
        <f t="array" ref="H2900">IF(C2900&lt;&gt;"",INDEX(KanoTable,MATCH(C2900,KanoFunctional,0),MATCH(D2900,KanoDysfunctional,0)),"")</f>
        <v/>
      </c>
      <c r="I2900" s="31" t="str">
        <f t="shared" si="67"/>
        <v/>
      </c>
      <c r="J2900" s="31" t="e">
        <f>VLOOKUP(B2900,#REF!,3,FALSE)</f>
        <v>#REF!</v>
      </c>
    </row>
    <row r="2901" spans="1:10" ht="15.75" customHeight="1">
      <c r="A2901" s="3"/>
      <c r="B2901" s="3"/>
      <c r="C2901" s="3"/>
      <c r="D2901" s="3"/>
      <c r="E2901" s="3"/>
      <c r="F2901" s="31" t="str">
        <f t="array" ref="F2901">IF(C2901&lt;&gt;"",INDEX(FunctionalValues,MATCH(C2901,KanoFunctional,0),2),"")</f>
        <v/>
      </c>
      <c r="G2901" s="31" t="str">
        <f t="array" ref="G2901">IF(D2901&lt;&gt;"",INDEX(DysfunctionalValues,2,MATCH(D2901,KanoDysfunctional,0)),"")</f>
        <v/>
      </c>
      <c r="H2901" s="31" t="str">
        <f t="array" ref="H2901">IF(C2901&lt;&gt;"",INDEX(KanoTable,MATCH(C2901,KanoFunctional,0),MATCH(D2901,KanoDysfunctional,0)),"")</f>
        <v/>
      </c>
      <c r="I2901" s="31" t="str">
        <f t="shared" si="67"/>
        <v/>
      </c>
      <c r="J2901" s="31" t="e">
        <f>VLOOKUP(B2901,#REF!,3,FALSE)</f>
        <v>#REF!</v>
      </c>
    </row>
    <row r="2902" spans="1:10" ht="15.75" customHeight="1">
      <c r="A2902" s="3"/>
      <c r="B2902" s="3"/>
      <c r="C2902" s="3"/>
      <c r="D2902" s="3"/>
      <c r="E2902" s="3"/>
      <c r="F2902" s="31" t="str">
        <f t="array" ref="F2902">IF(C2902&lt;&gt;"",INDEX(FunctionalValues,MATCH(C2902,KanoFunctional,0),2),"")</f>
        <v/>
      </c>
      <c r="G2902" s="31" t="str">
        <f t="array" ref="G2902">IF(D2902&lt;&gt;"",INDEX(DysfunctionalValues,2,MATCH(D2902,KanoDysfunctional,0)),"")</f>
        <v/>
      </c>
      <c r="H2902" s="31" t="str">
        <f t="array" ref="H2902">IF(C2902&lt;&gt;"",INDEX(KanoTable,MATCH(C2902,KanoFunctional,0),MATCH(D2902,KanoDysfunctional,0)),"")</f>
        <v/>
      </c>
      <c r="I2902" s="31" t="str">
        <f t="shared" si="67"/>
        <v/>
      </c>
      <c r="J2902" s="31" t="e">
        <f>VLOOKUP(B2902,#REF!,3,FALSE)</f>
        <v>#REF!</v>
      </c>
    </row>
    <row r="2903" spans="1:10" ht="15.75" customHeight="1">
      <c r="A2903" s="3"/>
      <c r="B2903" s="3"/>
      <c r="C2903" s="3"/>
      <c r="D2903" s="3"/>
      <c r="E2903" s="3"/>
      <c r="F2903" s="31" t="str">
        <f t="array" ref="F2903">IF(C2903&lt;&gt;"",INDEX(FunctionalValues,MATCH(C2903,KanoFunctional,0),2),"")</f>
        <v/>
      </c>
      <c r="G2903" s="31" t="str">
        <f t="array" ref="G2903">IF(D2903&lt;&gt;"",INDEX(DysfunctionalValues,2,MATCH(D2903,KanoDysfunctional,0)),"")</f>
        <v/>
      </c>
      <c r="H2903" s="31" t="str">
        <f t="array" ref="H2903">IF(C2903&lt;&gt;"",INDEX(KanoTable,MATCH(C2903,KanoFunctional,0),MATCH(D2903,KanoDysfunctional,0)),"")</f>
        <v/>
      </c>
      <c r="I2903" s="31" t="str">
        <f t="shared" si="67"/>
        <v/>
      </c>
      <c r="J2903" s="31" t="e">
        <f>VLOOKUP(B2903,#REF!,3,FALSE)</f>
        <v>#REF!</v>
      </c>
    </row>
    <row r="2904" spans="1:10" ht="15.75" customHeight="1">
      <c r="A2904" s="3"/>
      <c r="B2904" s="3"/>
      <c r="C2904" s="3"/>
      <c r="D2904" s="3"/>
      <c r="E2904" s="3"/>
      <c r="F2904" s="31" t="str">
        <f t="array" ref="F2904">IF(C2904&lt;&gt;"",INDEX(FunctionalValues,MATCH(C2904,KanoFunctional,0),2),"")</f>
        <v/>
      </c>
      <c r="G2904" s="31" t="str">
        <f t="array" ref="G2904">IF(D2904&lt;&gt;"",INDEX(DysfunctionalValues,2,MATCH(D2904,KanoDysfunctional,0)),"")</f>
        <v/>
      </c>
      <c r="H2904" s="31" t="str">
        <f t="array" ref="H2904">IF(C2904&lt;&gt;"",INDEX(KanoTable,MATCH(C2904,KanoFunctional,0),MATCH(D2904,KanoDysfunctional,0)),"")</f>
        <v/>
      </c>
      <c r="I2904" s="31" t="str">
        <f t="shared" si="67"/>
        <v/>
      </c>
      <c r="J2904" s="31" t="e">
        <f>VLOOKUP(B2904,#REF!,3,FALSE)</f>
        <v>#REF!</v>
      </c>
    </row>
    <row r="2905" spans="1:10" ht="15.75" customHeight="1">
      <c r="A2905" s="3"/>
      <c r="B2905" s="3"/>
      <c r="C2905" s="3"/>
      <c r="D2905" s="3"/>
      <c r="E2905" s="3"/>
      <c r="F2905" s="31" t="str">
        <f t="array" ref="F2905">IF(C2905&lt;&gt;"",INDEX(FunctionalValues,MATCH(C2905,KanoFunctional,0),2),"")</f>
        <v/>
      </c>
      <c r="G2905" s="31" t="str">
        <f t="array" ref="G2905">IF(D2905&lt;&gt;"",INDEX(DysfunctionalValues,2,MATCH(D2905,KanoDysfunctional,0)),"")</f>
        <v/>
      </c>
      <c r="H2905" s="31" t="str">
        <f t="array" ref="H2905">IF(C2905&lt;&gt;"",INDEX(KanoTable,MATCH(C2905,KanoFunctional,0),MATCH(D2905,KanoDysfunctional,0)),"")</f>
        <v/>
      </c>
      <c r="I2905" s="31" t="str">
        <f t="shared" si="67"/>
        <v/>
      </c>
      <c r="J2905" s="31" t="e">
        <f>VLOOKUP(B2905,#REF!,3,FALSE)</f>
        <v>#REF!</v>
      </c>
    </row>
    <row r="2906" spans="1:10" ht="15.75" customHeight="1">
      <c r="A2906" s="3"/>
      <c r="B2906" s="3"/>
      <c r="C2906" s="3"/>
      <c r="D2906" s="3"/>
      <c r="E2906" s="3"/>
      <c r="F2906" s="31" t="str">
        <f t="array" ref="F2906">IF(C2906&lt;&gt;"",INDEX(FunctionalValues,MATCH(C2906,KanoFunctional,0),2),"")</f>
        <v/>
      </c>
      <c r="G2906" s="31" t="str">
        <f t="array" ref="G2906">IF(D2906&lt;&gt;"",INDEX(DysfunctionalValues,2,MATCH(D2906,KanoDysfunctional,0)),"")</f>
        <v/>
      </c>
      <c r="H2906" s="31" t="str">
        <f t="array" ref="H2906">IF(C2906&lt;&gt;"",INDEX(KanoTable,MATCH(C2906,KanoFunctional,0),MATCH(D2906,KanoDysfunctional,0)),"")</f>
        <v/>
      </c>
      <c r="I2906" s="31" t="str">
        <f t="shared" si="67"/>
        <v/>
      </c>
      <c r="J2906" s="31" t="e">
        <f>VLOOKUP(B2906,#REF!,3,FALSE)</f>
        <v>#REF!</v>
      </c>
    </row>
    <row r="2907" spans="1:10" ht="15.75" customHeight="1">
      <c r="A2907" s="3"/>
      <c r="B2907" s="3"/>
      <c r="C2907" s="3"/>
      <c r="D2907" s="3"/>
      <c r="E2907" s="3"/>
      <c r="F2907" s="31" t="str">
        <f t="array" ref="F2907">IF(C2907&lt;&gt;"",INDEX(FunctionalValues,MATCH(C2907,KanoFunctional,0),2),"")</f>
        <v/>
      </c>
      <c r="G2907" s="31" t="str">
        <f t="array" ref="G2907">IF(D2907&lt;&gt;"",INDEX(DysfunctionalValues,2,MATCH(D2907,KanoDysfunctional,0)),"")</f>
        <v/>
      </c>
      <c r="H2907" s="31" t="str">
        <f t="array" ref="H2907">IF(C2907&lt;&gt;"",INDEX(KanoTable,MATCH(C2907,KanoFunctional,0),MATCH(D2907,KanoDysfunctional,0)),"")</f>
        <v/>
      </c>
      <c r="I2907" s="31" t="str">
        <f t="shared" si="67"/>
        <v/>
      </c>
      <c r="J2907" s="31" t="e">
        <f>VLOOKUP(B2907,#REF!,3,FALSE)</f>
        <v>#REF!</v>
      </c>
    </row>
    <row r="2908" spans="1:10" ht="15.75" customHeight="1">
      <c r="A2908" s="3"/>
      <c r="B2908" s="3"/>
      <c r="C2908" s="3"/>
      <c r="D2908" s="3"/>
      <c r="E2908" s="3"/>
      <c r="F2908" s="31" t="str">
        <f t="array" ref="F2908">IF(C2908&lt;&gt;"",INDEX(FunctionalValues,MATCH(C2908,KanoFunctional,0),2),"")</f>
        <v/>
      </c>
      <c r="G2908" s="31" t="str">
        <f t="array" ref="G2908">IF(D2908&lt;&gt;"",INDEX(DysfunctionalValues,2,MATCH(D2908,KanoDysfunctional,0)),"")</f>
        <v/>
      </c>
      <c r="H2908" s="31" t="str">
        <f t="array" ref="H2908">IF(C2908&lt;&gt;"",INDEX(KanoTable,MATCH(C2908,KanoFunctional,0),MATCH(D2908,KanoDysfunctional,0)),"")</f>
        <v/>
      </c>
      <c r="I2908" s="31" t="str">
        <f t="shared" si="67"/>
        <v/>
      </c>
      <c r="J2908" s="31" t="e">
        <f>VLOOKUP(B2908,#REF!,3,FALSE)</f>
        <v>#REF!</v>
      </c>
    </row>
    <row r="2909" spans="1:10" ht="15.75" customHeight="1">
      <c r="A2909" s="3"/>
      <c r="B2909" s="3"/>
      <c r="C2909" s="3"/>
      <c r="D2909" s="3"/>
      <c r="E2909" s="3"/>
      <c r="F2909" s="31" t="str">
        <f t="array" ref="F2909">IF(C2909&lt;&gt;"",INDEX(FunctionalValues,MATCH(C2909,KanoFunctional,0),2),"")</f>
        <v/>
      </c>
      <c r="G2909" s="31" t="str">
        <f t="array" ref="G2909">IF(D2909&lt;&gt;"",INDEX(DysfunctionalValues,2,MATCH(D2909,KanoDysfunctional,0)),"")</f>
        <v/>
      </c>
      <c r="H2909" s="31" t="str">
        <f t="array" ref="H2909">IF(C2909&lt;&gt;"",INDEX(KanoTable,MATCH(C2909,KanoFunctional,0),MATCH(D2909,KanoDysfunctional,0)),"")</f>
        <v/>
      </c>
      <c r="I2909" s="31" t="str">
        <f t="shared" si="67"/>
        <v/>
      </c>
      <c r="J2909" s="31" t="e">
        <f>VLOOKUP(B2909,#REF!,3,FALSE)</f>
        <v>#REF!</v>
      </c>
    </row>
    <row r="2910" spans="1:10" ht="15.75" customHeight="1">
      <c r="A2910" s="3"/>
      <c r="B2910" s="3"/>
      <c r="C2910" s="3"/>
      <c r="D2910" s="3"/>
      <c r="E2910" s="3"/>
      <c r="F2910" s="31" t="str">
        <f t="array" ref="F2910">IF(C2910&lt;&gt;"",INDEX(FunctionalValues,MATCH(C2910,KanoFunctional,0),2),"")</f>
        <v/>
      </c>
      <c r="G2910" s="31" t="str">
        <f t="array" ref="G2910">IF(D2910&lt;&gt;"",INDEX(DysfunctionalValues,2,MATCH(D2910,KanoDysfunctional,0)),"")</f>
        <v/>
      </c>
      <c r="H2910" s="31" t="str">
        <f t="array" ref="H2910">IF(C2910&lt;&gt;"",INDEX(KanoTable,MATCH(C2910,KanoFunctional,0),MATCH(D2910,KanoDysfunctional,0)),"")</f>
        <v/>
      </c>
      <c r="I2910" s="31" t="str">
        <f t="shared" si="67"/>
        <v/>
      </c>
      <c r="J2910" s="31" t="e">
        <f>VLOOKUP(B2910,#REF!,3,FALSE)</f>
        <v>#REF!</v>
      </c>
    </row>
    <row r="2911" spans="1:10" ht="15.75" customHeight="1">
      <c r="A2911" s="3"/>
      <c r="B2911" s="3"/>
      <c r="C2911" s="3"/>
      <c r="D2911" s="3"/>
      <c r="E2911" s="3"/>
      <c r="F2911" s="31" t="str">
        <f t="array" ref="F2911">IF(C2911&lt;&gt;"",INDEX(FunctionalValues,MATCH(C2911,KanoFunctional,0),2),"")</f>
        <v/>
      </c>
      <c r="G2911" s="31" t="str">
        <f t="array" ref="G2911">IF(D2911&lt;&gt;"",INDEX(DysfunctionalValues,2,MATCH(D2911,KanoDysfunctional,0)),"")</f>
        <v/>
      </c>
      <c r="H2911" s="31" t="str">
        <f t="array" ref="H2911">IF(C2911&lt;&gt;"",INDEX(KanoTable,MATCH(C2911,KanoFunctional,0),MATCH(D2911,KanoDysfunctional,0)),"")</f>
        <v/>
      </c>
      <c r="I2911" s="31" t="str">
        <f t="shared" si="67"/>
        <v/>
      </c>
      <c r="J2911" s="31" t="e">
        <f>VLOOKUP(B2911,#REF!,3,FALSE)</f>
        <v>#REF!</v>
      </c>
    </row>
    <row r="2912" spans="1:10" ht="15.75" customHeight="1">
      <c r="A2912" s="3"/>
      <c r="B2912" s="3"/>
      <c r="C2912" s="3"/>
      <c r="D2912" s="3"/>
      <c r="E2912" s="3"/>
      <c r="F2912" s="31" t="str">
        <f t="array" ref="F2912">IF(C2912&lt;&gt;"",INDEX(FunctionalValues,MATCH(C2912,KanoFunctional,0),2),"")</f>
        <v/>
      </c>
      <c r="G2912" s="31" t="str">
        <f t="array" ref="G2912">IF(D2912&lt;&gt;"",INDEX(DysfunctionalValues,2,MATCH(D2912,KanoDysfunctional,0)),"")</f>
        <v/>
      </c>
      <c r="H2912" s="31" t="str">
        <f t="array" ref="H2912">IF(C2912&lt;&gt;"",INDEX(KanoTable,MATCH(C2912,KanoFunctional,0),MATCH(D2912,KanoDysfunctional,0)),"")</f>
        <v/>
      </c>
      <c r="I2912" s="31" t="str">
        <f t="shared" si="67"/>
        <v/>
      </c>
      <c r="J2912" s="31" t="e">
        <f>VLOOKUP(B2912,#REF!,3,FALSE)</f>
        <v>#REF!</v>
      </c>
    </row>
    <row r="2913" spans="1:10" ht="15.75" customHeight="1">
      <c r="A2913" s="3"/>
      <c r="B2913" s="3"/>
      <c r="C2913" s="3"/>
      <c r="D2913" s="3"/>
      <c r="E2913" s="3"/>
      <c r="F2913" s="31" t="str">
        <f t="array" ref="F2913">IF(C2913&lt;&gt;"",INDEX(FunctionalValues,MATCH(C2913,KanoFunctional,0),2),"")</f>
        <v/>
      </c>
      <c r="G2913" s="31" t="str">
        <f t="array" ref="G2913">IF(D2913&lt;&gt;"",INDEX(DysfunctionalValues,2,MATCH(D2913,KanoDysfunctional,0)),"")</f>
        <v/>
      </c>
      <c r="H2913" s="31" t="str">
        <f t="array" ref="H2913">IF(C2913&lt;&gt;"",INDEX(KanoTable,MATCH(C2913,KanoFunctional,0),MATCH(D2913,KanoDysfunctional,0)),"")</f>
        <v/>
      </c>
      <c r="I2913" s="31" t="str">
        <f t="shared" si="67"/>
        <v/>
      </c>
      <c r="J2913" s="31" t="e">
        <f>VLOOKUP(B2913,#REF!,3,FALSE)</f>
        <v>#REF!</v>
      </c>
    </row>
    <row r="2914" spans="1:10" ht="15.75" customHeight="1">
      <c r="A2914" s="3"/>
      <c r="B2914" s="3"/>
      <c r="C2914" s="3"/>
      <c r="D2914" s="3"/>
      <c r="E2914" s="3"/>
      <c r="F2914" s="31" t="str">
        <f t="array" ref="F2914">IF(C2914&lt;&gt;"",INDEX(FunctionalValues,MATCH(C2914,KanoFunctional,0),2),"")</f>
        <v/>
      </c>
      <c r="G2914" s="31" t="str">
        <f t="array" ref="G2914">IF(D2914&lt;&gt;"",INDEX(DysfunctionalValues,2,MATCH(D2914,KanoDysfunctional,0)),"")</f>
        <v/>
      </c>
      <c r="H2914" s="31" t="str">
        <f t="array" ref="H2914">IF(C2914&lt;&gt;"",INDEX(KanoTable,MATCH(C2914,KanoFunctional,0),MATCH(D2914,KanoDysfunctional,0)),"")</f>
        <v/>
      </c>
      <c r="I2914" s="31" t="str">
        <f t="shared" si="67"/>
        <v/>
      </c>
      <c r="J2914" s="31" t="e">
        <f>VLOOKUP(B2914,#REF!,3,FALSE)</f>
        <v>#REF!</v>
      </c>
    </row>
    <row r="2915" spans="1:10" ht="15.75" customHeight="1">
      <c r="A2915" s="3"/>
      <c r="B2915" s="3"/>
      <c r="C2915" s="3"/>
      <c r="D2915" s="3"/>
      <c r="E2915" s="3"/>
      <c r="F2915" s="31" t="str">
        <f t="array" ref="F2915">IF(C2915&lt;&gt;"",INDEX(FunctionalValues,MATCH(C2915,KanoFunctional,0),2),"")</f>
        <v/>
      </c>
      <c r="G2915" s="31" t="str">
        <f t="array" ref="G2915">IF(D2915&lt;&gt;"",INDEX(DysfunctionalValues,2,MATCH(D2915,KanoDysfunctional,0)),"")</f>
        <v/>
      </c>
      <c r="H2915" s="31" t="str">
        <f t="array" ref="H2915">IF(C2915&lt;&gt;"",INDEX(KanoTable,MATCH(C2915,KanoFunctional,0),MATCH(D2915,KanoDysfunctional,0)),"")</f>
        <v/>
      </c>
      <c r="I2915" s="31" t="str">
        <f t="shared" si="67"/>
        <v/>
      </c>
      <c r="J2915" s="31" t="e">
        <f>VLOOKUP(B2915,#REF!,3,FALSE)</f>
        <v>#REF!</v>
      </c>
    </row>
    <row r="2916" spans="1:10" ht="15.75" customHeight="1">
      <c r="A2916" s="3"/>
      <c r="B2916" s="3"/>
      <c r="C2916" s="3"/>
      <c r="D2916" s="3"/>
      <c r="E2916" s="3"/>
      <c r="F2916" s="31" t="str">
        <f t="array" ref="F2916">IF(C2916&lt;&gt;"",INDEX(FunctionalValues,MATCH(C2916,KanoFunctional,0),2),"")</f>
        <v/>
      </c>
      <c r="G2916" s="31" t="str">
        <f t="array" ref="G2916">IF(D2916&lt;&gt;"",INDEX(DysfunctionalValues,2,MATCH(D2916,KanoDysfunctional,0)),"")</f>
        <v/>
      </c>
      <c r="H2916" s="31" t="str">
        <f t="array" ref="H2916">IF(C2916&lt;&gt;"",INDEX(KanoTable,MATCH(C2916,KanoFunctional,0),MATCH(D2916,KanoDysfunctional,0)),"")</f>
        <v/>
      </c>
      <c r="I2916" s="31" t="str">
        <f t="shared" si="67"/>
        <v/>
      </c>
      <c r="J2916" s="31" t="e">
        <f>VLOOKUP(B2916,#REF!,3,FALSE)</f>
        <v>#REF!</v>
      </c>
    </row>
    <row r="2917" spans="1:10" ht="15.75" customHeight="1">
      <c r="A2917" s="3"/>
      <c r="B2917" s="3"/>
      <c r="C2917" s="3"/>
      <c r="D2917" s="3"/>
      <c r="E2917" s="3"/>
      <c r="F2917" s="31" t="str">
        <f t="array" ref="F2917">IF(C2917&lt;&gt;"",INDEX(FunctionalValues,MATCH(C2917,KanoFunctional,0),2),"")</f>
        <v/>
      </c>
      <c r="G2917" s="31" t="str">
        <f t="array" ref="G2917">IF(D2917&lt;&gt;"",INDEX(DysfunctionalValues,2,MATCH(D2917,KanoDysfunctional,0)),"")</f>
        <v/>
      </c>
      <c r="H2917" s="31" t="str">
        <f t="array" ref="H2917">IF(C2917&lt;&gt;"",INDEX(KanoTable,MATCH(C2917,KanoFunctional,0),MATCH(D2917,KanoDysfunctional,0)),"")</f>
        <v/>
      </c>
      <c r="I2917" s="31" t="str">
        <f t="shared" si="67"/>
        <v/>
      </c>
      <c r="J2917" s="31" t="e">
        <f>VLOOKUP(B2917,#REF!,3,FALSE)</f>
        <v>#REF!</v>
      </c>
    </row>
    <row r="2918" spans="1:10" ht="15.75" customHeight="1">
      <c r="A2918" s="3"/>
      <c r="B2918" s="3"/>
      <c r="C2918" s="3"/>
      <c r="D2918" s="3"/>
      <c r="E2918" s="3"/>
      <c r="F2918" s="31" t="str">
        <f t="array" ref="F2918">IF(C2918&lt;&gt;"",INDEX(FunctionalValues,MATCH(C2918,KanoFunctional,0),2),"")</f>
        <v/>
      </c>
      <c r="G2918" s="31" t="str">
        <f t="array" ref="G2918">IF(D2918&lt;&gt;"",INDEX(DysfunctionalValues,2,MATCH(D2918,KanoDysfunctional,0)),"")</f>
        <v/>
      </c>
      <c r="H2918" s="31" t="str">
        <f t="array" ref="H2918">IF(C2918&lt;&gt;"",INDEX(KanoTable,MATCH(C2918,KanoFunctional,0),MATCH(D2918,KanoDysfunctional,0)),"")</f>
        <v/>
      </c>
      <c r="I2918" s="31" t="str">
        <f t="shared" si="67"/>
        <v/>
      </c>
      <c r="J2918" s="31" t="e">
        <f>VLOOKUP(B2918,#REF!,3,FALSE)</f>
        <v>#REF!</v>
      </c>
    </row>
    <row r="2919" spans="1:10" ht="15.75" customHeight="1">
      <c r="A2919" s="3"/>
      <c r="B2919" s="3"/>
      <c r="C2919" s="3"/>
      <c r="D2919" s="3"/>
      <c r="E2919" s="3"/>
      <c r="F2919" s="31" t="str">
        <f t="array" ref="F2919">IF(C2919&lt;&gt;"",INDEX(FunctionalValues,MATCH(C2919,KanoFunctional,0),2),"")</f>
        <v/>
      </c>
      <c r="G2919" s="31" t="str">
        <f t="array" ref="G2919">IF(D2919&lt;&gt;"",INDEX(DysfunctionalValues,2,MATCH(D2919,KanoDysfunctional,0)),"")</f>
        <v/>
      </c>
      <c r="H2919" s="31" t="str">
        <f t="array" ref="H2919">IF(C2919&lt;&gt;"",INDEX(KanoTable,MATCH(C2919,KanoFunctional,0),MATCH(D2919,KanoDysfunctional,0)),"")</f>
        <v/>
      </c>
      <c r="I2919" s="31" t="str">
        <f t="shared" si="67"/>
        <v/>
      </c>
      <c r="J2919" s="31" t="e">
        <f>VLOOKUP(B2919,#REF!,3,FALSE)</f>
        <v>#REF!</v>
      </c>
    </row>
    <row r="2920" spans="1:10" ht="15.75" customHeight="1">
      <c r="A2920" s="3"/>
      <c r="B2920" s="3"/>
      <c r="C2920" s="3"/>
      <c r="D2920" s="3"/>
      <c r="E2920" s="3"/>
      <c r="F2920" s="31" t="str">
        <f t="array" ref="F2920">IF(C2920&lt;&gt;"",INDEX(FunctionalValues,MATCH(C2920,KanoFunctional,0),2),"")</f>
        <v/>
      </c>
      <c r="G2920" s="31" t="str">
        <f t="array" ref="G2920">IF(D2920&lt;&gt;"",INDEX(DysfunctionalValues,2,MATCH(D2920,KanoDysfunctional,0)),"")</f>
        <v/>
      </c>
      <c r="H2920" s="31" t="str">
        <f t="array" ref="H2920">IF(C2920&lt;&gt;"",INDEX(KanoTable,MATCH(C2920,KanoFunctional,0),MATCH(D2920,KanoDysfunctional,0)),"")</f>
        <v/>
      </c>
      <c r="I2920" s="31" t="str">
        <f t="shared" si="67"/>
        <v/>
      </c>
      <c r="J2920" s="31" t="e">
        <f>VLOOKUP(B2920,#REF!,3,FALSE)</f>
        <v>#REF!</v>
      </c>
    </row>
    <row r="2921" spans="1:10" ht="15.75" customHeight="1">
      <c r="A2921" s="3"/>
      <c r="B2921" s="3"/>
      <c r="C2921" s="3"/>
      <c r="D2921" s="3"/>
      <c r="E2921" s="3"/>
      <c r="F2921" s="31" t="str">
        <f t="array" ref="F2921">IF(C2921&lt;&gt;"",INDEX(FunctionalValues,MATCH(C2921,KanoFunctional,0),2),"")</f>
        <v/>
      </c>
      <c r="G2921" s="31" t="str">
        <f t="array" ref="G2921">IF(D2921&lt;&gt;"",INDEX(DysfunctionalValues,2,MATCH(D2921,KanoDysfunctional,0)),"")</f>
        <v/>
      </c>
      <c r="H2921" s="31" t="str">
        <f t="array" ref="H2921">IF(C2921&lt;&gt;"",INDEX(KanoTable,MATCH(C2921,KanoFunctional,0),MATCH(D2921,KanoDysfunctional,0)),"")</f>
        <v/>
      </c>
      <c r="I2921" s="31" t="str">
        <f t="shared" si="67"/>
        <v/>
      </c>
      <c r="J2921" s="31" t="e">
        <f>VLOOKUP(B2921,#REF!,3,FALSE)</f>
        <v>#REF!</v>
      </c>
    </row>
    <row r="2922" spans="1:10" ht="15.75" customHeight="1">
      <c r="A2922" s="3"/>
      <c r="B2922" s="3"/>
      <c r="C2922" s="3"/>
      <c r="D2922" s="3"/>
      <c r="E2922" s="3"/>
      <c r="F2922" s="31" t="str">
        <f t="array" ref="F2922">IF(C2922&lt;&gt;"",INDEX(FunctionalValues,MATCH(C2922,KanoFunctional,0),2),"")</f>
        <v/>
      </c>
      <c r="G2922" s="31" t="str">
        <f t="array" ref="G2922">IF(D2922&lt;&gt;"",INDEX(DysfunctionalValues,2,MATCH(D2922,KanoDysfunctional,0)),"")</f>
        <v/>
      </c>
      <c r="H2922" s="31" t="str">
        <f t="array" ref="H2922">IF(C2922&lt;&gt;"",INDEX(KanoTable,MATCH(C2922,KanoFunctional,0),MATCH(D2922,KanoDysfunctional,0)),"")</f>
        <v/>
      </c>
      <c r="I2922" s="31" t="str">
        <f t="shared" ref="I2922:I2985" si="68">IF(C2922&lt;&gt;"",MATCH(H2922,KanoResultCodes,0),"")</f>
        <v/>
      </c>
      <c r="J2922" s="31" t="e">
        <f>VLOOKUP(B2922,#REF!,3,FALSE)</f>
        <v>#REF!</v>
      </c>
    </row>
    <row r="2923" spans="1:10" ht="15.75" customHeight="1">
      <c r="A2923" s="3"/>
      <c r="B2923" s="3"/>
      <c r="C2923" s="3"/>
      <c r="D2923" s="3"/>
      <c r="E2923" s="3"/>
      <c r="F2923" s="31" t="str">
        <f t="array" ref="F2923">IF(C2923&lt;&gt;"",INDEX(FunctionalValues,MATCH(C2923,KanoFunctional,0),2),"")</f>
        <v/>
      </c>
      <c r="G2923" s="31" t="str">
        <f t="array" ref="G2923">IF(D2923&lt;&gt;"",INDEX(DysfunctionalValues,2,MATCH(D2923,KanoDysfunctional,0)),"")</f>
        <v/>
      </c>
      <c r="H2923" s="31" t="str">
        <f t="array" ref="H2923">IF(C2923&lt;&gt;"",INDEX(KanoTable,MATCH(C2923,KanoFunctional,0),MATCH(D2923,KanoDysfunctional,0)),"")</f>
        <v/>
      </c>
      <c r="I2923" s="31" t="str">
        <f t="shared" si="68"/>
        <v/>
      </c>
      <c r="J2923" s="31" t="e">
        <f>VLOOKUP(B2923,#REF!,3,FALSE)</f>
        <v>#REF!</v>
      </c>
    </row>
    <row r="2924" spans="1:10" ht="15.75" customHeight="1">
      <c r="A2924" s="3"/>
      <c r="B2924" s="3"/>
      <c r="C2924" s="3"/>
      <c r="D2924" s="3"/>
      <c r="E2924" s="3"/>
      <c r="F2924" s="31" t="str">
        <f t="array" ref="F2924">IF(C2924&lt;&gt;"",INDEX(FunctionalValues,MATCH(C2924,KanoFunctional,0),2),"")</f>
        <v/>
      </c>
      <c r="G2924" s="31" t="str">
        <f t="array" ref="G2924">IF(D2924&lt;&gt;"",INDEX(DysfunctionalValues,2,MATCH(D2924,KanoDysfunctional,0)),"")</f>
        <v/>
      </c>
      <c r="H2924" s="31" t="str">
        <f t="array" ref="H2924">IF(C2924&lt;&gt;"",INDEX(KanoTable,MATCH(C2924,KanoFunctional,0),MATCH(D2924,KanoDysfunctional,0)),"")</f>
        <v/>
      </c>
      <c r="I2924" s="31" t="str">
        <f t="shared" si="68"/>
        <v/>
      </c>
      <c r="J2924" s="31" t="e">
        <f>VLOOKUP(B2924,#REF!,3,FALSE)</f>
        <v>#REF!</v>
      </c>
    </row>
    <row r="2925" spans="1:10" ht="15.75" customHeight="1">
      <c r="A2925" s="3"/>
      <c r="B2925" s="3"/>
      <c r="C2925" s="3"/>
      <c r="D2925" s="3"/>
      <c r="E2925" s="3"/>
      <c r="F2925" s="31" t="str">
        <f t="array" ref="F2925">IF(C2925&lt;&gt;"",INDEX(FunctionalValues,MATCH(C2925,KanoFunctional,0),2),"")</f>
        <v/>
      </c>
      <c r="G2925" s="31" t="str">
        <f t="array" ref="G2925">IF(D2925&lt;&gt;"",INDEX(DysfunctionalValues,2,MATCH(D2925,KanoDysfunctional,0)),"")</f>
        <v/>
      </c>
      <c r="H2925" s="31" t="str">
        <f t="array" ref="H2925">IF(C2925&lt;&gt;"",INDEX(KanoTable,MATCH(C2925,KanoFunctional,0),MATCH(D2925,KanoDysfunctional,0)),"")</f>
        <v/>
      </c>
      <c r="I2925" s="31" t="str">
        <f t="shared" si="68"/>
        <v/>
      </c>
      <c r="J2925" s="31" t="e">
        <f>VLOOKUP(B2925,#REF!,3,FALSE)</f>
        <v>#REF!</v>
      </c>
    </row>
    <row r="2926" spans="1:10" ht="15.75" customHeight="1">
      <c r="A2926" s="3"/>
      <c r="B2926" s="3"/>
      <c r="C2926" s="3"/>
      <c r="D2926" s="3"/>
      <c r="E2926" s="3"/>
      <c r="F2926" s="31" t="str">
        <f t="array" ref="F2926">IF(C2926&lt;&gt;"",INDEX(FunctionalValues,MATCH(C2926,KanoFunctional,0),2),"")</f>
        <v/>
      </c>
      <c r="G2926" s="31" t="str">
        <f t="array" ref="G2926">IF(D2926&lt;&gt;"",INDEX(DysfunctionalValues,2,MATCH(D2926,KanoDysfunctional,0)),"")</f>
        <v/>
      </c>
      <c r="H2926" s="31" t="str">
        <f t="array" ref="H2926">IF(C2926&lt;&gt;"",INDEX(KanoTable,MATCH(C2926,KanoFunctional,0),MATCH(D2926,KanoDysfunctional,0)),"")</f>
        <v/>
      </c>
      <c r="I2926" s="31" t="str">
        <f t="shared" si="68"/>
        <v/>
      </c>
      <c r="J2926" s="31" t="e">
        <f>VLOOKUP(B2926,#REF!,3,FALSE)</f>
        <v>#REF!</v>
      </c>
    </row>
    <row r="2927" spans="1:10" ht="15.75" customHeight="1">
      <c r="A2927" s="3"/>
      <c r="B2927" s="3"/>
      <c r="C2927" s="3"/>
      <c r="D2927" s="3"/>
      <c r="E2927" s="3"/>
      <c r="F2927" s="31" t="str">
        <f t="array" ref="F2927">IF(C2927&lt;&gt;"",INDEX(FunctionalValues,MATCH(C2927,KanoFunctional,0),2),"")</f>
        <v/>
      </c>
      <c r="G2927" s="31" t="str">
        <f t="array" ref="G2927">IF(D2927&lt;&gt;"",INDEX(DysfunctionalValues,2,MATCH(D2927,KanoDysfunctional,0)),"")</f>
        <v/>
      </c>
      <c r="H2927" s="31" t="str">
        <f t="array" ref="H2927">IF(C2927&lt;&gt;"",INDEX(KanoTable,MATCH(C2927,KanoFunctional,0),MATCH(D2927,KanoDysfunctional,0)),"")</f>
        <v/>
      </c>
      <c r="I2927" s="31" t="str">
        <f t="shared" si="68"/>
        <v/>
      </c>
      <c r="J2927" s="31" t="e">
        <f>VLOOKUP(B2927,#REF!,3,FALSE)</f>
        <v>#REF!</v>
      </c>
    </row>
    <row r="2928" spans="1:10" ht="15.75" customHeight="1">
      <c r="A2928" s="3"/>
      <c r="B2928" s="3"/>
      <c r="C2928" s="3"/>
      <c r="D2928" s="3"/>
      <c r="E2928" s="3"/>
      <c r="F2928" s="31" t="str">
        <f t="array" ref="F2928">IF(C2928&lt;&gt;"",INDEX(FunctionalValues,MATCH(C2928,KanoFunctional,0),2),"")</f>
        <v/>
      </c>
      <c r="G2928" s="31" t="str">
        <f t="array" ref="G2928">IF(D2928&lt;&gt;"",INDEX(DysfunctionalValues,2,MATCH(D2928,KanoDysfunctional,0)),"")</f>
        <v/>
      </c>
      <c r="H2928" s="31" t="str">
        <f t="array" ref="H2928">IF(C2928&lt;&gt;"",INDEX(KanoTable,MATCH(C2928,KanoFunctional,0),MATCH(D2928,KanoDysfunctional,0)),"")</f>
        <v/>
      </c>
      <c r="I2928" s="31" t="str">
        <f t="shared" si="68"/>
        <v/>
      </c>
      <c r="J2928" s="31" t="e">
        <f>VLOOKUP(B2928,#REF!,3,FALSE)</f>
        <v>#REF!</v>
      </c>
    </row>
    <row r="2929" spans="1:10" ht="15.75" customHeight="1">
      <c r="A2929" s="3"/>
      <c r="B2929" s="3"/>
      <c r="C2929" s="3"/>
      <c r="D2929" s="3"/>
      <c r="E2929" s="3"/>
      <c r="F2929" s="31" t="str">
        <f t="array" ref="F2929">IF(C2929&lt;&gt;"",INDEX(FunctionalValues,MATCH(C2929,KanoFunctional,0),2),"")</f>
        <v/>
      </c>
      <c r="G2929" s="31" t="str">
        <f t="array" ref="G2929">IF(D2929&lt;&gt;"",INDEX(DysfunctionalValues,2,MATCH(D2929,KanoDysfunctional,0)),"")</f>
        <v/>
      </c>
      <c r="H2929" s="31" t="str">
        <f t="array" ref="H2929">IF(C2929&lt;&gt;"",INDEX(KanoTable,MATCH(C2929,KanoFunctional,0),MATCH(D2929,KanoDysfunctional,0)),"")</f>
        <v/>
      </c>
      <c r="I2929" s="31" t="str">
        <f t="shared" si="68"/>
        <v/>
      </c>
      <c r="J2929" s="31" t="e">
        <f>VLOOKUP(B2929,#REF!,3,FALSE)</f>
        <v>#REF!</v>
      </c>
    </row>
    <row r="2930" spans="1:10" ht="15.75" customHeight="1">
      <c r="A2930" s="3"/>
      <c r="B2930" s="3"/>
      <c r="C2930" s="3"/>
      <c r="D2930" s="3"/>
      <c r="E2930" s="3"/>
      <c r="F2930" s="31" t="str">
        <f t="array" ref="F2930">IF(C2930&lt;&gt;"",INDEX(FunctionalValues,MATCH(C2930,KanoFunctional,0),2),"")</f>
        <v/>
      </c>
      <c r="G2930" s="31" t="str">
        <f t="array" ref="G2930">IF(D2930&lt;&gt;"",INDEX(DysfunctionalValues,2,MATCH(D2930,KanoDysfunctional,0)),"")</f>
        <v/>
      </c>
      <c r="H2930" s="31" t="str">
        <f t="array" ref="H2930">IF(C2930&lt;&gt;"",INDEX(KanoTable,MATCH(C2930,KanoFunctional,0),MATCH(D2930,KanoDysfunctional,0)),"")</f>
        <v/>
      </c>
      <c r="I2930" s="31" t="str">
        <f t="shared" si="68"/>
        <v/>
      </c>
      <c r="J2930" s="31" t="e">
        <f>VLOOKUP(B2930,#REF!,3,FALSE)</f>
        <v>#REF!</v>
      </c>
    </row>
    <row r="2931" spans="1:10" ht="15.75" customHeight="1">
      <c r="A2931" s="3"/>
      <c r="B2931" s="3"/>
      <c r="C2931" s="3"/>
      <c r="D2931" s="3"/>
      <c r="E2931" s="3"/>
      <c r="F2931" s="31" t="str">
        <f t="array" ref="F2931">IF(C2931&lt;&gt;"",INDEX(FunctionalValues,MATCH(C2931,KanoFunctional,0),2),"")</f>
        <v/>
      </c>
      <c r="G2931" s="31" t="str">
        <f t="array" ref="G2931">IF(D2931&lt;&gt;"",INDEX(DysfunctionalValues,2,MATCH(D2931,KanoDysfunctional,0)),"")</f>
        <v/>
      </c>
      <c r="H2931" s="31" t="str">
        <f t="array" ref="H2931">IF(C2931&lt;&gt;"",INDEX(KanoTable,MATCH(C2931,KanoFunctional,0),MATCH(D2931,KanoDysfunctional,0)),"")</f>
        <v/>
      </c>
      <c r="I2931" s="31" t="str">
        <f t="shared" si="68"/>
        <v/>
      </c>
      <c r="J2931" s="31" t="e">
        <f>VLOOKUP(B2931,#REF!,3,FALSE)</f>
        <v>#REF!</v>
      </c>
    </row>
    <row r="2932" spans="1:10" ht="15.75" customHeight="1">
      <c r="A2932" s="3"/>
      <c r="B2932" s="3"/>
      <c r="C2932" s="3"/>
      <c r="D2932" s="3"/>
      <c r="E2932" s="3"/>
      <c r="F2932" s="31" t="str">
        <f t="array" ref="F2932">IF(C2932&lt;&gt;"",INDEX(FunctionalValues,MATCH(C2932,KanoFunctional,0),2),"")</f>
        <v/>
      </c>
      <c r="G2932" s="31" t="str">
        <f t="array" ref="G2932">IF(D2932&lt;&gt;"",INDEX(DysfunctionalValues,2,MATCH(D2932,KanoDysfunctional,0)),"")</f>
        <v/>
      </c>
      <c r="H2932" s="31" t="str">
        <f t="array" ref="H2932">IF(C2932&lt;&gt;"",INDEX(KanoTable,MATCH(C2932,KanoFunctional,0),MATCH(D2932,KanoDysfunctional,0)),"")</f>
        <v/>
      </c>
      <c r="I2932" s="31" t="str">
        <f t="shared" si="68"/>
        <v/>
      </c>
      <c r="J2932" s="31" t="e">
        <f>VLOOKUP(B2932,#REF!,3,FALSE)</f>
        <v>#REF!</v>
      </c>
    </row>
    <row r="2933" spans="1:10" ht="15.75" customHeight="1">
      <c r="A2933" s="3"/>
      <c r="B2933" s="3"/>
      <c r="C2933" s="3"/>
      <c r="D2933" s="3"/>
      <c r="E2933" s="3"/>
      <c r="F2933" s="31" t="str">
        <f t="array" ref="F2933">IF(C2933&lt;&gt;"",INDEX(FunctionalValues,MATCH(C2933,KanoFunctional,0),2),"")</f>
        <v/>
      </c>
      <c r="G2933" s="31" t="str">
        <f t="array" ref="G2933">IF(D2933&lt;&gt;"",INDEX(DysfunctionalValues,2,MATCH(D2933,KanoDysfunctional,0)),"")</f>
        <v/>
      </c>
      <c r="H2933" s="31" t="str">
        <f t="array" ref="H2933">IF(C2933&lt;&gt;"",INDEX(KanoTable,MATCH(C2933,KanoFunctional,0),MATCH(D2933,KanoDysfunctional,0)),"")</f>
        <v/>
      </c>
      <c r="I2933" s="31" t="str">
        <f t="shared" si="68"/>
        <v/>
      </c>
      <c r="J2933" s="31" t="e">
        <f>VLOOKUP(B2933,#REF!,3,FALSE)</f>
        <v>#REF!</v>
      </c>
    </row>
    <row r="2934" spans="1:10" ht="15.75" customHeight="1">
      <c r="A2934" s="3"/>
      <c r="B2934" s="3"/>
      <c r="C2934" s="3"/>
      <c r="D2934" s="3"/>
      <c r="E2934" s="3"/>
      <c r="F2934" s="31" t="str">
        <f t="array" ref="F2934">IF(C2934&lt;&gt;"",INDEX(FunctionalValues,MATCH(C2934,KanoFunctional,0),2),"")</f>
        <v/>
      </c>
      <c r="G2934" s="31" t="str">
        <f t="array" ref="G2934">IF(D2934&lt;&gt;"",INDEX(DysfunctionalValues,2,MATCH(D2934,KanoDysfunctional,0)),"")</f>
        <v/>
      </c>
      <c r="H2934" s="31" t="str">
        <f t="array" ref="H2934">IF(C2934&lt;&gt;"",INDEX(KanoTable,MATCH(C2934,KanoFunctional,0),MATCH(D2934,KanoDysfunctional,0)),"")</f>
        <v/>
      </c>
      <c r="I2934" s="31" t="str">
        <f t="shared" si="68"/>
        <v/>
      </c>
      <c r="J2934" s="31" t="e">
        <f>VLOOKUP(B2934,#REF!,3,FALSE)</f>
        <v>#REF!</v>
      </c>
    </row>
    <row r="2935" spans="1:10" ht="15.75" customHeight="1">
      <c r="A2935" s="3"/>
      <c r="B2935" s="3"/>
      <c r="C2935" s="3"/>
      <c r="D2935" s="3"/>
      <c r="E2935" s="3"/>
      <c r="F2935" s="31" t="str">
        <f t="array" ref="F2935">IF(C2935&lt;&gt;"",INDEX(FunctionalValues,MATCH(C2935,KanoFunctional,0),2),"")</f>
        <v/>
      </c>
      <c r="G2935" s="31" t="str">
        <f t="array" ref="G2935">IF(D2935&lt;&gt;"",INDEX(DysfunctionalValues,2,MATCH(D2935,KanoDysfunctional,0)),"")</f>
        <v/>
      </c>
      <c r="H2935" s="31" t="str">
        <f t="array" ref="H2935">IF(C2935&lt;&gt;"",INDEX(KanoTable,MATCH(C2935,KanoFunctional,0),MATCH(D2935,KanoDysfunctional,0)),"")</f>
        <v/>
      </c>
      <c r="I2935" s="31" t="str">
        <f t="shared" si="68"/>
        <v/>
      </c>
      <c r="J2935" s="31" t="e">
        <f>VLOOKUP(B2935,#REF!,3,FALSE)</f>
        <v>#REF!</v>
      </c>
    </row>
    <row r="2936" spans="1:10" ht="15.75" customHeight="1">
      <c r="A2936" s="3"/>
      <c r="B2936" s="3"/>
      <c r="C2936" s="3"/>
      <c r="D2936" s="3"/>
      <c r="E2936" s="3"/>
      <c r="F2936" s="31" t="str">
        <f t="array" ref="F2936">IF(C2936&lt;&gt;"",INDEX(FunctionalValues,MATCH(C2936,KanoFunctional,0),2),"")</f>
        <v/>
      </c>
      <c r="G2936" s="31" t="str">
        <f t="array" ref="G2936">IF(D2936&lt;&gt;"",INDEX(DysfunctionalValues,2,MATCH(D2936,KanoDysfunctional,0)),"")</f>
        <v/>
      </c>
      <c r="H2936" s="31" t="str">
        <f t="array" ref="H2936">IF(C2936&lt;&gt;"",INDEX(KanoTable,MATCH(C2936,KanoFunctional,0),MATCH(D2936,KanoDysfunctional,0)),"")</f>
        <v/>
      </c>
      <c r="I2936" s="31" t="str">
        <f t="shared" si="68"/>
        <v/>
      </c>
      <c r="J2936" s="31" t="e">
        <f>VLOOKUP(B2936,#REF!,3,FALSE)</f>
        <v>#REF!</v>
      </c>
    </row>
    <row r="2937" spans="1:10" ht="15.75" customHeight="1">
      <c r="A2937" s="3"/>
      <c r="B2937" s="3"/>
      <c r="C2937" s="3"/>
      <c r="D2937" s="3"/>
      <c r="E2937" s="3"/>
      <c r="F2937" s="31" t="str">
        <f t="array" ref="F2937">IF(C2937&lt;&gt;"",INDEX(FunctionalValues,MATCH(C2937,KanoFunctional,0),2),"")</f>
        <v/>
      </c>
      <c r="G2937" s="31" t="str">
        <f t="array" ref="G2937">IF(D2937&lt;&gt;"",INDEX(DysfunctionalValues,2,MATCH(D2937,KanoDysfunctional,0)),"")</f>
        <v/>
      </c>
      <c r="H2937" s="31" t="str">
        <f t="array" ref="H2937">IF(C2937&lt;&gt;"",INDEX(KanoTable,MATCH(C2937,KanoFunctional,0),MATCH(D2937,KanoDysfunctional,0)),"")</f>
        <v/>
      </c>
      <c r="I2937" s="31" t="str">
        <f t="shared" si="68"/>
        <v/>
      </c>
      <c r="J2937" s="31" t="e">
        <f>VLOOKUP(B2937,#REF!,3,FALSE)</f>
        <v>#REF!</v>
      </c>
    </row>
    <row r="2938" spans="1:10" ht="15.75" customHeight="1">
      <c r="A2938" s="3"/>
      <c r="B2938" s="3"/>
      <c r="C2938" s="3"/>
      <c r="D2938" s="3"/>
      <c r="E2938" s="3"/>
      <c r="F2938" s="31" t="str">
        <f t="array" ref="F2938">IF(C2938&lt;&gt;"",INDEX(FunctionalValues,MATCH(C2938,KanoFunctional,0),2),"")</f>
        <v/>
      </c>
      <c r="G2938" s="31" t="str">
        <f t="array" ref="G2938">IF(D2938&lt;&gt;"",INDEX(DysfunctionalValues,2,MATCH(D2938,KanoDysfunctional,0)),"")</f>
        <v/>
      </c>
      <c r="H2938" s="31" t="str">
        <f t="array" ref="H2938">IF(C2938&lt;&gt;"",INDEX(KanoTable,MATCH(C2938,KanoFunctional,0),MATCH(D2938,KanoDysfunctional,0)),"")</f>
        <v/>
      </c>
      <c r="I2938" s="31" t="str">
        <f t="shared" si="68"/>
        <v/>
      </c>
      <c r="J2938" s="31" t="e">
        <f>VLOOKUP(B2938,#REF!,3,FALSE)</f>
        <v>#REF!</v>
      </c>
    </row>
    <row r="2939" spans="1:10" ht="15.75" customHeight="1">
      <c r="A2939" s="3"/>
      <c r="B2939" s="3"/>
      <c r="C2939" s="3"/>
      <c r="D2939" s="3"/>
      <c r="E2939" s="3"/>
      <c r="F2939" s="31" t="str">
        <f t="array" ref="F2939">IF(C2939&lt;&gt;"",INDEX(FunctionalValues,MATCH(C2939,KanoFunctional,0),2),"")</f>
        <v/>
      </c>
      <c r="G2939" s="31" t="str">
        <f t="array" ref="G2939">IF(D2939&lt;&gt;"",INDEX(DysfunctionalValues,2,MATCH(D2939,KanoDysfunctional,0)),"")</f>
        <v/>
      </c>
      <c r="H2939" s="31" t="str">
        <f t="array" ref="H2939">IF(C2939&lt;&gt;"",INDEX(KanoTable,MATCH(C2939,KanoFunctional,0),MATCH(D2939,KanoDysfunctional,0)),"")</f>
        <v/>
      </c>
      <c r="I2939" s="31" t="str">
        <f t="shared" si="68"/>
        <v/>
      </c>
      <c r="J2939" s="31" t="e">
        <f>VLOOKUP(B2939,#REF!,3,FALSE)</f>
        <v>#REF!</v>
      </c>
    </row>
    <row r="2940" spans="1:10" ht="15.75" customHeight="1">
      <c r="A2940" s="3"/>
      <c r="B2940" s="3"/>
      <c r="C2940" s="3"/>
      <c r="D2940" s="3"/>
      <c r="E2940" s="3"/>
      <c r="F2940" s="31" t="str">
        <f t="array" ref="F2940">IF(C2940&lt;&gt;"",INDEX(FunctionalValues,MATCH(C2940,KanoFunctional,0),2),"")</f>
        <v/>
      </c>
      <c r="G2940" s="31" t="str">
        <f t="array" ref="G2940">IF(D2940&lt;&gt;"",INDEX(DysfunctionalValues,2,MATCH(D2940,KanoDysfunctional,0)),"")</f>
        <v/>
      </c>
      <c r="H2940" s="31" t="str">
        <f t="array" ref="H2940">IF(C2940&lt;&gt;"",INDEX(KanoTable,MATCH(C2940,KanoFunctional,0),MATCH(D2940,KanoDysfunctional,0)),"")</f>
        <v/>
      </c>
      <c r="I2940" s="31" t="str">
        <f t="shared" si="68"/>
        <v/>
      </c>
      <c r="J2940" s="31" t="e">
        <f>VLOOKUP(B2940,#REF!,3,FALSE)</f>
        <v>#REF!</v>
      </c>
    </row>
    <row r="2941" spans="1:10" ht="15.75" customHeight="1">
      <c r="A2941" s="3"/>
      <c r="B2941" s="3"/>
      <c r="C2941" s="3"/>
      <c r="D2941" s="3"/>
      <c r="E2941" s="3"/>
      <c r="F2941" s="31" t="str">
        <f t="array" ref="F2941">IF(C2941&lt;&gt;"",INDEX(FunctionalValues,MATCH(C2941,KanoFunctional,0),2),"")</f>
        <v/>
      </c>
      <c r="G2941" s="31" t="str">
        <f t="array" ref="G2941">IF(D2941&lt;&gt;"",INDEX(DysfunctionalValues,2,MATCH(D2941,KanoDysfunctional,0)),"")</f>
        <v/>
      </c>
      <c r="H2941" s="31" t="str">
        <f t="array" ref="H2941">IF(C2941&lt;&gt;"",INDEX(KanoTable,MATCH(C2941,KanoFunctional,0),MATCH(D2941,KanoDysfunctional,0)),"")</f>
        <v/>
      </c>
      <c r="I2941" s="31" t="str">
        <f t="shared" si="68"/>
        <v/>
      </c>
      <c r="J2941" s="31" t="e">
        <f>VLOOKUP(B2941,#REF!,3,FALSE)</f>
        <v>#REF!</v>
      </c>
    </row>
    <row r="2942" spans="1:10" ht="15.75" customHeight="1">
      <c r="A2942" s="3"/>
      <c r="B2942" s="3"/>
      <c r="C2942" s="3"/>
      <c r="D2942" s="3"/>
      <c r="E2942" s="3"/>
      <c r="F2942" s="31" t="str">
        <f t="array" ref="F2942">IF(C2942&lt;&gt;"",INDEX(FunctionalValues,MATCH(C2942,KanoFunctional,0),2),"")</f>
        <v/>
      </c>
      <c r="G2942" s="31" t="str">
        <f t="array" ref="G2942">IF(D2942&lt;&gt;"",INDEX(DysfunctionalValues,2,MATCH(D2942,KanoDysfunctional,0)),"")</f>
        <v/>
      </c>
      <c r="H2942" s="31" t="str">
        <f t="array" ref="H2942">IF(C2942&lt;&gt;"",INDEX(KanoTable,MATCH(C2942,KanoFunctional,0),MATCH(D2942,KanoDysfunctional,0)),"")</f>
        <v/>
      </c>
      <c r="I2942" s="31" t="str">
        <f t="shared" si="68"/>
        <v/>
      </c>
      <c r="J2942" s="31" t="e">
        <f>VLOOKUP(B2942,#REF!,3,FALSE)</f>
        <v>#REF!</v>
      </c>
    </row>
    <row r="2943" spans="1:10" ht="15.75" customHeight="1">
      <c r="A2943" s="3"/>
      <c r="B2943" s="3"/>
      <c r="C2943" s="3"/>
      <c r="D2943" s="3"/>
      <c r="E2943" s="3"/>
      <c r="F2943" s="31" t="str">
        <f t="array" ref="F2943">IF(C2943&lt;&gt;"",INDEX(FunctionalValues,MATCH(C2943,KanoFunctional,0),2),"")</f>
        <v/>
      </c>
      <c r="G2943" s="31" t="str">
        <f t="array" ref="G2943">IF(D2943&lt;&gt;"",INDEX(DysfunctionalValues,2,MATCH(D2943,KanoDysfunctional,0)),"")</f>
        <v/>
      </c>
      <c r="H2943" s="31" t="str">
        <f t="array" ref="H2943">IF(C2943&lt;&gt;"",INDEX(KanoTable,MATCH(C2943,KanoFunctional,0),MATCH(D2943,KanoDysfunctional,0)),"")</f>
        <v/>
      </c>
      <c r="I2943" s="31" t="str">
        <f t="shared" si="68"/>
        <v/>
      </c>
      <c r="J2943" s="31" t="e">
        <f>VLOOKUP(B2943,#REF!,3,FALSE)</f>
        <v>#REF!</v>
      </c>
    </row>
    <row r="2944" spans="1:10" ht="15.75" customHeight="1">
      <c r="A2944" s="3"/>
      <c r="B2944" s="3"/>
      <c r="C2944" s="3"/>
      <c r="D2944" s="3"/>
      <c r="E2944" s="3"/>
      <c r="F2944" s="31" t="str">
        <f t="array" ref="F2944">IF(C2944&lt;&gt;"",INDEX(FunctionalValues,MATCH(C2944,KanoFunctional,0),2),"")</f>
        <v/>
      </c>
      <c r="G2944" s="31" t="str">
        <f t="array" ref="G2944">IF(D2944&lt;&gt;"",INDEX(DysfunctionalValues,2,MATCH(D2944,KanoDysfunctional,0)),"")</f>
        <v/>
      </c>
      <c r="H2944" s="31" t="str">
        <f t="array" ref="H2944">IF(C2944&lt;&gt;"",INDEX(KanoTable,MATCH(C2944,KanoFunctional,0),MATCH(D2944,KanoDysfunctional,0)),"")</f>
        <v/>
      </c>
      <c r="I2944" s="31" t="str">
        <f t="shared" si="68"/>
        <v/>
      </c>
      <c r="J2944" s="31" t="e">
        <f>VLOOKUP(B2944,#REF!,3,FALSE)</f>
        <v>#REF!</v>
      </c>
    </row>
    <row r="2945" spans="1:10" ht="15.75" customHeight="1">
      <c r="A2945" s="3"/>
      <c r="B2945" s="3"/>
      <c r="C2945" s="3"/>
      <c r="D2945" s="3"/>
      <c r="E2945" s="3"/>
      <c r="F2945" s="31" t="str">
        <f t="array" ref="F2945">IF(C2945&lt;&gt;"",INDEX(FunctionalValues,MATCH(C2945,KanoFunctional,0),2),"")</f>
        <v/>
      </c>
      <c r="G2945" s="31" t="str">
        <f t="array" ref="G2945">IF(D2945&lt;&gt;"",INDEX(DysfunctionalValues,2,MATCH(D2945,KanoDysfunctional,0)),"")</f>
        <v/>
      </c>
      <c r="H2945" s="31" t="str">
        <f t="array" ref="H2945">IF(C2945&lt;&gt;"",INDEX(KanoTable,MATCH(C2945,KanoFunctional,0),MATCH(D2945,KanoDysfunctional,0)),"")</f>
        <v/>
      </c>
      <c r="I2945" s="31" t="str">
        <f t="shared" si="68"/>
        <v/>
      </c>
      <c r="J2945" s="31" t="e">
        <f>VLOOKUP(B2945,#REF!,3,FALSE)</f>
        <v>#REF!</v>
      </c>
    </row>
    <row r="2946" spans="1:10" ht="15.75" customHeight="1">
      <c r="A2946" s="3"/>
      <c r="B2946" s="3"/>
      <c r="C2946" s="3"/>
      <c r="D2946" s="3"/>
      <c r="E2946" s="3"/>
      <c r="F2946" s="31" t="str">
        <f t="array" ref="F2946">IF(C2946&lt;&gt;"",INDEX(FunctionalValues,MATCH(C2946,KanoFunctional,0),2),"")</f>
        <v/>
      </c>
      <c r="G2946" s="31" t="str">
        <f t="array" ref="G2946">IF(D2946&lt;&gt;"",INDEX(DysfunctionalValues,2,MATCH(D2946,KanoDysfunctional,0)),"")</f>
        <v/>
      </c>
      <c r="H2946" s="31" t="str">
        <f t="array" ref="H2946">IF(C2946&lt;&gt;"",INDEX(KanoTable,MATCH(C2946,KanoFunctional,0),MATCH(D2946,KanoDysfunctional,0)),"")</f>
        <v/>
      </c>
      <c r="I2946" s="31" t="str">
        <f t="shared" si="68"/>
        <v/>
      </c>
      <c r="J2946" s="31" t="e">
        <f>VLOOKUP(B2946,#REF!,3,FALSE)</f>
        <v>#REF!</v>
      </c>
    </row>
    <row r="2947" spans="1:10" ht="15.75" customHeight="1">
      <c r="A2947" s="3"/>
      <c r="B2947" s="3"/>
      <c r="C2947" s="3"/>
      <c r="D2947" s="3"/>
      <c r="E2947" s="3"/>
      <c r="F2947" s="31" t="str">
        <f t="array" ref="F2947">IF(C2947&lt;&gt;"",INDEX(FunctionalValues,MATCH(C2947,KanoFunctional,0),2),"")</f>
        <v/>
      </c>
      <c r="G2947" s="31" t="str">
        <f t="array" ref="G2947">IF(D2947&lt;&gt;"",INDEX(DysfunctionalValues,2,MATCH(D2947,KanoDysfunctional,0)),"")</f>
        <v/>
      </c>
      <c r="H2947" s="31" t="str">
        <f t="array" ref="H2947">IF(C2947&lt;&gt;"",INDEX(KanoTable,MATCH(C2947,KanoFunctional,0),MATCH(D2947,KanoDysfunctional,0)),"")</f>
        <v/>
      </c>
      <c r="I2947" s="31" t="str">
        <f t="shared" si="68"/>
        <v/>
      </c>
      <c r="J2947" s="31" t="e">
        <f>VLOOKUP(B2947,#REF!,3,FALSE)</f>
        <v>#REF!</v>
      </c>
    </row>
    <row r="2948" spans="1:10" ht="15.75" customHeight="1">
      <c r="A2948" s="3"/>
      <c r="B2948" s="3"/>
      <c r="C2948" s="3"/>
      <c r="D2948" s="3"/>
      <c r="E2948" s="3"/>
      <c r="F2948" s="31" t="str">
        <f t="array" ref="F2948">IF(C2948&lt;&gt;"",INDEX(FunctionalValues,MATCH(C2948,KanoFunctional,0),2),"")</f>
        <v/>
      </c>
      <c r="G2948" s="31" t="str">
        <f t="array" ref="G2948">IF(D2948&lt;&gt;"",INDEX(DysfunctionalValues,2,MATCH(D2948,KanoDysfunctional,0)),"")</f>
        <v/>
      </c>
      <c r="H2948" s="31" t="str">
        <f t="array" ref="H2948">IF(C2948&lt;&gt;"",INDEX(KanoTable,MATCH(C2948,KanoFunctional,0),MATCH(D2948,KanoDysfunctional,0)),"")</f>
        <v/>
      </c>
      <c r="I2948" s="31" t="str">
        <f t="shared" si="68"/>
        <v/>
      </c>
      <c r="J2948" s="31" t="e">
        <f>VLOOKUP(B2948,#REF!,3,FALSE)</f>
        <v>#REF!</v>
      </c>
    </row>
    <row r="2949" spans="1:10" ht="15.75" customHeight="1">
      <c r="A2949" s="3"/>
      <c r="B2949" s="3"/>
      <c r="C2949" s="3"/>
      <c r="D2949" s="3"/>
      <c r="E2949" s="3"/>
      <c r="F2949" s="31" t="str">
        <f t="array" ref="F2949">IF(C2949&lt;&gt;"",INDEX(FunctionalValues,MATCH(C2949,KanoFunctional,0),2),"")</f>
        <v/>
      </c>
      <c r="G2949" s="31" t="str">
        <f t="array" ref="G2949">IF(D2949&lt;&gt;"",INDEX(DysfunctionalValues,2,MATCH(D2949,KanoDysfunctional,0)),"")</f>
        <v/>
      </c>
      <c r="H2949" s="31" t="str">
        <f t="array" ref="H2949">IF(C2949&lt;&gt;"",INDEX(KanoTable,MATCH(C2949,KanoFunctional,0),MATCH(D2949,KanoDysfunctional,0)),"")</f>
        <v/>
      </c>
      <c r="I2949" s="31" t="str">
        <f t="shared" si="68"/>
        <v/>
      </c>
      <c r="J2949" s="31" t="e">
        <f>VLOOKUP(B2949,#REF!,3,FALSE)</f>
        <v>#REF!</v>
      </c>
    </row>
    <row r="2950" spans="1:10" ht="15.75" customHeight="1">
      <c r="A2950" s="3"/>
      <c r="B2950" s="3"/>
      <c r="C2950" s="3"/>
      <c r="D2950" s="3"/>
      <c r="E2950" s="3"/>
      <c r="F2950" s="31" t="str">
        <f t="array" ref="F2950">IF(C2950&lt;&gt;"",INDEX(FunctionalValues,MATCH(C2950,KanoFunctional,0),2),"")</f>
        <v/>
      </c>
      <c r="G2950" s="31" t="str">
        <f t="array" ref="G2950">IF(D2950&lt;&gt;"",INDEX(DysfunctionalValues,2,MATCH(D2950,KanoDysfunctional,0)),"")</f>
        <v/>
      </c>
      <c r="H2950" s="31" t="str">
        <f t="array" ref="H2950">IF(C2950&lt;&gt;"",INDEX(KanoTable,MATCH(C2950,KanoFunctional,0),MATCH(D2950,KanoDysfunctional,0)),"")</f>
        <v/>
      </c>
      <c r="I2950" s="31" t="str">
        <f t="shared" si="68"/>
        <v/>
      </c>
      <c r="J2950" s="31" t="e">
        <f>VLOOKUP(B2950,#REF!,3,FALSE)</f>
        <v>#REF!</v>
      </c>
    </row>
    <row r="2951" spans="1:10" ht="15.75" customHeight="1">
      <c r="A2951" s="3"/>
      <c r="B2951" s="3"/>
      <c r="C2951" s="3"/>
      <c r="D2951" s="3"/>
      <c r="E2951" s="3"/>
      <c r="F2951" s="31" t="str">
        <f t="array" ref="F2951">IF(C2951&lt;&gt;"",INDEX(FunctionalValues,MATCH(C2951,KanoFunctional,0),2),"")</f>
        <v/>
      </c>
      <c r="G2951" s="31" t="str">
        <f t="array" ref="G2951">IF(D2951&lt;&gt;"",INDEX(DysfunctionalValues,2,MATCH(D2951,KanoDysfunctional,0)),"")</f>
        <v/>
      </c>
      <c r="H2951" s="31" t="str">
        <f t="array" ref="H2951">IF(C2951&lt;&gt;"",INDEX(KanoTable,MATCH(C2951,KanoFunctional,0),MATCH(D2951,KanoDysfunctional,0)),"")</f>
        <v/>
      </c>
      <c r="I2951" s="31" t="str">
        <f t="shared" si="68"/>
        <v/>
      </c>
      <c r="J2951" s="31" t="e">
        <f>VLOOKUP(B2951,#REF!,3,FALSE)</f>
        <v>#REF!</v>
      </c>
    </row>
    <row r="2952" spans="1:10" ht="15.75" customHeight="1">
      <c r="A2952" s="3"/>
      <c r="B2952" s="3"/>
      <c r="C2952" s="3"/>
      <c r="D2952" s="3"/>
      <c r="E2952" s="3"/>
      <c r="F2952" s="31" t="str">
        <f t="array" ref="F2952">IF(C2952&lt;&gt;"",INDEX(FunctionalValues,MATCH(C2952,KanoFunctional,0),2),"")</f>
        <v/>
      </c>
      <c r="G2952" s="31" t="str">
        <f t="array" ref="G2952">IF(D2952&lt;&gt;"",INDEX(DysfunctionalValues,2,MATCH(D2952,KanoDysfunctional,0)),"")</f>
        <v/>
      </c>
      <c r="H2952" s="31" t="str">
        <f t="array" ref="H2952">IF(C2952&lt;&gt;"",INDEX(KanoTable,MATCH(C2952,KanoFunctional,0),MATCH(D2952,KanoDysfunctional,0)),"")</f>
        <v/>
      </c>
      <c r="I2952" s="31" t="str">
        <f t="shared" si="68"/>
        <v/>
      </c>
      <c r="J2952" s="31" t="e">
        <f>VLOOKUP(B2952,#REF!,3,FALSE)</f>
        <v>#REF!</v>
      </c>
    </row>
    <row r="2953" spans="1:10" ht="15.75" customHeight="1">
      <c r="A2953" s="3"/>
      <c r="B2953" s="3"/>
      <c r="C2953" s="3"/>
      <c r="D2953" s="3"/>
      <c r="E2953" s="3"/>
      <c r="F2953" s="31" t="str">
        <f t="array" ref="F2953">IF(C2953&lt;&gt;"",INDEX(FunctionalValues,MATCH(C2953,KanoFunctional,0),2),"")</f>
        <v/>
      </c>
      <c r="G2953" s="31" t="str">
        <f t="array" ref="G2953">IF(D2953&lt;&gt;"",INDEX(DysfunctionalValues,2,MATCH(D2953,KanoDysfunctional,0)),"")</f>
        <v/>
      </c>
      <c r="H2953" s="31" t="str">
        <f t="array" ref="H2953">IF(C2953&lt;&gt;"",INDEX(KanoTable,MATCH(C2953,KanoFunctional,0),MATCH(D2953,KanoDysfunctional,0)),"")</f>
        <v/>
      </c>
      <c r="I2953" s="31" t="str">
        <f t="shared" si="68"/>
        <v/>
      </c>
      <c r="J2953" s="31" t="e">
        <f>VLOOKUP(B2953,#REF!,3,FALSE)</f>
        <v>#REF!</v>
      </c>
    </row>
    <row r="2954" spans="1:10" ht="15.75" customHeight="1">
      <c r="A2954" s="3"/>
      <c r="B2954" s="3"/>
      <c r="C2954" s="3"/>
      <c r="D2954" s="3"/>
      <c r="E2954" s="3"/>
      <c r="F2954" s="31" t="str">
        <f t="array" ref="F2954">IF(C2954&lt;&gt;"",INDEX(FunctionalValues,MATCH(C2954,KanoFunctional,0),2),"")</f>
        <v/>
      </c>
      <c r="G2954" s="31" t="str">
        <f t="array" ref="G2954">IF(D2954&lt;&gt;"",INDEX(DysfunctionalValues,2,MATCH(D2954,KanoDysfunctional,0)),"")</f>
        <v/>
      </c>
      <c r="H2954" s="31" t="str">
        <f t="array" ref="H2954">IF(C2954&lt;&gt;"",INDEX(KanoTable,MATCH(C2954,KanoFunctional,0),MATCH(D2954,KanoDysfunctional,0)),"")</f>
        <v/>
      </c>
      <c r="I2954" s="31" t="str">
        <f t="shared" si="68"/>
        <v/>
      </c>
      <c r="J2954" s="31" t="e">
        <f>VLOOKUP(B2954,#REF!,3,FALSE)</f>
        <v>#REF!</v>
      </c>
    </row>
    <row r="2955" spans="1:10" ht="15.75" customHeight="1">
      <c r="A2955" s="3"/>
      <c r="B2955" s="3"/>
      <c r="C2955" s="3"/>
      <c r="D2955" s="3"/>
      <c r="E2955" s="3"/>
      <c r="F2955" s="31" t="str">
        <f t="array" ref="F2955">IF(C2955&lt;&gt;"",INDEX(FunctionalValues,MATCH(C2955,KanoFunctional,0),2),"")</f>
        <v/>
      </c>
      <c r="G2955" s="31" t="str">
        <f t="array" ref="G2955">IF(D2955&lt;&gt;"",INDEX(DysfunctionalValues,2,MATCH(D2955,KanoDysfunctional,0)),"")</f>
        <v/>
      </c>
      <c r="H2955" s="31" t="str">
        <f t="array" ref="H2955">IF(C2955&lt;&gt;"",INDEX(KanoTable,MATCH(C2955,KanoFunctional,0),MATCH(D2955,KanoDysfunctional,0)),"")</f>
        <v/>
      </c>
      <c r="I2955" s="31" t="str">
        <f t="shared" si="68"/>
        <v/>
      </c>
      <c r="J2955" s="31" t="e">
        <f>VLOOKUP(B2955,#REF!,3,FALSE)</f>
        <v>#REF!</v>
      </c>
    </row>
    <row r="2956" spans="1:10" ht="15.75" customHeight="1">
      <c r="A2956" s="3"/>
      <c r="B2956" s="3"/>
      <c r="C2956" s="3"/>
      <c r="D2956" s="3"/>
      <c r="E2956" s="3"/>
      <c r="F2956" s="31" t="str">
        <f t="array" ref="F2956">IF(C2956&lt;&gt;"",INDEX(FunctionalValues,MATCH(C2956,KanoFunctional,0),2),"")</f>
        <v/>
      </c>
      <c r="G2956" s="31" t="str">
        <f t="array" ref="G2956">IF(D2956&lt;&gt;"",INDEX(DysfunctionalValues,2,MATCH(D2956,KanoDysfunctional,0)),"")</f>
        <v/>
      </c>
      <c r="H2956" s="31" t="str">
        <f t="array" ref="H2956">IF(C2956&lt;&gt;"",INDEX(KanoTable,MATCH(C2956,KanoFunctional,0),MATCH(D2956,KanoDysfunctional,0)),"")</f>
        <v/>
      </c>
      <c r="I2956" s="31" t="str">
        <f t="shared" si="68"/>
        <v/>
      </c>
      <c r="J2956" s="31" t="e">
        <f>VLOOKUP(B2956,#REF!,3,FALSE)</f>
        <v>#REF!</v>
      </c>
    </row>
    <row r="2957" spans="1:10" ht="15.75" customHeight="1">
      <c r="A2957" s="3"/>
      <c r="B2957" s="3"/>
      <c r="C2957" s="3"/>
      <c r="D2957" s="3"/>
      <c r="E2957" s="3"/>
      <c r="F2957" s="31" t="str">
        <f t="array" ref="F2957">IF(C2957&lt;&gt;"",INDEX(FunctionalValues,MATCH(C2957,KanoFunctional,0),2),"")</f>
        <v/>
      </c>
      <c r="G2957" s="31" t="str">
        <f t="array" ref="G2957">IF(D2957&lt;&gt;"",INDEX(DysfunctionalValues,2,MATCH(D2957,KanoDysfunctional,0)),"")</f>
        <v/>
      </c>
      <c r="H2957" s="31" t="str">
        <f t="array" ref="H2957">IF(C2957&lt;&gt;"",INDEX(KanoTable,MATCH(C2957,KanoFunctional,0),MATCH(D2957,KanoDysfunctional,0)),"")</f>
        <v/>
      </c>
      <c r="I2957" s="31" t="str">
        <f t="shared" si="68"/>
        <v/>
      </c>
      <c r="J2957" s="31" t="e">
        <f>VLOOKUP(B2957,#REF!,3,FALSE)</f>
        <v>#REF!</v>
      </c>
    </row>
    <row r="2958" spans="1:10" ht="15.75" customHeight="1">
      <c r="A2958" s="3"/>
      <c r="B2958" s="3"/>
      <c r="C2958" s="3"/>
      <c r="D2958" s="3"/>
      <c r="E2958" s="3"/>
      <c r="F2958" s="31" t="str">
        <f t="array" ref="F2958">IF(C2958&lt;&gt;"",INDEX(FunctionalValues,MATCH(C2958,KanoFunctional,0),2),"")</f>
        <v/>
      </c>
      <c r="G2958" s="31" t="str">
        <f t="array" ref="G2958">IF(D2958&lt;&gt;"",INDEX(DysfunctionalValues,2,MATCH(D2958,KanoDysfunctional,0)),"")</f>
        <v/>
      </c>
      <c r="H2958" s="31" t="str">
        <f t="array" ref="H2958">IF(C2958&lt;&gt;"",INDEX(KanoTable,MATCH(C2958,KanoFunctional,0),MATCH(D2958,KanoDysfunctional,0)),"")</f>
        <v/>
      </c>
      <c r="I2958" s="31" t="str">
        <f t="shared" si="68"/>
        <v/>
      </c>
      <c r="J2958" s="31" t="e">
        <f>VLOOKUP(B2958,#REF!,3,FALSE)</f>
        <v>#REF!</v>
      </c>
    </row>
    <row r="2959" spans="1:10" ht="15.75" customHeight="1">
      <c r="A2959" s="3"/>
      <c r="B2959" s="3"/>
      <c r="C2959" s="3"/>
      <c r="D2959" s="3"/>
      <c r="E2959" s="3"/>
      <c r="F2959" s="31" t="str">
        <f t="array" ref="F2959">IF(C2959&lt;&gt;"",INDEX(FunctionalValues,MATCH(C2959,KanoFunctional,0),2),"")</f>
        <v/>
      </c>
      <c r="G2959" s="31" t="str">
        <f t="array" ref="G2959">IF(D2959&lt;&gt;"",INDEX(DysfunctionalValues,2,MATCH(D2959,KanoDysfunctional,0)),"")</f>
        <v/>
      </c>
      <c r="H2959" s="31" t="str">
        <f t="array" ref="H2959">IF(C2959&lt;&gt;"",INDEX(KanoTable,MATCH(C2959,KanoFunctional,0),MATCH(D2959,KanoDysfunctional,0)),"")</f>
        <v/>
      </c>
      <c r="I2959" s="31" t="str">
        <f t="shared" si="68"/>
        <v/>
      </c>
      <c r="J2959" s="31" t="e">
        <f>VLOOKUP(B2959,#REF!,3,FALSE)</f>
        <v>#REF!</v>
      </c>
    </row>
    <row r="2960" spans="1:10" ht="15.75" customHeight="1">
      <c r="A2960" s="3"/>
      <c r="B2960" s="3"/>
      <c r="C2960" s="3"/>
      <c r="D2960" s="3"/>
      <c r="E2960" s="3"/>
      <c r="F2960" s="31" t="str">
        <f t="array" ref="F2960">IF(C2960&lt;&gt;"",INDEX(FunctionalValues,MATCH(C2960,KanoFunctional,0),2),"")</f>
        <v/>
      </c>
      <c r="G2960" s="31" t="str">
        <f t="array" ref="G2960">IF(D2960&lt;&gt;"",INDEX(DysfunctionalValues,2,MATCH(D2960,KanoDysfunctional,0)),"")</f>
        <v/>
      </c>
      <c r="H2960" s="31" t="str">
        <f t="array" ref="H2960">IF(C2960&lt;&gt;"",INDEX(KanoTable,MATCH(C2960,KanoFunctional,0),MATCH(D2960,KanoDysfunctional,0)),"")</f>
        <v/>
      </c>
      <c r="I2960" s="31" t="str">
        <f t="shared" si="68"/>
        <v/>
      </c>
      <c r="J2960" s="31" t="e">
        <f>VLOOKUP(B2960,#REF!,3,FALSE)</f>
        <v>#REF!</v>
      </c>
    </row>
    <row r="2961" spans="1:10" ht="15.75" customHeight="1">
      <c r="A2961" s="3"/>
      <c r="B2961" s="3"/>
      <c r="C2961" s="3"/>
      <c r="D2961" s="3"/>
      <c r="E2961" s="3"/>
      <c r="F2961" s="31" t="str">
        <f t="array" ref="F2961">IF(C2961&lt;&gt;"",INDEX(FunctionalValues,MATCH(C2961,KanoFunctional,0),2),"")</f>
        <v/>
      </c>
      <c r="G2961" s="31" t="str">
        <f t="array" ref="G2961">IF(D2961&lt;&gt;"",INDEX(DysfunctionalValues,2,MATCH(D2961,KanoDysfunctional,0)),"")</f>
        <v/>
      </c>
      <c r="H2961" s="31" t="str">
        <f t="array" ref="H2961">IF(C2961&lt;&gt;"",INDEX(KanoTable,MATCH(C2961,KanoFunctional,0),MATCH(D2961,KanoDysfunctional,0)),"")</f>
        <v/>
      </c>
      <c r="I2961" s="31" t="str">
        <f t="shared" si="68"/>
        <v/>
      </c>
      <c r="J2961" s="31" t="e">
        <f>VLOOKUP(B2961,#REF!,3,FALSE)</f>
        <v>#REF!</v>
      </c>
    </row>
    <row r="2962" spans="1:10" ht="15.75" customHeight="1">
      <c r="A2962" s="3"/>
      <c r="B2962" s="3"/>
      <c r="C2962" s="3"/>
      <c r="D2962" s="3"/>
      <c r="E2962" s="3"/>
      <c r="F2962" s="31" t="str">
        <f t="array" ref="F2962">IF(C2962&lt;&gt;"",INDEX(FunctionalValues,MATCH(C2962,KanoFunctional,0),2),"")</f>
        <v/>
      </c>
      <c r="G2962" s="31" t="str">
        <f t="array" ref="G2962">IF(D2962&lt;&gt;"",INDEX(DysfunctionalValues,2,MATCH(D2962,KanoDysfunctional,0)),"")</f>
        <v/>
      </c>
      <c r="H2962" s="31" t="str">
        <f t="array" ref="H2962">IF(C2962&lt;&gt;"",INDEX(KanoTable,MATCH(C2962,KanoFunctional,0),MATCH(D2962,KanoDysfunctional,0)),"")</f>
        <v/>
      </c>
      <c r="I2962" s="31" t="str">
        <f t="shared" si="68"/>
        <v/>
      </c>
      <c r="J2962" s="31" t="e">
        <f>VLOOKUP(B2962,#REF!,3,FALSE)</f>
        <v>#REF!</v>
      </c>
    </row>
    <row r="2963" spans="1:10" ht="15.75" customHeight="1">
      <c r="A2963" s="3"/>
      <c r="B2963" s="3"/>
      <c r="C2963" s="3"/>
      <c r="D2963" s="3"/>
      <c r="E2963" s="3"/>
      <c r="F2963" s="31" t="str">
        <f t="array" ref="F2963">IF(C2963&lt;&gt;"",INDEX(FunctionalValues,MATCH(C2963,KanoFunctional,0),2),"")</f>
        <v/>
      </c>
      <c r="G2963" s="31" t="str">
        <f t="array" ref="G2963">IF(D2963&lt;&gt;"",INDEX(DysfunctionalValues,2,MATCH(D2963,KanoDysfunctional,0)),"")</f>
        <v/>
      </c>
      <c r="H2963" s="31" t="str">
        <f t="array" ref="H2963">IF(C2963&lt;&gt;"",INDEX(KanoTable,MATCH(C2963,KanoFunctional,0),MATCH(D2963,KanoDysfunctional,0)),"")</f>
        <v/>
      </c>
      <c r="I2963" s="31" t="str">
        <f t="shared" si="68"/>
        <v/>
      </c>
      <c r="J2963" s="31" t="e">
        <f>VLOOKUP(B2963,#REF!,3,FALSE)</f>
        <v>#REF!</v>
      </c>
    </row>
    <row r="2964" spans="1:10" ht="15.75" customHeight="1">
      <c r="A2964" s="3"/>
      <c r="B2964" s="3"/>
      <c r="C2964" s="3"/>
      <c r="D2964" s="3"/>
      <c r="E2964" s="3"/>
      <c r="F2964" s="31" t="str">
        <f t="array" ref="F2964">IF(C2964&lt;&gt;"",INDEX(FunctionalValues,MATCH(C2964,KanoFunctional,0),2),"")</f>
        <v/>
      </c>
      <c r="G2964" s="31" t="str">
        <f t="array" ref="G2964">IF(D2964&lt;&gt;"",INDEX(DysfunctionalValues,2,MATCH(D2964,KanoDysfunctional,0)),"")</f>
        <v/>
      </c>
      <c r="H2964" s="31" t="str">
        <f t="array" ref="H2964">IF(C2964&lt;&gt;"",INDEX(KanoTable,MATCH(C2964,KanoFunctional,0),MATCH(D2964,KanoDysfunctional,0)),"")</f>
        <v/>
      </c>
      <c r="I2964" s="31" t="str">
        <f t="shared" si="68"/>
        <v/>
      </c>
      <c r="J2964" s="31" t="e">
        <f>VLOOKUP(B2964,#REF!,3,FALSE)</f>
        <v>#REF!</v>
      </c>
    </row>
    <row r="2965" spans="1:10" ht="15.75" customHeight="1">
      <c r="A2965" s="3"/>
      <c r="B2965" s="3"/>
      <c r="C2965" s="3"/>
      <c r="D2965" s="3"/>
      <c r="E2965" s="3"/>
      <c r="F2965" s="31" t="str">
        <f t="array" ref="F2965">IF(C2965&lt;&gt;"",INDEX(FunctionalValues,MATCH(C2965,KanoFunctional,0),2),"")</f>
        <v/>
      </c>
      <c r="G2965" s="31" t="str">
        <f t="array" ref="G2965">IF(D2965&lt;&gt;"",INDEX(DysfunctionalValues,2,MATCH(D2965,KanoDysfunctional,0)),"")</f>
        <v/>
      </c>
      <c r="H2965" s="31" t="str">
        <f t="array" ref="H2965">IF(C2965&lt;&gt;"",INDEX(KanoTable,MATCH(C2965,KanoFunctional,0),MATCH(D2965,KanoDysfunctional,0)),"")</f>
        <v/>
      </c>
      <c r="I2965" s="31" t="str">
        <f t="shared" si="68"/>
        <v/>
      </c>
      <c r="J2965" s="31" t="e">
        <f>VLOOKUP(B2965,#REF!,3,FALSE)</f>
        <v>#REF!</v>
      </c>
    </row>
    <row r="2966" spans="1:10" ht="15.75" customHeight="1">
      <c r="A2966" s="3"/>
      <c r="B2966" s="3"/>
      <c r="C2966" s="3"/>
      <c r="D2966" s="3"/>
      <c r="E2966" s="3"/>
      <c r="F2966" s="31" t="str">
        <f t="array" ref="F2966">IF(C2966&lt;&gt;"",INDEX(FunctionalValues,MATCH(C2966,KanoFunctional,0),2),"")</f>
        <v/>
      </c>
      <c r="G2966" s="31" t="str">
        <f t="array" ref="G2966">IF(D2966&lt;&gt;"",INDEX(DysfunctionalValues,2,MATCH(D2966,KanoDysfunctional,0)),"")</f>
        <v/>
      </c>
      <c r="H2966" s="31" t="str">
        <f t="array" ref="H2966">IF(C2966&lt;&gt;"",INDEX(KanoTable,MATCH(C2966,KanoFunctional,0),MATCH(D2966,KanoDysfunctional,0)),"")</f>
        <v/>
      </c>
      <c r="I2966" s="31" t="str">
        <f t="shared" si="68"/>
        <v/>
      </c>
      <c r="J2966" s="31" t="e">
        <f>VLOOKUP(B2966,#REF!,3,FALSE)</f>
        <v>#REF!</v>
      </c>
    </row>
    <row r="2967" spans="1:10" ht="15.75" customHeight="1">
      <c r="A2967" s="3"/>
      <c r="B2967" s="3"/>
      <c r="C2967" s="3"/>
      <c r="D2967" s="3"/>
      <c r="E2967" s="3"/>
      <c r="F2967" s="31" t="str">
        <f t="array" ref="F2967">IF(C2967&lt;&gt;"",INDEX(FunctionalValues,MATCH(C2967,KanoFunctional,0),2),"")</f>
        <v/>
      </c>
      <c r="G2967" s="31" t="str">
        <f t="array" ref="G2967">IF(D2967&lt;&gt;"",INDEX(DysfunctionalValues,2,MATCH(D2967,KanoDysfunctional,0)),"")</f>
        <v/>
      </c>
      <c r="H2967" s="31" t="str">
        <f t="array" ref="H2967">IF(C2967&lt;&gt;"",INDEX(KanoTable,MATCH(C2967,KanoFunctional,0),MATCH(D2967,KanoDysfunctional,0)),"")</f>
        <v/>
      </c>
      <c r="I2967" s="31" t="str">
        <f t="shared" si="68"/>
        <v/>
      </c>
      <c r="J2967" s="31" t="e">
        <f>VLOOKUP(B2967,#REF!,3,FALSE)</f>
        <v>#REF!</v>
      </c>
    </row>
    <row r="2968" spans="1:10" ht="15.75" customHeight="1">
      <c r="A2968" s="3"/>
      <c r="B2968" s="3"/>
      <c r="C2968" s="3"/>
      <c r="D2968" s="3"/>
      <c r="E2968" s="3"/>
      <c r="F2968" s="31" t="str">
        <f t="array" ref="F2968">IF(C2968&lt;&gt;"",INDEX(FunctionalValues,MATCH(C2968,KanoFunctional,0),2),"")</f>
        <v/>
      </c>
      <c r="G2968" s="31" t="str">
        <f t="array" ref="G2968">IF(D2968&lt;&gt;"",INDEX(DysfunctionalValues,2,MATCH(D2968,KanoDysfunctional,0)),"")</f>
        <v/>
      </c>
      <c r="H2968" s="31" t="str">
        <f t="array" ref="H2968">IF(C2968&lt;&gt;"",INDEX(KanoTable,MATCH(C2968,KanoFunctional,0),MATCH(D2968,KanoDysfunctional,0)),"")</f>
        <v/>
      </c>
      <c r="I2968" s="31" t="str">
        <f t="shared" si="68"/>
        <v/>
      </c>
      <c r="J2968" s="31" t="e">
        <f>VLOOKUP(B2968,#REF!,3,FALSE)</f>
        <v>#REF!</v>
      </c>
    </row>
    <row r="2969" spans="1:10" ht="15.75" customHeight="1">
      <c r="A2969" s="3"/>
      <c r="B2969" s="3"/>
      <c r="C2969" s="3"/>
      <c r="D2969" s="3"/>
      <c r="E2969" s="3"/>
      <c r="F2969" s="31" t="str">
        <f t="array" ref="F2969">IF(C2969&lt;&gt;"",INDEX(FunctionalValues,MATCH(C2969,KanoFunctional,0),2),"")</f>
        <v/>
      </c>
      <c r="G2969" s="31" t="str">
        <f t="array" ref="G2969">IF(D2969&lt;&gt;"",INDEX(DysfunctionalValues,2,MATCH(D2969,KanoDysfunctional,0)),"")</f>
        <v/>
      </c>
      <c r="H2969" s="31" t="str">
        <f t="array" ref="H2969">IF(C2969&lt;&gt;"",INDEX(KanoTable,MATCH(C2969,KanoFunctional,0),MATCH(D2969,KanoDysfunctional,0)),"")</f>
        <v/>
      </c>
      <c r="I2969" s="31" t="str">
        <f t="shared" si="68"/>
        <v/>
      </c>
      <c r="J2969" s="31" t="e">
        <f>VLOOKUP(B2969,#REF!,3,FALSE)</f>
        <v>#REF!</v>
      </c>
    </row>
    <row r="2970" spans="1:10" ht="15.75" customHeight="1">
      <c r="A2970" s="3"/>
      <c r="B2970" s="3"/>
      <c r="C2970" s="3"/>
      <c r="D2970" s="3"/>
      <c r="E2970" s="3"/>
      <c r="F2970" s="31" t="str">
        <f t="array" ref="F2970">IF(C2970&lt;&gt;"",INDEX(FunctionalValues,MATCH(C2970,KanoFunctional,0),2),"")</f>
        <v/>
      </c>
      <c r="G2970" s="31" t="str">
        <f t="array" ref="G2970">IF(D2970&lt;&gt;"",INDEX(DysfunctionalValues,2,MATCH(D2970,KanoDysfunctional,0)),"")</f>
        <v/>
      </c>
      <c r="H2970" s="31" t="str">
        <f t="array" ref="H2970">IF(C2970&lt;&gt;"",INDEX(KanoTable,MATCH(C2970,KanoFunctional,0),MATCH(D2970,KanoDysfunctional,0)),"")</f>
        <v/>
      </c>
      <c r="I2970" s="31" t="str">
        <f t="shared" si="68"/>
        <v/>
      </c>
      <c r="J2970" s="31" t="e">
        <f>VLOOKUP(B2970,#REF!,3,FALSE)</f>
        <v>#REF!</v>
      </c>
    </row>
    <row r="2971" spans="1:10" ht="15.75" customHeight="1">
      <c r="A2971" s="3"/>
      <c r="B2971" s="3"/>
      <c r="C2971" s="3"/>
      <c r="D2971" s="3"/>
      <c r="E2971" s="3"/>
      <c r="F2971" s="31" t="str">
        <f t="array" ref="F2971">IF(C2971&lt;&gt;"",INDEX(FunctionalValues,MATCH(C2971,KanoFunctional,0),2),"")</f>
        <v/>
      </c>
      <c r="G2971" s="31" t="str">
        <f t="array" ref="G2971">IF(D2971&lt;&gt;"",INDEX(DysfunctionalValues,2,MATCH(D2971,KanoDysfunctional,0)),"")</f>
        <v/>
      </c>
      <c r="H2971" s="31" t="str">
        <f t="array" ref="H2971">IF(C2971&lt;&gt;"",INDEX(KanoTable,MATCH(C2971,KanoFunctional,0),MATCH(D2971,KanoDysfunctional,0)),"")</f>
        <v/>
      </c>
      <c r="I2971" s="31" t="str">
        <f t="shared" si="68"/>
        <v/>
      </c>
      <c r="J2971" s="31" t="e">
        <f>VLOOKUP(B2971,#REF!,3,FALSE)</f>
        <v>#REF!</v>
      </c>
    </row>
    <row r="2972" spans="1:10" ht="15.75" customHeight="1">
      <c r="A2972" s="3"/>
      <c r="B2972" s="3"/>
      <c r="C2972" s="3"/>
      <c r="D2972" s="3"/>
      <c r="E2972" s="3"/>
      <c r="F2972" s="31" t="str">
        <f t="array" ref="F2972">IF(C2972&lt;&gt;"",INDEX(FunctionalValues,MATCH(C2972,KanoFunctional,0),2),"")</f>
        <v/>
      </c>
      <c r="G2972" s="31" t="str">
        <f t="array" ref="G2972">IF(D2972&lt;&gt;"",INDEX(DysfunctionalValues,2,MATCH(D2972,KanoDysfunctional,0)),"")</f>
        <v/>
      </c>
      <c r="H2972" s="31" t="str">
        <f t="array" ref="H2972">IF(C2972&lt;&gt;"",INDEX(KanoTable,MATCH(C2972,KanoFunctional,0),MATCH(D2972,KanoDysfunctional,0)),"")</f>
        <v/>
      </c>
      <c r="I2972" s="31" t="str">
        <f t="shared" si="68"/>
        <v/>
      </c>
      <c r="J2972" s="31" t="e">
        <f>VLOOKUP(B2972,#REF!,3,FALSE)</f>
        <v>#REF!</v>
      </c>
    </row>
    <row r="2973" spans="1:10" ht="15.75" customHeight="1">
      <c r="A2973" s="3"/>
      <c r="B2973" s="3"/>
      <c r="C2973" s="3"/>
      <c r="D2973" s="3"/>
      <c r="E2973" s="3"/>
      <c r="F2973" s="31" t="str">
        <f t="array" ref="F2973">IF(C2973&lt;&gt;"",INDEX(FunctionalValues,MATCH(C2973,KanoFunctional,0),2),"")</f>
        <v/>
      </c>
      <c r="G2973" s="31" t="str">
        <f t="array" ref="G2973">IF(D2973&lt;&gt;"",INDEX(DysfunctionalValues,2,MATCH(D2973,KanoDysfunctional,0)),"")</f>
        <v/>
      </c>
      <c r="H2973" s="31" t="str">
        <f t="array" ref="H2973">IF(C2973&lt;&gt;"",INDEX(KanoTable,MATCH(C2973,KanoFunctional,0),MATCH(D2973,KanoDysfunctional,0)),"")</f>
        <v/>
      </c>
      <c r="I2973" s="31" t="str">
        <f t="shared" si="68"/>
        <v/>
      </c>
      <c r="J2973" s="31" t="e">
        <f>VLOOKUP(B2973,#REF!,3,FALSE)</f>
        <v>#REF!</v>
      </c>
    </row>
    <row r="2974" spans="1:10" ht="15.75" customHeight="1">
      <c r="A2974" s="3"/>
      <c r="B2974" s="3"/>
      <c r="C2974" s="3"/>
      <c r="D2974" s="3"/>
      <c r="E2974" s="3"/>
      <c r="F2974" s="31" t="str">
        <f t="array" ref="F2974">IF(C2974&lt;&gt;"",INDEX(FunctionalValues,MATCH(C2974,KanoFunctional,0),2),"")</f>
        <v/>
      </c>
      <c r="G2974" s="31" t="str">
        <f t="array" ref="G2974">IF(D2974&lt;&gt;"",INDEX(DysfunctionalValues,2,MATCH(D2974,KanoDysfunctional,0)),"")</f>
        <v/>
      </c>
      <c r="H2974" s="31" t="str">
        <f t="array" ref="H2974">IF(C2974&lt;&gt;"",INDEX(KanoTable,MATCH(C2974,KanoFunctional,0),MATCH(D2974,KanoDysfunctional,0)),"")</f>
        <v/>
      </c>
      <c r="I2974" s="31" t="str">
        <f t="shared" si="68"/>
        <v/>
      </c>
      <c r="J2974" s="31" t="e">
        <f>VLOOKUP(B2974,#REF!,3,FALSE)</f>
        <v>#REF!</v>
      </c>
    </row>
    <row r="2975" spans="1:10" ht="15.75" customHeight="1">
      <c r="A2975" s="3"/>
      <c r="B2975" s="3"/>
      <c r="C2975" s="3"/>
      <c r="D2975" s="3"/>
      <c r="E2975" s="3"/>
      <c r="F2975" s="31" t="str">
        <f t="array" ref="F2975">IF(C2975&lt;&gt;"",INDEX(FunctionalValues,MATCH(C2975,KanoFunctional,0),2),"")</f>
        <v/>
      </c>
      <c r="G2975" s="31" t="str">
        <f t="array" ref="G2975">IF(D2975&lt;&gt;"",INDEX(DysfunctionalValues,2,MATCH(D2975,KanoDysfunctional,0)),"")</f>
        <v/>
      </c>
      <c r="H2975" s="31" t="str">
        <f t="array" ref="H2975">IF(C2975&lt;&gt;"",INDEX(KanoTable,MATCH(C2975,KanoFunctional,0),MATCH(D2975,KanoDysfunctional,0)),"")</f>
        <v/>
      </c>
      <c r="I2975" s="31" t="str">
        <f t="shared" si="68"/>
        <v/>
      </c>
      <c r="J2975" s="31" t="e">
        <f>VLOOKUP(B2975,#REF!,3,FALSE)</f>
        <v>#REF!</v>
      </c>
    </row>
    <row r="2976" spans="1:10" ht="15.75" customHeight="1">
      <c r="A2976" s="3"/>
      <c r="B2976" s="3"/>
      <c r="C2976" s="3"/>
      <c r="D2976" s="3"/>
      <c r="E2976" s="3"/>
      <c r="F2976" s="31" t="str">
        <f t="array" ref="F2976">IF(C2976&lt;&gt;"",INDEX(FunctionalValues,MATCH(C2976,KanoFunctional,0),2),"")</f>
        <v/>
      </c>
      <c r="G2976" s="31" t="str">
        <f t="array" ref="G2976">IF(D2976&lt;&gt;"",INDEX(DysfunctionalValues,2,MATCH(D2976,KanoDysfunctional,0)),"")</f>
        <v/>
      </c>
      <c r="H2976" s="31" t="str">
        <f t="array" ref="H2976">IF(C2976&lt;&gt;"",INDEX(KanoTable,MATCH(C2976,KanoFunctional,0),MATCH(D2976,KanoDysfunctional,0)),"")</f>
        <v/>
      </c>
      <c r="I2976" s="31" t="str">
        <f t="shared" si="68"/>
        <v/>
      </c>
      <c r="J2976" s="31" t="e">
        <f>VLOOKUP(B2976,#REF!,3,FALSE)</f>
        <v>#REF!</v>
      </c>
    </row>
    <row r="2977" spans="1:10" ht="15.75" customHeight="1">
      <c r="A2977" s="3"/>
      <c r="B2977" s="3"/>
      <c r="C2977" s="3"/>
      <c r="D2977" s="3"/>
      <c r="E2977" s="3"/>
      <c r="F2977" s="31" t="str">
        <f t="array" ref="F2977">IF(C2977&lt;&gt;"",INDEX(FunctionalValues,MATCH(C2977,KanoFunctional,0),2),"")</f>
        <v/>
      </c>
      <c r="G2977" s="31" t="str">
        <f t="array" ref="G2977">IF(D2977&lt;&gt;"",INDEX(DysfunctionalValues,2,MATCH(D2977,KanoDysfunctional,0)),"")</f>
        <v/>
      </c>
      <c r="H2977" s="31" t="str">
        <f t="array" ref="H2977">IF(C2977&lt;&gt;"",INDEX(KanoTable,MATCH(C2977,KanoFunctional,0),MATCH(D2977,KanoDysfunctional,0)),"")</f>
        <v/>
      </c>
      <c r="I2977" s="31" t="str">
        <f t="shared" si="68"/>
        <v/>
      </c>
      <c r="J2977" s="31" t="e">
        <f>VLOOKUP(B2977,#REF!,3,FALSE)</f>
        <v>#REF!</v>
      </c>
    </row>
    <row r="2978" spans="1:10" ht="15.75" customHeight="1">
      <c r="A2978" s="3"/>
      <c r="B2978" s="3"/>
      <c r="C2978" s="3"/>
      <c r="D2978" s="3"/>
      <c r="E2978" s="3"/>
      <c r="F2978" s="31" t="str">
        <f t="array" ref="F2978">IF(C2978&lt;&gt;"",INDEX(FunctionalValues,MATCH(C2978,KanoFunctional,0),2),"")</f>
        <v/>
      </c>
      <c r="G2978" s="31" t="str">
        <f t="array" ref="G2978">IF(D2978&lt;&gt;"",INDEX(DysfunctionalValues,2,MATCH(D2978,KanoDysfunctional,0)),"")</f>
        <v/>
      </c>
      <c r="H2978" s="31" t="str">
        <f t="array" ref="H2978">IF(C2978&lt;&gt;"",INDEX(KanoTable,MATCH(C2978,KanoFunctional,0),MATCH(D2978,KanoDysfunctional,0)),"")</f>
        <v/>
      </c>
      <c r="I2978" s="31" t="str">
        <f t="shared" si="68"/>
        <v/>
      </c>
      <c r="J2978" s="31" t="e">
        <f>VLOOKUP(B2978,#REF!,3,FALSE)</f>
        <v>#REF!</v>
      </c>
    </row>
    <row r="2979" spans="1:10" ht="15.75" customHeight="1">
      <c r="A2979" s="3"/>
      <c r="B2979" s="3"/>
      <c r="C2979" s="3"/>
      <c r="D2979" s="3"/>
      <c r="E2979" s="3"/>
      <c r="F2979" s="31" t="str">
        <f t="array" ref="F2979">IF(C2979&lt;&gt;"",INDEX(FunctionalValues,MATCH(C2979,KanoFunctional,0),2),"")</f>
        <v/>
      </c>
      <c r="G2979" s="31" t="str">
        <f t="array" ref="G2979">IF(D2979&lt;&gt;"",INDEX(DysfunctionalValues,2,MATCH(D2979,KanoDysfunctional,0)),"")</f>
        <v/>
      </c>
      <c r="H2979" s="31" t="str">
        <f t="array" ref="H2979">IF(C2979&lt;&gt;"",INDEX(KanoTable,MATCH(C2979,KanoFunctional,0),MATCH(D2979,KanoDysfunctional,0)),"")</f>
        <v/>
      </c>
      <c r="I2979" s="31" t="str">
        <f t="shared" si="68"/>
        <v/>
      </c>
      <c r="J2979" s="31" t="e">
        <f>VLOOKUP(B2979,#REF!,3,FALSE)</f>
        <v>#REF!</v>
      </c>
    </row>
    <row r="2980" spans="1:10" ht="15.75" customHeight="1">
      <c r="A2980" s="3"/>
      <c r="B2980" s="3"/>
      <c r="C2980" s="3"/>
      <c r="D2980" s="3"/>
      <c r="E2980" s="3"/>
      <c r="F2980" s="31" t="str">
        <f t="array" ref="F2980">IF(C2980&lt;&gt;"",INDEX(FunctionalValues,MATCH(C2980,KanoFunctional,0),2),"")</f>
        <v/>
      </c>
      <c r="G2980" s="31" t="str">
        <f t="array" ref="G2980">IF(D2980&lt;&gt;"",INDEX(DysfunctionalValues,2,MATCH(D2980,KanoDysfunctional,0)),"")</f>
        <v/>
      </c>
      <c r="H2980" s="31" t="str">
        <f t="array" ref="H2980">IF(C2980&lt;&gt;"",INDEX(KanoTable,MATCH(C2980,KanoFunctional,0),MATCH(D2980,KanoDysfunctional,0)),"")</f>
        <v/>
      </c>
      <c r="I2980" s="31" t="str">
        <f t="shared" si="68"/>
        <v/>
      </c>
      <c r="J2980" s="31" t="e">
        <f>VLOOKUP(B2980,#REF!,3,FALSE)</f>
        <v>#REF!</v>
      </c>
    </row>
    <row r="2981" spans="1:10" ht="15.75" customHeight="1">
      <c r="A2981" s="3"/>
      <c r="B2981" s="3"/>
      <c r="C2981" s="3"/>
      <c r="D2981" s="3"/>
      <c r="E2981" s="3"/>
      <c r="F2981" s="31" t="str">
        <f t="array" ref="F2981">IF(C2981&lt;&gt;"",INDEX(FunctionalValues,MATCH(C2981,KanoFunctional,0),2),"")</f>
        <v/>
      </c>
      <c r="G2981" s="31" t="str">
        <f t="array" ref="G2981">IF(D2981&lt;&gt;"",INDEX(DysfunctionalValues,2,MATCH(D2981,KanoDysfunctional,0)),"")</f>
        <v/>
      </c>
      <c r="H2981" s="31" t="str">
        <f t="array" ref="H2981">IF(C2981&lt;&gt;"",INDEX(KanoTable,MATCH(C2981,KanoFunctional,0),MATCH(D2981,KanoDysfunctional,0)),"")</f>
        <v/>
      </c>
      <c r="I2981" s="31" t="str">
        <f t="shared" si="68"/>
        <v/>
      </c>
      <c r="J2981" s="31" t="e">
        <f>VLOOKUP(B2981,#REF!,3,FALSE)</f>
        <v>#REF!</v>
      </c>
    </row>
    <row r="2982" spans="1:10" ht="15.75" customHeight="1">
      <c r="A2982" s="3"/>
      <c r="B2982" s="3"/>
      <c r="C2982" s="3"/>
      <c r="D2982" s="3"/>
      <c r="E2982" s="3"/>
      <c r="F2982" s="31" t="str">
        <f t="array" ref="F2982">IF(C2982&lt;&gt;"",INDEX(FunctionalValues,MATCH(C2982,KanoFunctional,0),2),"")</f>
        <v/>
      </c>
      <c r="G2982" s="31" t="str">
        <f t="array" ref="G2982">IF(D2982&lt;&gt;"",INDEX(DysfunctionalValues,2,MATCH(D2982,KanoDysfunctional,0)),"")</f>
        <v/>
      </c>
      <c r="H2982" s="31" t="str">
        <f t="array" ref="H2982">IF(C2982&lt;&gt;"",INDEX(KanoTable,MATCH(C2982,KanoFunctional,0),MATCH(D2982,KanoDysfunctional,0)),"")</f>
        <v/>
      </c>
      <c r="I2982" s="31" t="str">
        <f t="shared" si="68"/>
        <v/>
      </c>
      <c r="J2982" s="31" t="e">
        <f>VLOOKUP(B2982,#REF!,3,FALSE)</f>
        <v>#REF!</v>
      </c>
    </row>
    <row r="2983" spans="1:10" ht="15.75" customHeight="1">
      <c r="A2983" s="3"/>
      <c r="B2983" s="3"/>
      <c r="C2983" s="3"/>
      <c r="D2983" s="3"/>
      <c r="E2983" s="3"/>
      <c r="F2983" s="31" t="str">
        <f t="array" ref="F2983">IF(C2983&lt;&gt;"",INDEX(FunctionalValues,MATCH(C2983,KanoFunctional,0),2),"")</f>
        <v/>
      </c>
      <c r="G2983" s="31" t="str">
        <f t="array" ref="G2983">IF(D2983&lt;&gt;"",INDEX(DysfunctionalValues,2,MATCH(D2983,KanoDysfunctional,0)),"")</f>
        <v/>
      </c>
      <c r="H2983" s="31" t="str">
        <f t="array" ref="H2983">IF(C2983&lt;&gt;"",INDEX(KanoTable,MATCH(C2983,KanoFunctional,0),MATCH(D2983,KanoDysfunctional,0)),"")</f>
        <v/>
      </c>
      <c r="I2983" s="31" t="str">
        <f t="shared" si="68"/>
        <v/>
      </c>
      <c r="J2983" s="31" t="e">
        <f>VLOOKUP(B2983,#REF!,3,FALSE)</f>
        <v>#REF!</v>
      </c>
    </row>
    <row r="2984" spans="1:10" ht="15.75" customHeight="1">
      <c r="A2984" s="3"/>
      <c r="B2984" s="3"/>
      <c r="C2984" s="3"/>
      <c r="D2984" s="3"/>
      <c r="E2984" s="3"/>
      <c r="F2984" s="31" t="str">
        <f t="array" ref="F2984">IF(C2984&lt;&gt;"",INDEX(FunctionalValues,MATCH(C2984,KanoFunctional,0),2),"")</f>
        <v/>
      </c>
      <c r="G2984" s="31" t="str">
        <f t="array" ref="G2984">IF(D2984&lt;&gt;"",INDEX(DysfunctionalValues,2,MATCH(D2984,KanoDysfunctional,0)),"")</f>
        <v/>
      </c>
      <c r="H2984" s="31" t="str">
        <f t="array" ref="H2984">IF(C2984&lt;&gt;"",INDEX(KanoTable,MATCH(C2984,KanoFunctional,0),MATCH(D2984,KanoDysfunctional,0)),"")</f>
        <v/>
      </c>
      <c r="I2984" s="31" t="str">
        <f t="shared" si="68"/>
        <v/>
      </c>
      <c r="J2984" s="31" t="e">
        <f>VLOOKUP(B2984,#REF!,3,FALSE)</f>
        <v>#REF!</v>
      </c>
    </row>
    <row r="2985" spans="1:10" ht="15.75" customHeight="1">
      <c r="A2985" s="3"/>
      <c r="B2985" s="3"/>
      <c r="C2985" s="3"/>
      <c r="D2985" s="3"/>
      <c r="E2985" s="3"/>
      <c r="F2985" s="31" t="str">
        <f t="array" ref="F2985">IF(C2985&lt;&gt;"",INDEX(FunctionalValues,MATCH(C2985,KanoFunctional,0),2),"")</f>
        <v/>
      </c>
      <c r="G2985" s="31" t="str">
        <f t="array" ref="G2985">IF(D2985&lt;&gt;"",INDEX(DysfunctionalValues,2,MATCH(D2985,KanoDysfunctional,0)),"")</f>
        <v/>
      </c>
      <c r="H2985" s="31" t="str">
        <f t="array" ref="H2985">IF(C2985&lt;&gt;"",INDEX(KanoTable,MATCH(C2985,KanoFunctional,0),MATCH(D2985,KanoDysfunctional,0)),"")</f>
        <v/>
      </c>
      <c r="I2985" s="31" t="str">
        <f t="shared" si="68"/>
        <v/>
      </c>
      <c r="J2985" s="31" t="e">
        <f>VLOOKUP(B2985,#REF!,3,FALSE)</f>
        <v>#REF!</v>
      </c>
    </row>
    <row r="2986" spans="1:10" ht="15.75" customHeight="1">
      <c r="A2986" s="3"/>
      <c r="B2986" s="3"/>
      <c r="C2986" s="3"/>
      <c r="D2986" s="3"/>
      <c r="E2986" s="3"/>
      <c r="F2986" s="31" t="str">
        <f t="array" ref="F2986">IF(C2986&lt;&gt;"",INDEX(FunctionalValues,MATCH(C2986,KanoFunctional,0),2),"")</f>
        <v/>
      </c>
      <c r="G2986" s="31" t="str">
        <f t="array" ref="G2986">IF(D2986&lt;&gt;"",INDEX(DysfunctionalValues,2,MATCH(D2986,KanoDysfunctional,0)),"")</f>
        <v/>
      </c>
      <c r="H2986" s="31" t="str">
        <f t="array" ref="H2986">IF(C2986&lt;&gt;"",INDEX(KanoTable,MATCH(C2986,KanoFunctional,0),MATCH(D2986,KanoDysfunctional,0)),"")</f>
        <v/>
      </c>
      <c r="I2986" s="31" t="str">
        <f t="shared" ref="I2986:I3049" si="69">IF(C2986&lt;&gt;"",MATCH(H2986,KanoResultCodes,0),"")</f>
        <v/>
      </c>
      <c r="J2986" s="31" t="e">
        <f>VLOOKUP(B2986,#REF!,3,FALSE)</f>
        <v>#REF!</v>
      </c>
    </row>
    <row r="2987" spans="1:10" ht="15.75" customHeight="1">
      <c r="A2987" s="3"/>
      <c r="B2987" s="3"/>
      <c r="C2987" s="3"/>
      <c r="D2987" s="3"/>
      <c r="E2987" s="3"/>
      <c r="F2987" s="31" t="str">
        <f t="array" ref="F2987">IF(C2987&lt;&gt;"",INDEX(FunctionalValues,MATCH(C2987,KanoFunctional,0),2),"")</f>
        <v/>
      </c>
      <c r="G2987" s="31" t="str">
        <f t="array" ref="G2987">IF(D2987&lt;&gt;"",INDEX(DysfunctionalValues,2,MATCH(D2987,KanoDysfunctional,0)),"")</f>
        <v/>
      </c>
      <c r="H2987" s="31" t="str">
        <f t="array" ref="H2987">IF(C2987&lt;&gt;"",INDEX(KanoTable,MATCH(C2987,KanoFunctional,0),MATCH(D2987,KanoDysfunctional,0)),"")</f>
        <v/>
      </c>
      <c r="I2987" s="31" t="str">
        <f t="shared" si="69"/>
        <v/>
      </c>
      <c r="J2987" s="31" t="e">
        <f>VLOOKUP(B2987,#REF!,3,FALSE)</f>
        <v>#REF!</v>
      </c>
    </row>
    <row r="2988" spans="1:10" ht="15.75" customHeight="1">
      <c r="A2988" s="3"/>
      <c r="B2988" s="3"/>
      <c r="C2988" s="3"/>
      <c r="D2988" s="3"/>
      <c r="E2988" s="3"/>
      <c r="F2988" s="31" t="str">
        <f t="array" ref="F2988">IF(C2988&lt;&gt;"",INDEX(FunctionalValues,MATCH(C2988,KanoFunctional,0),2),"")</f>
        <v/>
      </c>
      <c r="G2988" s="31" t="str">
        <f t="array" ref="G2988">IF(D2988&lt;&gt;"",INDEX(DysfunctionalValues,2,MATCH(D2988,KanoDysfunctional,0)),"")</f>
        <v/>
      </c>
      <c r="H2988" s="31" t="str">
        <f t="array" ref="H2988">IF(C2988&lt;&gt;"",INDEX(KanoTable,MATCH(C2988,KanoFunctional,0),MATCH(D2988,KanoDysfunctional,0)),"")</f>
        <v/>
      </c>
      <c r="I2988" s="31" t="str">
        <f t="shared" si="69"/>
        <v/>
      </c>
      <c r="J2988" s="31" t="e">
        <f>VLOOKUP(B2988,#REF!,3,FALSE)</f>
        <v>#REF!</v>
      </c>
    </row>
    <row r="2989" spans="1:10" ht="15.75" customHeight="1">
      <c r="A2989" s="3"/>
      <c r="B2989" s="3"/>
      <c r="C2989" s="3"/>
      <c r="D2989" s="3"/>
      <c r="E2989" s="3"/>
      <c r="F2989" s="31" t="str">
        <f t="array" ref="F2989">IF(C2989&lt;&gt;"",INDEX(FunctionalValues,MATCH(C2989,KanoFunctional,0),2),"")</f>
        <v/>
      </c>
      <c r="G2989" s="31" t="str">
        <f t="array" ref="G2989">IF(D2989&lt;&gt;"",INDEX(DysfunctionalValues,2,MATCH(D2989,KanoDysfunctional,0)),"")</f>
        <v/>
      </c>
      <c r="H2989" s="31" t="str">
        <f t="array" ref="H2989">IF(C2989&lt;&gt;"",INDEX(KanoTable,MATCH(C2989,KanoFunctional,0),MATCH(D2989,KanoDysfunctional,0)),"")</f>
        <v/>
      </c>
      <c r="I2989" s="31" t="str">
        <f t="shared" si="69"/>
        <v/>
      </c>
      <c r="J2989" s="31" t="e">
        <f>VLOOKUP(B2989,#REF!,3,FALSE)</f>
        <v>#REF!</v>
      </c>
    </row>
    <row r="2990" spans="1:10" ht="15.75" customHeight="1">
      <c r="A2990" s="3"/>
      <c r="B2990" s="3"/>
      <c r="C2990" s="3"/>
      <c r="D2990" s="3"/>
      <c r="E2990" s="3"/>
      <c r="F2990" s="31" t="str">
        <f t="array" ref="F2990">IF(C2990&lt;&gt;"",INDEX(FunctionalValues,MATCH(C2990,KanoFunctional,0),2),"")</f>
        <v/>
      </c>
      <c r="G2990" s="31" t="str">
        <f t="array" ref="G2990">IF(D2990&lt;&gt;"",INDEX(DysfunctionalValues,2,MATCH(D2990,KanoDysfunctional,0)),"")</f>
        <v/>
      </c>
      <c r="H2990" s="31" t="str">
        <f t="array" ref="H2990">IF(C2990&lt;&gt;"",INDEX(KanoTable,MATCH(C2990,KanoFunctional,0),MATCH(D2990,KanoDysfunctional,0)),"")</f>
        <v/>
      </c>
      <c r="I2990" s="31" t="str">
        <f t="shared" si="69"/>
        <v/>
      </c>
      <c r="J2990" s="31" t="e">
        <f>VLOOKUP(B2990,#REF!,3,FALSE)</f>
        <v>#REF!</v>
      </c>
    </row>
    <row r="2991" spans="1:10" ht="15.75" customHeight="1">
      <c r="A2991" s="3"/>
      <c r="B2991" s="3"/>
      <c r="C2991" s="3"/>
      <c r="D2991" s="3"/>
      <c r="E2991" s="3"/>
      <c r="F2991" s="31" t="str">
        <f t="array" ref="F2991">IF(C2991&lt;&gt;"",INDEX(FunctionalValues,MATCH(C2991,KanoFunctional,0),2),"")</f>
        <v/>
      </c>
      <c r="G2991" s="31" t="str">
        <f t="array" ref="G2991">IF(D2991&lt;&gt;"",INDEX(DysfunctionalValues,2,MATCH(D2991,KanoDysfunctional,0)),"")</f>
        <v/>
      </c>
      <c r="H2991" s="31" t="str">
        <f t="array" ref="H2991">IF(C2991&lt;&gt;"",INDEX(KanoTable,MATCH(C2991,KanoFunctional,0),MATCH(D2991,KanoDysfunctional,0)),"")</f>
        <v/>
      </c>
      <c r="I2991" s="31" t="str">
        <f t="shared" si="69"/>
        <v/>
      </c>
      <c r="J2991" s="31" t="e">
        <f>VLOOKUP(B2991,#REF!,3,FALSE)</f>
        <v>#REF!</v>
      </c>
    </row>
    <row r="2992" spans="1:10" ht="15.75" customHeight="1">
      <c r="A2992" s="3"/>
      <c r="B2992" s="3"/>
      <c r="C2992" s="3"/>
      <c r="D2992" s="3"/>
      <c r="E2992" s="3"/>
      <c r="F2992" s="31" t="str">
        <f t="array" ref="F2992">IF(C2992&lt;&gt;"",INDEX(FunctionalValues,MATCH(C2992,KanoFunctional,0),2),"")</f>
        <v/>
      </c>
      <c r="G2992" s="31" t="str">
        <f t="array" ref="G2992">IF(D2992&lt;&gt;"",INDEX(DysfunctionalValues,2,MATCH(D2992,KanoDysfunctional,0)),"")</f>
        <v/>
      </c>
      <c r="H2992" s="31" t="str">
        <f t="array" ref="H2992">IF(C2992&lt;&gt;"",INDEX(KanoTable,MATCH(C2992,KanoFunctional,0),MATCH(D2992,KanoDysfunctional,0)),"")</f>
        <v/>
      </c>
      <c r="I2992" s="31" t="str">
        <f t="shared" si="69"/>
        <v/>
      </c>
      <c r="J2992" s="31" t="e">
        <f>VLOOKUP(B2992,#REF!,3,FALSE)</f>
        <v>#REF!</v>
      </c>
    </row>
    <row r="2993" spans="1:10" ht="15.75" customHeight="1">
      <c r="A2993" s="3"/>
      <c r="B2993" s="3"/>
      <c r="C2993" s="3"/>
      <c r="D2993" s="3"/>
      <c r="E2993" s="3"/>
      <c r="F2993" s="31" t="str">
        <f t="array" ref="F2993">IF(C2993&lt;&gt;"",INDEX(FunctionalValues,MATCH(C2993,KanoFunctional,0),2),"")</f>
        <v/>
      </c>
      <c r="G2993" s="31" t="str">
        <f t="array" ref="G2993">IF(D2993&lt;&gt;"",INDEX(DysfunctionalValues,2,MATCH(D2993,KanoDysfunctional,0)),"")</f>
        <v/>
      </c>
      <c r="H2993" s="31" t="str">
        <f t="array" ref="H2993">IF(C2993&lt;&gt;"",INDEX(KanoTable,MATCH(C2993,KanoFunctional,0),MATCH(D2993,KanoDysfunctional,0)),"")</f>
        <v/>
      </c>
      <c r="I2993" s="31" t="str">
        <f t="shared" si="69"/>
        <v/>
      </c>
      <c r="J2993" s="31" t="e">
        <f>VLOOKUP(B2993,#REF!,3,FALSE)</f>
        <v>#REF!</v>
      </c>
    </row>
    <row r="2994" spans="1:10" ht="15.75" customHeight="1">
      <c r="A2994" s="3"/>
      <c r="B2994" s="3"/>
      <c r="C2994" s="3"/>
      <c r="D2994" s="3"/>
      <c r="E2994" s="3"/>
      <c r="F2994" s="31" t="str">
        <f t="array" ref="F2994">IF(C2994&lt;&gt;"",INDEX(FunctionalValues,MATCH(C2994,KanoFunctional,0),2),"")</f>
        <v/>
      </c>
      <c r="G2994" s="31" t="str">
        <f t="array" ref="G2994">IF(D2994&lt;&gt;"",INDEX(DysfunctionalValues,2,MATCH(D2994,KanoDysfunctional,0)),"")</f>
        <v/>
      </c>
      <c r="H2994" s="31" t="str">
        <f t="array" ref="H2994">IF(C2994&lt;&gt;"",INDEX(KanoTable,MATCH(C2994,KanoFunctional,0),MATCH(D2994,KanoDysfunctional,0)),"")</f>
        <v/>
      </c>
      <c r="I2994" s="31" t="str">
        <f t="shared" si="69"/>
        <v/>
      </c>
      <c r="J2994" s="31" t="e">
        <f>VLOOKUP(B2994,#REF!,3,FALSE)</f>
        <v>#REF!</v>
      </c>
    </row>
    <row r="2995" spans="1:10" ht="15.75" customHeight="1">
      <c r="A2995" s="3"/>
      <c r="B2995" s="3"/>
      <c r="C2995" s="3"/>
      <c r="D2995" s="3"/>
      <c r="E2995" s="3"/>
      <c r="F2995" s="31" t="str">
        <f t="array" ref="F2995">IF(C2995&lt;&gt;"",INDEX(FunctionalValues,MATCH(C2995,KanoFunctional,0),2),"")</f>
        <v/>
      </c>
      <c r="G2995" s="31" t="str">
        <f t="array" ref="G2995">IF(D2995&lt;&gt;"",INDEX(DysfunctionalValues,2,MATCH(D2995,KanoDysfunctional,0)),"")</f>
        <v/>
      </c>
      <c r="H2995" s="31" t="str">
        <f t="array" ref="H2995">IF(C2995&lt;&gt;"",INDEX(KanoTable,MATCH(C2995,KanoFunctional,0),MATCH(D2995,KanoDysfunctional,0)),"")</f>
        <v/>
      </c>
      <c r="I2995" s="31" t="str">
        <f t="shared" si="69"/>
        <v/>
      </c>
      <c r="J2995" s="31" t="e">
        <f>VLOOKUP(B2995,#REF!,3,FALSE)</f>
        <v>#REF!</v>
      </c>
    </row>
    <row r="2996" spans="1:10" ht="15.75" customHeight="1">
      <c r="A2996" s="3"/>
      <c r="B2996" s="3"/>
      <c r="C2996" s="3"/>
      <c r="D2996" s="3"/>
      <c r="E2996" s="3"/>
      <c r="F2996" s="31" t="str">
        <f t="array" ref="F2996">IF(C2996&lt;&gt;"",INDEX(FunctionalValues,MATCH(C2996,KanoFunctional,0),2),"")</f>
        <v/>
      </c>
      <c r="G2996" s="31" t="str">
        <f t="array" ref="G2996">IF(D2996&lt;&gt;"",INDEX(DysfunctionalValues,2,MATCH(D2996,KanoDysfunctional,0)),"")</f>
        <v/>
      </c>
      <c r="H2996" s="31" t="str">
        <f t="array" ref="H2996">IF(C2996&lt;&gt;"",INDEX(KanoTable,MATCH(C2996,KanoFunctional,0),MATCH(D2996,KanoDysfunctional,0)),"")</f>
        <v/>
      </c>
      <c r="I2996" s="31" t="str">
        <f t="shared" si="69"/>
        <v/>
      </c>
      <c r="J2996" s="31" t="e">
        <f>VLOOKUP(B2996,#REF!,3,FALSE)</f>
        <v>#REF!</v>
      </c>
    </row>
    <row r="2997" spans="1:10" ht="15.75" customHeight="1">
      <c r="A2997" s="3"/>
      <c r="B2997" s="3"/>
      <c r="C2997" s="3"/>
      <c r="D2997" s="3"/>
      <c r="E2997" s="3"/>
      <c r="F2997" s="31" t="str">
        <f t="array" ref="F2997">IF(C2997&lt;&gt;"",INDEX(FunctionalValues,MATCH(C2997,KanoFunctional,0),2),"")</f>
        <v/>
      </c>
      <c r="G2997" s="31" t="str">
        <f t="array" ref="G2997">IF(D2997&lt;&gt;"",INDEX(DysfunctionalValues,2,MATCH(D2997,KanoDysfunctional,0)),"")</f>
        <v/>
      </c>
      <c r="H2997" s="31" t="str">
        <f t="array" ref="H2997">IF(C2997&lt;&gt;"",INDEX(KanoTable,MATCH(C2997,KanoFunctional,0),MATCH(D2997,KanoDysfunctional,0)),"")</f>
        <v/>
      </c>
      <c r="I2997" s="31" t="str">
        <f t="shared" si="69"/>
        <v/>
      </c>
      <c r="J2997" s="31" t="e">
        <f>VLOOKUP(B2997,#REF!,3,FALSE)</f>
        <v>#REF!</v>
      </c>
    </row>
    <row r="2998" spans="1:10" ht="15.75" customHeight="1">
      <c r="A2998" s="3"/>
      <c r="B2998" s="3"/>
      <c r="C2998" s="3"/>
      <c r="D2998" s="3"/>
      <c r="E2998" s="3"/>
      <c r="F2998" s="31" t="str">
        <f t="array" ref="F2998">IF(C2998&lt;&gt;"",INDEX(FunctionalValues,MATCH(C2998,KanoFunctional,0),2),"")</f>
        <v/>
      </c>
      <c r="G2998" s="31" t="str">
        <f t="array" ref="G2998">IF(D2998&lt;&gt;"",INDEX(DysfunctionalValues,2,MATCH(D2998,KanoDysfunctional,0)),"")</f>
        <v/>
      </c>
      <c r="H2998" s="31" t="str">
        <f t="array" ref="H2998">IF(C2998&lt;&gt;"",INDEX(KanoTable,MATCH(C2998,KanoFunctional,0),MATCH(D2998,KanoDysfunctional,0)),"")</f>
        <v/>
      </c>
      <c r="I2998" s="31" t="str">
        <f t="shared" si="69"/>
        <v/>
      </c>
      <c r="J2998" s="31" t="e">
        <f>VLOOKUP(B2998,#REF!,3,FALSE)</f>
        <v>#REF!</v>
      </c>
    </row>
    <row r="2999" spans="1:10" ht="15.75" customHeight="1">
      <c r="A2999" s="3"/>
      <c r="B2999" s="3"/>
      <c r="C2999" s="3"/>
      <c r="D2999" s="3"/>
      <c r="E2999" s="3"/>
      <c r="F2999" s="31" t="str">
        <f t="array" ref="F2999">IF(C2999&lt;&gt;"",INDEX(FunctionalValues,MATCH(C2999,KanoFunctional,0),2),"")</f>
        <v/>
      </c>
      <c r="G2999" s="31" t="str">
        <f t="array" ref="G2999">IF(D2999&lt;&gt;"",INDEX(DysfunctionalValues,2,MATCH(D2999,KanoDysfunctional,0)),"")</f>
        <v/>
      </c>
      <c r="H2999" s="31" t="str">
        <f t="array" ref="H2999">IF(C2999&lt;&gt;"",INDEX(KanoTable,MATCH(C2999,KanoFunctional,0),MATCH(D2999,KanoDysfunctional,0)),"")</f>
        <v/>
      </c>
      <c r="I2999" s="31" t="str">
        <f t="shared" si="69"/>
        <v/>
      </c>
      <c r="J2999" s="31" t="e">
        <f>VLOOKUP(B2999,#REF!,3,FALSE)</f>
        <v>#REF!</v>
      </c>
    </row>
    <row r="3000" spans="1:10" ht="15.75" customHeight="1">
      <c r="A3000" s="3"/>
      <c r="B3000" s="3"/>
      <c r="C3000" s="3"/>
      <c r="D3000" s="3"/>
      <c r="E3000" s="3"/>
      <c r="F3000" s="31" t="str">
        <f t="array" ref="F3000">IF(C3000&lt;&gt;"",INDEX(FunctionalValues,MATCH(C3000,KanoFunctional,0),2),"")</f>
        <v/>
      </c>
      <c r="G3000" s="31" t="str">
        <f t="array" ref="G3000">IF(D3000&lt;&gt;"",INDEX(DysfunctionalValues,2,MATCH(D3000,KanoDysfunctional,0)),"")</f>
        <v/>
      </c>
      <c r="H3000" s="31" t="str">
        <f t="array" ref="H3000">IF(C3000&lt;&gt;"",INDEX(KanoTable,MATCH(C3000,KanoFunctional,0),MATCH(D3000,KanoDysfunctional,0)),"")</f>
        <v/>
      </c>
      <c r="I3000" s="31" t="str">
        <f t="shared" si="69"/>
        <v/>
      </c>
      <c r="J3000" s="31" t="e">
        <f>VLOOKUP(B3000,#REF!,3,FALSE)</f>
        <v>#REF!</v>
      </c>
    </row>
    <row r="3001" spans="1:10" ht="15.75" customHeight="1">
      <c r="A3001" s="3"/>
      <c r="B3001" s="3"/>
      <c r="C3001" s="3"/>
      <c r="D3001" s="3"/>
      <c r="E3001" s="3"/>
      <c r="F3001" s="31" t="str">
        <f t="array" ref="F3001">IF(C3001&lt;&gt;"",INDEX(FunctionalValues,MATCH(C3001,KanoFunctional,0),2),"")</f>
        <v/>
      </c>
      <c r="G3001" s="31" t="str">
        <f t="array" ref="G3001">IF(D3001&lt;&gt;"",INDEX(DysfunctionalValues,2,MATCH(D3001,KanoDysfunctional,0)),"")</f>
        <v/>
      </c>
      <c r="H3001" s="31" t="str">
        <f t="array" ref="H3001">IF(C3001&lt;&gt;"",INDEX(KanoTable,MATCH(C3001,KanoFunctional,0),MATCH(D3001,KanoDysfunctional,0)),"")</f>
        <v/>
      </c>
      <c r="I3001" s="31" t="str">
        <f t="shared" si="69"/>
        <v/>
      </c>
      <c r="J3001" s="31" t="e">
        <f>VLOOKUP(B3001,#REF!,3,FALSE)</f>
        <v>#REF!</v>
      </c>
    </row>
    <row r="3002" spans="1:10" ht="15.75" customHeight="1">
      <c r="A3002" s="3"/>
      <c r="B3002" s="3"/>
      <c r="C3002" s="3"/>
      <c r="D3002" s="3"/>
      <c r="E3002" s="3"/>
      <c r="F3002" s="31" t="str">
        <f t="array" ref="F3002">IF(C3002&lt;&gt;"",INDEX(FunctionalValues,MATCH(C3002,KanoFunctional,0),2),"")</f>
        <v/>
      </c>
      <c r="G3002" s="31" t="str">
        <f t="array" ref="G3002">IF(D3002&lt;&gt;"",INDEX(DysfunctionalValues,2,MATCH(D3002,KanoDysfunctional,0)),"")</f>
        <v/>
      </c>
      <c r="H3002" s="31" t="str">
        <f t="array" ref="H3002">IF(C3002&lt;&gt;"",INDEX(KanoTable,MATCH(C3002,KanoFunctional,0),MATCH(D3002,KanoDysfunctional,0)),"")</f>
        <v/>
      </c>
      <c r="I3002" s="31" t="str">
        <f t="shared" si="69"/>
        <v/>
      </c>
      <c r="J3002" s="31" t="e">
        <f>VLOOKUP(B3002,#REF!,3,FALSE)</f>
        <v>#REF!</v>
      </c>
    </row>
    <row r="3003" spans="1:10" ht="15.75" customHeight="1">
      <c r="A3003" s="3"/>
      <c r="B3003" s="3"/>
      <c r="C3003" s="3"/>
      <c r="D3003" s="3"/>
      <c r="E3003" s="3"/>
      <c r="F3003" s="31" t="str">
        <f t="array" ref="F3003">IF(C3003&lt;&gt;"",INDEX(FunctionalValues,MATCH(C3003,KanoFunctional,0),2),"")</f>
        <v/>
      </c>
      <c r="G3003" s="31" t="str">
        <f t="array" ref="G3003">IF(D3003&lt;&gt;"",INDEX(DysfunctionalValues,2,MATCH(D3003,KanoDysfunctional,0)),"")</f>
        <v/>
      </c>
      <c r="H3003" s="31" t="str">
        <f t="array" ref="H3003">IF(C3003&lt;&gt;"",INDEX(KanoTable,MATCH(C3003,KanoFunctional,0),MATCH(D3003,KanoDysfunctional,0)),"")</f>
        <v/>
      </c>
      <c r="I3003" s="31" t="str">
        <f t="shared" si="69"/>
        <v/>
      </c>
      <c r="J3003" s="31" t="e">
        <f>VLOOKUP(B3003,#REF!,3,FALSE)</f>
        <v>#REF!</v>
      </c>
    </row>
    <row r="3004" spans="1:10" ht="15.75" customHeight="1">
      <c r="A3004" s="3"/>
      <c r="B3004" s="3"/>
      <c r="C3004" s="3"/>
      <c r="D3004" s="3"/>
      <c r="E3004" s="3"/>
      <c r="F3004" s="31" t="str">
        <f t="array" ref="F3004">IF(C3004&lt;&gt;"",INDEX(FunctionalValues,MATCH(C3004,KanoFunctional,0),2),"")</f>
        <v/>
      </c>
      <c r="G3004" s="31" t="str">
        <f t="array" ref="G3004">IF(D3004&lt;&gt;"",INDEX(DysfunctionalValues,2,MATCH(D3004,KanoDysfunctional,0)),"")</f>
        <v/>
      </c>
      <c r="H3004" s="31" t="str">
        <f t="array" ref="H3004">IF(C3004&lt;&gt;"",INDEX(KanoTable,MATCH(C3004,KanoFunctional,0),MATCH(D3004,KanoDysfunctional,0)),"")</f>
        <v/>
      </c>
      <c r="I3004" s="31" t="str">
        <f t="shared" si="69"/>
        <v/>
      </c>
      <c r="J3004" s="31" t="e">
        <f>VLOOKUP(B3004,#REF!,3,FALSE)</f>
        <v>#REF!</v>
      </c>
    </row>
    <row r="3005" spans="1:10" ht="15.75" customHeight="1">
      <c r="A3005" s="3"/>
      <c r="B3005" s="3"/>
      <c r="C3005" s="3"/>
      <c r="D3005" s="3"/>
      <c r="E3005" s="3"/>
      <c r="F3005" s="31" t="str">
        <f t="array" ref="F3005">IF(C3005&lt;&gt;"",INDEX(FunctionalValues,MATCH(C3005,KanoFunctional,0),2),"")</f>
        <v/>
      </c>
      <c r="G3005" s="31" t="str">
        <f t="array" ref="G3005">IF(D3005&lt;&gt;"",INDEX(DysfunctionalValues,2,MATCH(D3005,KanoDysfunctional,0)),"")</f>
        <v/>
      </c>
      <c r="H3005" s="31" t="str">
        <f t="array" ref="H3005">IF(C3005&lt;&gt;"",INDEX(KanoTable,MATCH(C3005,KanoFunctional,0),MATCH(D3005,KanoDysfunctional,0)),"")</f>
        <v/>
      </c>
      <c r="I3005" s="31" t="str">
        <f t="shared" si="69"/>
        <v/>
      </c>
      <c r="J3005" s="31" t="e">
        <f>VLOOKUP(B3005,#REF!,3,FALSE)</f>
        <v>#REF!</v>
      </c>
    </row>
    <row r="3006" spans="1:10" ht="15.75" customHeight="1">
      <c r="A3006" s="3"/>
      <c r="B3006" s="3"/>
      <c r="C3006" s="3"/>
      <c r="D3006" s="3"/>
      <c r="E3006" s="3"/>
      <c r="F3006" s="31" t="str">
        <f t="array" ref="F3006">IF(C3006&lt;&gt;"",INDEX(FunctionalValues,MATCH(C3006,KanoFunctional,0),2),"")</f>
        <v/>
      </c>
      <c r="G3006" s="31" t="str">
        <f t="array" ref="G3006">IF(D3006&lt;&gt;"",INDEX(DysfunctionalValues,2,MATCH(D3006,KanoDysfunctional,0)),"")</f>
        <v/>
      </c>
      <c r="H3006" s="31" t="str">
        <f t="array" ref="H3006">IF(C3006&lt;&gt;"",INDEX(KanoTable,MATCH(C3006,KanoFunctional,0),MATCH(D3006,KanoDysfunctional,0)),"")</f>
        <v/>
      </c>
      <c r="I3006" s="31" t="str">
        <f t="shared" si="69"/>
        <v/>
      </c>
      <c r="J3006" s="31" t="e">
        <f>VLOOKUP(B3006,#REF!,3,FALSE)</f>
        <v>#REF!</v>
      </c>
    </row>
    <row r="3007" spans="1:10" ht="15.75" customHeight="1">
      <c r="A3007" s="3"/>
      <c r="B3007" s="3"/>
      <c r="C3007" s="3"/>
      <c r="D3007" s="3"/>
      <c r="E3007" s="3"/>
      <c r="F3007" s="31" t="str">
        <f t="array" ref="F3007">IF(C3007&lt;&gt;"",INDEX(FunctionalValues,MATCH(C3007,KanoFunctional,0),2),"")</f>
        <v/>
      </c>
      <c r="G3007" s="31" t="str">
        <f t="array" ref="G3007">IF(D3007&lt;&gt;"",INDEX(DysfunctionalValues,2,MATCH(D3007,KanoDysfunctional,0)),"")</f>
        <v/>
      </c>
      <c r="H3007" s="31" t="str">
        <f t="array" ref="H3007">IF(C3007&lt;&gt;"",INDEX(KanoTable,MATCH(C3007,KanoFunctional,0),MATCH(D3007,KanoDysfunctional,0)),"")</f>
        <v/>
      </c>
      <c r="I3007" s="31" t="str">
        <f t="shared" si="69"/>
        <v/>
      </c>
      <c r="J3007" s="31" t="e">
        <f>VLOOKUP(B3007,#REF!,3,FALSE)</f>
        <v>#REF!</v>
      </c>
    </row>
    <row r="3008" spans="1:10" ht="15.75" customHeight="1">
      <c r="A3008" s="3"/>
      <c r="B3008" s="3"/>
      <c r="C3008" s="3"/>
      <c r="D3008" s="3"/>
      <c r="E3008" s="3"/>
      <c r="F3008" s="31" t="str">
        <f t="array" ref="F3008">IF(C3008&lt;&gt;"",INDEX(FunctionalValues,MATCH(C3008,KanoFunctional,0),2),"")</f>
        <v/>
      </c>
      <c r="G3008" s="31" t="str">
        <f t="array" ref="G3008">IF(D3008&lt;&gt;"",INDEX(DysfunctionalValues,2,MATCH(D3008,KanoDysfunctional,0)),"")</f>
        <v/>
      </c>
      <c r="H3008" s="31" t="str">
        <f t="array" ref="H3008">IF(C3008&lt;&gt;"",INDEX(KanoTable,MATCH(C3008,KanoFunctional,0),MATCH(D3008,KanoDysfunctional,0)),"")</f>
        <v/>
      </c>
      <c r="I3008" s="31" t="str">
        <f t="shared" si="69"/>
        <v/>
      </c>
      <c r="J3008" s="31" t="e">
        <f>VLOOKUP(B3008,#REF!,3,FALSE)</f>
        <v>#REF!</v>
      </c>
    </row>
    <row r="3009" spans="1:10" ht="15.75" customHeight="1">
      <c r="A3009" s="3"/>
      <c r="B3009" s="3"/>
      <c r="C3009" s="3"/>
      <c r="D3009" s="3"/>
      <c r="E3009" s="3"/>
      <c r="F3009" s="31" t="str">
        <f t="array" ref="F3009">IF(C3009&lt;&gt;"",INDEX(FunctionalValues,MATCH(C3009,KanoFunctional,0),2),"")</f>
        <v/>
      </c>
      <c r="G3009" s="31" t="str">
        <f t="array" ref="G3009">IF(D3009&lt;&gt;"",INDEX(DysfunctionalValues,2,MATCH(D3009,KanoDysfunctional,0)),"")</f>
        <v/>
      </c>
      <c r="H3009" s="31" t="str">
        <f t="array" ref="H3009">IF(C3009&lt;&gt;"",INDEX(KanoTable,MATCH(C3009,KanoFunctional,0),MATCH(D3009,KanoDysfunctional,0)),"")</f>
        <v/>
      </c>
      <c r="I3009" s="31" t="str">
        <f t="shared" si="69"/>
        <v/>
      </c>
      <c r="J3009" s="31" t="e">
        <f>VLOOKUP(B3009,#REF!,3,FALSE)</f>
        <v>#REF!</v>
      </c>
    </row>
    <row r="3010" spans="1:10" ht="15.75" customHeight="1">
      <c r="A3010" s="3"/>
      <c r="B3010" s="3"/>
      <c r="C3010" s="3"/>
      <c r="D3010" s="3"/>
      <c r="E3010" s="3"/>
      <c r="F3010" s="31" t="str">
        <f t="array" ref="F3010">IF(C3010&lt;&gt;"",INDEX(FunctionalValues,MATCH(C3010,KanoFunctional,0),2),"")</f>
        <v/>
      </c>
      <c r="G3010" s="31" t="str">
        <f t="array" ref="G3010">IF(D3010&lt;&gt;"",INDEX(DysfunctionalValues,2,MATCH(D3010,KanoDysfunctional,0)),"")</f>
        <v/>
      </c>
      <c r="H3010" s="31" t="str">
        <f t="array" ref="H3010">IF(C3010&lt;&gt;"",INDEX(KanoTable,MATCH(C3010,KanoFunctional,0),MATCH(D3010,KanoDysfunctional,0)),"")</f>
        <v/>
      </c>
      <c r="I3010" s="31" t="str">
        <f t="shared" si="69"/>
        <v/>
      </c>
      <c r="J3010" s="31" t="e">
        <f>VLOOKUP(B3010,#REF!,3,FALSE)</f>
        <v>#REF!</v>
      </c>
    </row>
    <row r="3011" spans="1:10" ht="15.75" customHeight="1">
      <c r="A3011" s="3"/>
      <c r="B3011" s="3"/>
      <c r="C3011" s="3"/>
      <c r="D3011" s="3"/>
      <c r="E3011" s="3"/>
      <c r="F3011" s="31" t="str">
        <f t="array" ref="F3011">IF(C3011&lt;&gt;"",INDEX(FunctionalValues,MATCH(C3011,KanoFunctional,0),2),"")</f>
        <v/>
      </c>
      <c r="G3011" s="31" t="str">
        <f t="array" ref="G3011">IF(D3011&lt;&gt;"",INDEX(DysfunctionalValues,2,MATCH(D3011,KanoDysfunctional,0)),"")</f>
        <v/>
      </c>
      <c r="H3011" s="31" t="str">
        <f t="array" ref="H3011">IF(C3011&lt;&gt;"",INDEX(KanoTable,MATCH(C3011,KanoFunctional,0),MATCH(D3011,KanoDysfunctional,0)),"")</f>
        <v/>
      </c>
      <c r="I3011" s="31" t="str">
        <f t="shared" si="69"/>
        <v/>
      </c>
      <c r="J3011" s="31" t="e">
        <f>VLOOKUP(B3011,#REF!,3,FALSE)</f>
        <v>#REF!</v>
      </c>
    </row>
    <row r="3012" spans="1:10" ht="15.75" customHeight="1">
      <c r="A3012" s="3"/>
      <c r="B3012" s="3"/>
      <c r="C3012" s="3"/>
      <c r="D3012" s="3"/>
      <c r="E3012" s="3"/>
      <c r="F3012" s="31" t="str">
        <f t="array" ref="F3012">IF(C3012&lt;&gt;"",INDEX(FunctionalValues,MATCH(C3012,KanoFunctional,0),2),"")</f>
        <v/>
      </c>
      <c r="G3012" s="31" t="str">
        <f t="array" ref="G3012">IF(D3012&lt;&gt;"",INDEX(DysfunctionalValues,2,MATCH(D3012,KanoDysfunctional,0)),"")</f>
        <v/>
      </c>
      <c r="H3012" s="31" t="str">
        <f t="array" ref="H3012">IF(C3012&lt;&gt;"",INDEX(KanoTable,MATCH(C3012,KanoFunctional,0),MATCH(D3012,KanoDysfunctional,0)),"")</f>
        <v/>
      </c>
      <c r="I3012" s="31" t="str">
        <f t="shared" si="69"/>
        <v/>
      </c>
      <c r="J3012" s="31" t="e">
        <f>VLOOKUP(B3012,#REF!,3,FALSE)</f>
        <v>#REF!</v>
      </c>
    </row>
    <row r="3013" spans="1:10" ht="15.75" customHeight="1">
      <c r="A3013" s="3"/>
      <c r="B3013" s="3"/>
      <c r="C3013" s="3"/>
      <c r="D3013" s="3"/>
      <c r="E3013" s="3"/>
      <c r="F3013" s="31" t="str">
        <f t="array" ref="F3013">IF(C3013&lt;&gt;"",INDEX(FunctionalValues,MATCH(C3013,KanoFunctional,0),2),"")</f>
        <v/>
      </c>
      <c r="G3013" s="31" t="str">
        <f t="array" ref="G3013">IF(D3013&lt;&gt;"",INDEX(DysfunctionalValues,2,MATCH(D3013,KanoDysfunctional,0)),"")</f>
        <v/>
      </c>
      <c r="H3013" s="31" t="str">
        <f t="array" ref="H3013">IF(C3013&lt;&gt;"",INDEX(KanoTable,MATCH(C3013,KanoFunctional,0),MATCH(D3013,KanoDysfunctional,0)),"")</f>
        <v/>
      </c>
      <c r="I3013" s="31" t="str">
        <f t="shared" si="69"/>
        <v/>
      </c>
      <c r="J3013" s="31" t="e">
        <f>VLOOKUP(B3013,#REF!,3,FALSE)</f>
        <v>#REF!</v>
      </c>
    </row>
    <row r="3014" spans="1:10" ht="15.75" customHeight="1">
      <c r="A3014" s="3"/>
      <c r="B3014" s="3"/>
      <c r="C3014" s="3"/>
      <c r="D3014" s="3"/>
      <c r="E3014" s="3"/>
      <c r="F3014" s="31" t="str">
        <f t="array" ref="F3014">IF(C3014&lt;&gt;"",INDEX(FunctionalValues,MATCH(C3014,KanoFunctional,0),2),"")</f>
        <v/>
      </c>
      <c r="G3014" s="31" t="str">
        <f t="array" ref="G3014">IF(D3014&lt;&gt;"",INDEX(DysfunctionalValues,2,MATCH(D3014,KanoDysfunctional,0)),"")</f>
        <v/>
      </c>
      <c r="H3014" s="31" t="str">
        <f t="array" ref="H3014">IF(C3014&lt;&gt;"",INDEX(KanoTable,MATCH(C3014,KanoFunctional,0),MATCH(D3014,KanoDysfunctional,0)),"")</f>
        <v/>
      </c>
      <c r="I3014" s="31" t="str">
        <f t="shared" si="69"/>
        <v/>
      </c>
      <c r="J3014" s="31" t="e">
        <f>VLOOKUP(B3014,#REF!,3,FALSE)</f>
        <v>#REF!</v>
      </c>
    </row>
    <row r="3015" spans="1:10" ht="15.75" customHeight="1">
      <c r="A3015" s="3"/>
      <c r="B3015" s="3"/>
      <c r="C3015" s="3"/>
      <c r="D3015" s="3"/>
      <c r="E3015" s="3"/>
      <c r="F3015" s="31" t="str">
        <f t="array" ref="F3015">IF(C3015&lt;&gt;"",INDEX(FunctionalValues,MATCH(C3015,KanoFunctional,0),2),"")</f>
        <v/>
      </c>
      <c r="G3015" s="31" t="str">
        <f t="array" ref="G3015">IF(D3015&lt;&gt;"",INDEX(DysfunctionalValues,2,MATCH(D3015,KanoDysfunctional,0)),"")</f>
        <v/>
      </c>
      <c r="H3015" s="31" t="str">
        <f t="array" ref="H3015">IF(C3015&lt;&gt;"",INDEX(KanoTable,MATCH(C3015,KanoFunctional,0),MATCH(D3015,KanoDysfunctional,0)),"")</f>
        <v/>
      </c>
      <c r="I3015" s="31" t="str">
        <f t="shared" si="69"/>
        <v/>
      </c>
      <c r="J3015" s="31" t="e">
        <f>VLOOKUP(B3015,#REF!,3,FALSE)</f>
        <v>#REF!</v>
      </c>
    </row>
    <row r="3016" spans="1:10" ht="15.75" customHeight="1">
      <c r="A3016" s="3"/>
      <c r="B3016" s="3"/>
      <c r="C3016" s="3"/>
      <c r="D3016" s="3"/>
      <c r="E3016" s="3"/>
      <c r="F3016" s="31" t="str">
        <f t="array" ref="F3016">IF(C3016&lt;&gt;"",INDEX(FunctionalValues,MATCH(C3016,KanoFunctional,0),2),"")</f>
        <v/>
      </c>
      <c r="G3016" s="31" t="str">
        <f t="array" ref="G3016">IF(D3016&lt;&gt;"",INDEX(DysfunctionalValues,2,MATCH(D3016,KanoDysfunctional,0)),"")</f>
        <v/>
      </c>
      <c r="H3016" s="31" t="str">
        <f t="array" ref="H3016">IF(C3016&lt;&gt;"",INDEX(KanoTable,MATCH(C3016,KanoFunctional,0),MATCH(D3016,KanoDysfunctional,0)),"")</f>
        <v/>
      </c>
      <c r="I3016" s="31" t="str">
        <f t="shared" si="69"/>
        <v/>
      </c>
      <c r="J3016" s="31" t="e">
        <f>VLOOKUP(B3016,#REF!,3,FALSE)</f>
        <v>#REF!</v>
      </c>
    </row>
    <row r="3017" spans="1:10" ht="15.75" customHeight="1">
      <c r="A3017" s="3"/>
      <c r="B3017" s="3"/>
      <c r="C3017" s="3"/>
      <c r="D3017" s="3"/>
      <c r="E3017" s="3"/>
      <c r="F3017" s="31" t="str">
        <f t="array" ref="F3017">IF(C3017&lt;&gt;"",INDEX(FunctionalValues,MATCH(C3017,KanoFunctional,0),2),"")</f>
        <v/>
      </c>
      <c r="G3017" s="31" t="str">
        <f t="array" ref="G3017">IF(D3017&lt;&gt;"",INDEX(DysfunctionalValues,2,MATCH(D3017,KanoDysfunctional,0)),"")</f>
        <v/>
      </c>
      <c r="H3017" s="31" t="str">
        <f t="array" ref="H3017">IF(C3017&lt;&gt;"",INDEX(KanoTable,MATCH(C3017,KanoFunctional,0),MATCH(D3017,KanoDysfunctional,0)),"")</f>
        <v/>
      </c>
      <c r="I3017" s="31" t="str">
        <f t="shared" si="69"/>
        <v/>
      </c>
      <c r="J3017" s="31" t="e">
        <f>VLOOKUP(B3017,#REF!,3,FALSE)</f>
        <v>#REF!</v>
      </c>
    </row>
    <row r="3018" spans="1:10" ht="15.75" customHeight="1">
      <c r="A3018" s="3"/>
      <c r="B3018" s="3"/>
      <c r="C3018" s="3"/>
      <c r="D3018" s="3"/>
      <c r="E3018" s="3"/>
      <c r="F3018" s="31" t="str">
        <f t="array" ref="F3018">IF(C3018&lt;&gt;"",INDEX(FunctionalValues,MATCH(C3018,KanoFunctional,0),2),"")</f>
        <v/>
      </c>
      <c r="G3018" s="31" t="str">
        <f t="array" ref="G3018">IF(D3018&lt;&gt;"",INDEX(DysfunctionalValues,2,MATCH(D3018,KanoDysfunctional,0)),"")</f>
        <v/>
      </c>
      <c r="H3018" s="31" t="str">
        <f t="array" ref="H3018">IF(C3018&lt;&gt;"",INDEX(KanoTable,MATCH(C3018,KanoFunctional,0),MATCH(D3018,KanoDysfunctional,0)),"")</f>
        <v/>
      </c>
      <c r="I3018" s="31" t="str">
        <f t="shared" si="69"/>
        <v/>
      </c>
      <c r="J3018" s="31" t="e">
        <f>VLOOKUP(B3018,#REF!,3,FALSE)</f>
        <v>#REF!</v>
      </c>
    </row>
    <row r="3019" spans="1:10" ht="15.75" customHeight="1">
      <c r="A3019" s="3"/>
      <c r="B3019" s="3"/>
      <c r="C3019" s="3"/>
      <c r="D3019" s="3"/>
      <c r="E3019" s="3"/>
      <c r="F3019" s="31" t="str">
        <f t="array" ref="F3019">IF(C3019&lt;&gt;"",INDEX(FunctionalValues,MATCH(C3019,KanoFunctional,0),2),"")</f>
        <v/>
      </c>
      <c r="G3019" s="31" t="str">
        <f t="array" ref="G3019">IF(D3019&lt;&gt;"",INDEX(DysfunctionalValues,2,MATCH(D3019,KanoDysfunctional,0)),"")</f>
        <v/>
      </c>
      <c r="H3019" s="31" t="str">
        <f t="array" ref="H3019">IF(C3019&lt;&gt;"",INDEX(KanoTable,MATCH(C3019,KanoFunctional,0),MATCH(D3019,KanoDysfunctional,0)),"")</f>
        <v/>
      </c>
      <c r="I3019" s="31" t="str">
        <f t="shared" si="69"/>
        <v/>
      </c>
      <c r="J3019" s="31" t="e">
        <f>VLOOKUP(B3019,#REF!,3,FALSE)</f>
        <v>#REF!</v>
      </c>
    </row>
    <row r="3020" spans="1:10" ht="15.75" customHeight="1">
      <c r="A3020" s="3"/>
      <c r="B3020" s="3"/>
      <c r="C3020" s="3"/>
      <c r="D3020" s="3"/>
      <c r="E3020" s="3"/>
      <c r="F3020" s="31" t="str">
        <f t="array" ref="F3020">IF(C3020&lt;&gt;"",INDEX(FunctionalValues,MATCH(C3020,KanoFunctional,0),2),"")</f>
        <v/>
      </c>
      <c r="G3020" s="31" t="str">
        <f t="array" ref="G3020">IF(D3020&lt;&gt;"",INDEX(DysfunctionalValues,2,MATCH(D3020,KanoDysfunctional,0)),"")</f>
        <v/>
      </c>
      <c r="H3020" s="31" t="str">
        <f t="array" ref="H3020">IF(C3020&lt;&gt;"",INDEX(KanoTable,MATCH(C3020,KanoFunctional,0),MATCH(D3020,KanoDysfunctional,0)),"")</f>
        <v/>
      </c>
      <c r="I3020" s="31" t="str">
        <f t="shared" si="69"/>
        <v/>
      </c>
      <c r="J3020" s="31" t="e">
        <f>VLOOKUP(B3020,#REF!,3,FALSE)</f>
        <v>#REF!</v>
      </c>
    </row>
    <row r="3021" spans="1:10" ht="15.75" customHeight="1">
      <c r="A3021" s="3"/>
      <c r="B3021" s="3"/>
      <c r="C3021" s="3"/>
      <c r="D3021" s="3"/>
      <c r="E3021" s="3"/>
      <c r="F3021" s="31" t="str">
        <f t="array" ref="F3021">IF(C3021&lt;&gt;"",INDEX(FunctionalValues,MATCH(C3021,KanoFunctional,0),2),"")</f>
        <v/>
      </c>
      <c r="G3021" s="31" t="str">
        <f t="array" ref="G3021">IF(D3021&lt;&gt;"",INDEX(DysfunctionalValues,2,MATCH(D3021,KanoDysfunctional,0)),"")</f>
        <v/>
      </c>
      <c r="H3021" s="31" t="str">
        <f t="array" ref="H3021">IF(C3021&lt;&gt;"",INDEX(KanoTable,MATCH(C3021,KanoFunctional,0),MATCH(D3021,KanoDysfunctional,0)),"")</f>
        <v/>
      </c>
      <c r="I3021" s="31" t="str">
        <f t="shared" si="69"/>
        <v/>
      </c>
      <c r="J3021" s="31" t="e">
        <f>VLOOKUP(B3021,#REF!,3,FALSE)</f>
        <v>#REF!</v>
      </c>
    </row>
    <row r="3022" spans="1:10" ht="15.75" customHeight="1">
      <c r="A3022" s="3"/>
      <c r="B3022" s="3"/>
      <c r="C3022" s="3"/>
      <c r="D3022" s="3"/>
      <c r="E3022" s="3"/>
      <c r="F3022" s="31" t="str">
        <f t="array" ref="F3022">IF(C3022&lt;&gt;"",INDEX(FunctionalValues,MATCH(C3022,KanoFunctional,0),2),"")</f>
        <v/>
      </c>
      <c r="G3022" s="31" t="str">
        <f t="array" ref="G3022">IF(D3022&lt;&gt;"",INDEX(DysfunctionalValues,2,MATCH(D3022,KanoDysfunctional,0)),"")</f>
        <v/>
      </c>
      <c r="H3022" s="31" t="str">
        <f t="array" ref="H3022">IF(C3022&lt;&gt;"",INDEX(KanoTable,MATCH(C3022,KanoFunctional,0),MATCH(D3022,KanoDysfunctional,0)),"")</f>
        <v/>
      </c>
      <c r="I3022" s="31" t="str">
        <f t="shared" si="69"/>
        <v/>
      </c>
      <c r="J3022" s="31" t="e">
        <f>VLOOKUP(B3022,#REF!,3,FALSE)</f>
        <v>#REF!</v>
      </c>
    </row>
    <row r="3023" spans="1:10" ht="15.75" customHeight="1">
      <c r="A3023" s="3"/>
      <c r="B3023" s="3"/>
      <c r="C3023" s="3"/>
      <c r="D3023" s="3"/>
      <c r="E3023" s="3"/>
      <c r="F3023" s="31" t="str">
        <f t="array" ref="F3023">IF(C3023&lt;&gt;"",INDEX(FunctionalValues,MATCH(C3023,KanoFunctional,0),2),"")</f>
        <v/>
      </c>
      <c r="G3023" s="31" t="str">
        <f t="array" ref="G3023">IF(D3023&lt;&gt;"",INDEX(DysfunctionalValues,2,MATCH(D3023,KanoDysfunctional,0)),"")</f>
        <v/>
      </c>
      <c r="H3023" s="31" t="str">
        <f t="array" ref="H3023">IF(C3023&lt;&gt;"",INDEX(KanoTable,MATCH(C3023,KanoFunctional,0),MATCH(D3023,KanoDysfunctional,0)),"")</f>
        <v/>
      </c>
      <c r="I3023" s="31" t="str">
        <f t="shared" si="69"/>
        <v/>
      </c>
      <c r="J3023" s="31" t="e">
        <f>VLOOKUP(B3023,#REF!,3,FALSE)</f>
        <v>#REF!</v>
      </c>
    </row>
    <row r="3024" spans="1:10" ht="15.75" customHeight="1">
      <c r="A3024" s="3"/>
      <c r="B3024" s="3"/>
      <c r="C3024" s="3"/>
      <c r="D3024" s="3"/>
      <c r="E3024" s="3"/>
      <c r="F3024" s="31" t="str">
        <f t="array" ref="F3024">IF(C3024&lt;&gt;"",INDEX(FunctionalValues,MATCH(C3024,KanoFunctional,0),2),"")</f>
        <v/>
      </c>
      <c r="G3024" s="31" t="str">
        <f t="array" ref="G3024">IF(D3024&lt;&gt;"",INDEX(DysfunctionalValues,2,MATCH(D3024,KanoDysfunctional,0)),"")</f>
        <v/>
      </c>
      <c r="H3024" s="31" t="str">
        <f t="array" ref="H3024">IF(C3024&lt;&gt;"",INDEX(KanoTable,MATCH(C3024,KanoFunctional,0),MATCH(D3024,KanoDysfunctional,0)),"")</f>
        <v/>
      </c>
      <c r="I3024" s="31" t="str">
        <f t="shared" si="69"/>
        <v/>
      </c>
      <c r="J3024" s="31" t="e">
        <f>VLOOKUP(B3024,#REF!,3,FALSE)</f>
        <v>#REF!</v>
      </c>
    </row>
    <row r="3025" spans="1:10" ht="15.75" customHeight="1">
      <c r="A3025" s="3"/>
      <c r="B3025" s="3"/>
      <c r="C3025" s="3"/>
      <c r="D3025" s="3"/>
      <c r="E3025" s="3"/>
      <c r="F3025" s="31" t="str">
        <f t="array" ref="F3025">IF(C3025&lt;&gt;"",INDEX(FunctionalValues,MATCH(C3025,KanoFunctional,0),2),"")</f>
        <v/>
      </c>
      <c r="G3025" s="31" t="str">
        <f t="array" ref="G3025">IF(D3025&lt;&gt;"",INDEX(DysfunctionalValues,2,MATCH(D3025,KanoDysfunctional,0)),"")</f>
        <v/>
      </c>
      <c r="H3025" s="31" t="str">
        <f t="array" ref="H3025">IF(C3025&lt;&gt;"",INDEX(KanoTable,MATCH(C3025,KanoFunctional,0),MATCH(D3025,KanoDysfunctional,0)),"")</f>
        <v/>
      </c>
      <c r="I3025" s="31" t="str">
        <f t="shared" si="69"/>
        <v/>
      </c>
      <c r="J3025" s="31" t="e">
        <f>VLOOKUP(B3025,#REF!,3,FALSE)</f>
        <v>#REF!</v>
      </c>
    </row>
    <row r="3026" spans="1:10" ht="15.75" customHeight="1">
      <c r="A3026" s="3"/>
      <c r="B3026" s="3"/>
      <c r="C3026" s="3"/>
      <c r="D3026" s="3"/>
      <c r="E3026" s="3"/>
      <c r="F3026" s="31" t="str">
        <f t="array" ref="F3026">IF(C3026&lt;&gt;"",INDEX(FunctionalValues,MATCH(C3026,KanoFunctional,0),2),"")</f>
        <v/>
      </c>
      <c r="G3026" s="31" t="str">
        <f t="array" ref="G3026">IF(D3026&lt;&gt;"",INDEX(DysfunctionalValues,2,MATCH(D3026,KanoDysfunctional,0)),"")</f>
        <v/>
      </c>
      <c r="H3026" s="31" t="str">
        <f t="array" ref="H3026">IF(C3026&lt;&gt;"",INDEX(KanoTable,MATCH(C3026,KanoFunctional,0),MATCH(D3026,KanoDysfunctional,0)),"")</f>
        <v/>
      </c>
      <c r="I3026" s="31" t="str">
        <f t="shared" si="69"/>
        <v/>
      </c>
      <c r="J3026" s="31" t="e">
        <f>VLOOKUP(B3026,#REF!,3,FALSE)</f>
        <v>#REF!</v>
      </c>
    </row>
    <row r="3027" spans="1:10" ht="15.75" customHeight="1">
      <c r="A3027" s="3"/>
      <c r="B3027" s="3"/>
      <c r="C3027" s="3"/>
      <c r="D3027" s="3"/>
      <c r="E3027" s="3"/>
      <c r="F3027" s="31" t="str">
        <f t="array" ref="F3027">IF(C3027&lt;&gt;"",INDEX(FunctionalValues,MATCH(C3027,KanoFunctional,0),2),"")</f>
        <v/>
      </c>
      <c r="G3027" s="31" t="str">
        <f t="array" ref="G3027">IF(D3027&lt;&gt;"",INDEX(DysfunctionalValues,2,MATCH(D3027,KanoDysfunctional,0)),"")</f>
        <v/>
      </c>
      <c r="H3027" s="31" t="str">
        <f t="array" ref="H3027">IF(C3027&lt;&gt;"",INDEX(KanoTable,MATCH(C3027,KanoFunctional,0),MATCH(D3027,KanoDysfunctional,0)),"")</f>
        <v/>
      </c>
      <c r="I3027" s="31" t="str">
        <f t="shared" si="69"/>
        <v/>
      </c>
      <c r="J3027" s="31" t="e">
        <f>VLOOKUP(B3027,#REF!,3,FALSE)</f>
        <v>#REF!</v>
      </c>
    </row>
    <row r="3028" spans="1:10" ht="15.75" customHeight="1">
      <c r="A3028" s="3"/>
      <c r="B3028" s="3"/>
      <c r="C3028" s="3"/>
      <c r="D3028" s="3"/>
      <c r="E3028" s="3"/>
      <c r="F3028" s="31" t="str">
        <f t="array" ref="F3028">IF(C3028&lt;&gt;"",INDEX(FunctionalValues,MATCH(C3028,KanoFunctional,0),2),"")</f>
        <v/>
      </c>
      <c r="G3028" s="31" t="str">
        <f t="array" ref="G3028">IF(D3028&lt;&gt;"",INDEX(DysfunctionalValues,2,MATCH(D3028,KanoDysfunctional,0)),"")</f>
        <v/>
      </c>
      <c r="H3028" s="31" t="str">
        <f t="array" ref="H3028">IF(C3028&lt;&gt;"",INDEX(KanoTable,MATCH(C3028,KanoFunctional,0),MATCH(D3028,KanoDysfunctional,0)),"")</f>
        <v/>
      </c>
      <c r="I3028" s="31" t="str">
        <f t="shared" si="69"/>
        <v/>
      </c>
      <c r="J3028" s="31" t="e">
        <f>VLOOKUP(B3028,#REF!,3,FALSE)</f>
        <v>#REF!</v>
      </c>
    </row>
    <row r="3029" spans="1:10" ht="15.75" customHeight="1">
      <c r="A3029" s="3"/>
      <c r="B3029" s="3"/>
      <c r="C3029" s="3"/>
      <c r="D3029" s="3"/>
      <c r="E3029" s="3"/>
      <c r="F3029" s="31" t="str">
        <f t="array" ref="F3029">IF(C3029&lt;&gt;"",INDEX(FunctionalValues,MATCH(C3029,KanoFunctional,0),2),"")</f>
        <v/>
      </c>
      <c r="G3029" s="31" t="str">
        <f t="array" ref="G3029">IF(D3029&lt;&gt;"",INDEX(DysfunctionalValues,2,MATCH(D3029,KanoDysfunctional,0)),"")</f>
        <v/>
      </c>
      <c r="H3029" s="31" t="str">
        <f t="array" ref="H3029">IF(C3029&lt;&gt;"",INDEX(KanoTable,MATCH(C3029,KanoFunctional,0),MATCH(D3029,KanoDysfunctional,0)),"")</f>
        <v/>
      </c>
      <c r="I3029" s="31" t="str">
        <f t="shared" si="69"/>
        <v/>
      </c>
      <c r="J3029" s="31" t="e">
        <f>VLOOKUP(B3029,#REF!,3,FALSE)</f>
        <v>#REF!</v>
      </c>
    </row>
    <row r="3030" spans="1:10" ht="15.75" customHeight="1">
      <c r="A3030" s="3"/>
      <c r="B3030" s="3"/>
      <c r="C3030" s="3"/>
      <c r="D3030" s="3"/>
      <c r="E3030" s="3"/>
      <c r="F3030" s="31" t="str">
        <f t="array" ref="F3030">IF(C3030&lt;&gt;"",INDEX(FunctionalValues,MATCH(C3030,KanoFunctional,0),2),"")</f>
        <v/>
      </c>
      <c r="G3030" s="31" t="str">
        <f t="array" ref="G3030">IF(D3030&lt;&gt;"",INDEX(DysfunctionalValues,2,MATCH(D3030,KanoDysfunctional,0)),"")</f>
        <v/>
      </c>
      <c r="H3030" s="31" t="str">
        <f t="array" ref="H3030">IF(C3030&lt;&gt;"",INDEX(KanoTable,MATCH(C3030,KanoFunctional,0),MATCH(D3030,KanoDysfunctional,0)),"")</f>
        <v/>
      </c>
      <c r="I3030" s="31" t="str">
        <f t="shared" si="69"/>
        <v/>
      </c>
      <c r="J3030" s="31" t="e">
        <f>VLOOKUP(B3030,#REF!,3,FALSE)</f>
        <v>#REF!</v>
      </c>
    </row>
    <row r="3031" spans="1:10" ht="15.75" customHeight="1">
      <c r="A3031" s="3"/>
      <c r="B3031" s="3"/>
      <c r="C3031" s="3"/>
      <c r="D3031" s="3"/>
      <c r="E3031" s="3"/>
      <c r="F3031" s="31" t="str">
        <f t="array" ref="F3031">IF(C3031&lt;&gt;"",INDEX(FunctionalValues,MATCH(C3031,KanoFunctional,0),2),"")</f>
        <v/>
      </c>
      <c r="G3031" s="31" t="str">
        <f t="array" ref="G3031">IF(D3031&lt;&gt;"",INDEX(DysfunctionalValues,2,MATCH(D3031,KanoDysfunctional,0)),"")</f>
        <v/>
      </c>
      <c r="H3031" s="31" t="str">
        <f t="array" ref="H3031">IF(C3031&lt;&gt;"",INDEX(KanoTable,MATCH(C3031,KanoFunctional,0),MATCH(D3031,KanoDysfunctional,0)),"")</f>
        <v/>
      </c>
      <c r="I3031" s="31" t="str">
        <f t="shared" si="69"/>
        <v/>
      </c>
      <c r="J3031" s="31" t="e">
        <f>VLOOKUP(B3031,#REF!,3,FALSE)</f>
        <v>#REF!</v>
      </c>
    </row>
    <row r="3032" spans="1:10" ht="15.75" customHeight="1">
      <c r="A3032" s="3"/>
      <c r="B3032" s="3"/>
      <c r="C3032" s="3"/>
      <c r="D3032" s="3"/>
      <c r="E3032" s="3"/>
      <c r="F3032" s="31" t="str">
        <f t="array" ref="F3032">IF(C3032&lt;&gt;"",INDEX(FunctionalValues,MATCH(C3032,KanoFunctional,0),2),"")</f>
        <v/>
      </c>
      <c r="G3032" s="31" t="str">
        <f t="array" ref="G3032">IF(D3032&lt;&gt;"",INDEX(DysfunctionalValues,2,MATCH(D3032,KanoDysfunctional,0)),"")</f>
        <v/>
      </c>
      <c r="H3032" s="31" t="str">
        <f t="array" ref="H3032">IF(C3032&lt;&gt;"",INDEX(KanoTable,MATCH(C3032,KanoFunctional,0),MATCH(D3032,KanoDysfunctional,0)),"")</f>
        <v/>
      </c>
      <c r="I3032" s="31" t="str">
        <f t="shared" si="69"/>
        <v/>
      </c>
      <c r="J3032" s="31" t="e">
        <f>VLOOKUP(B3032,#REF!,3,FALSE)</f>
        <v>#REF!</v>
      </c>
    </row>
    <row r="3033" spans="1:10" ht="15.75" customHeight="1">
      <c r="A3033" s="3"/>
      <c r="B3033" s="3"/>
      <c r="C3033" s="3"/>
      <c r="D3033" s="3"/>
      <c r="E3033" s="3"/>
      <c r="F3033" s="31" t="str">
        <f t="array" ref="F3033">IF(C3033&lt;&gt;"",INDEX(FunctionalValues,MATCH(C3033,KanoFunctional,0),2),"")</f>
        <v/>
      </c>
      <c r="G3033" s="31" t="str">
        <f t="array" ref="G3033">IF(D3033&lt;&gt;"",INDEX(DysfunctionalValues,2,MATCH(D3033,KanoDysfunctional,0)),"")</f>
        <v/>
      </c>
      <c r="H3033" s="31" t="str">
        <f t="array" ref="H3033">IF(C3033&lt;&gt;"",INDEX(KanoTable,MATCH(C3033,KanoFunctional,0),MATCH(D3033,KanoDysfunctional,0)),"")</f>
        <v/>
      </c>
      <c r="I3033" s="31" t="str">
        <f t="shared" si="69"/>
        <v/>
      </c>
      <c r="J3033" s="31" t="e">
        <f>VLOOKUP(B3033,#REF!,3,FALSE)</f>
        <v>#REF!</v>
      </c>
    </row>
    <row r="3034" spans="1:10" ht="15.75" customHeight="1">
      <c r="A3034" s="3"/>
      <c r="B3034" s="3"/>
      <c r="C3034" s="3"/>
      <c r="D3034" s="3"/>
      <c r="E3034" s="3"/>
      <c r="F3034" s="31" t="str">
        <f t="array" ref="F3034">IF(C3034&lt;&gt;"",INDEX(FunctionalValues,MATCH(C3034,KanoFunctional,0),2),"")</f>
        <v/>
      </c>
      <c r="G3034" s="31" t="str">
        <f t="array" ref="G3034">IF(D3034&lt;&gt;"",INDEX(DysfunctionalValues,2,MATCH(D3034,KanoDysfunctional,0)),"")</f>
        <v/>
      </c>
      <c r="H3034" s="31" t="str">
        <f t="array" ref="H3034">IF(C3034&lt;&gt;"",INDEX(KanoTable,MATCH(C3034,KanoFunctional,0),MATCH(D3034,KanoDysfunctional,0)),"")</f>
        <v/>
      </c>
      <c r="I3034" s="31" t="str">
        <f t="shared" si="69"/>
        <v/>
      </c>
      <c r="J3034" s="31" t="e">
        <f>VLOOKUP(B3034,#REF!,3,FALSE)</f>
        <v>#REF!</v>
      </c>
    </row>
    <row r="3035" spans="1:10" ht="15.75" customHeight="1">
      <c r="A3035" s="3"/>
      <c r="B3035" s="3"/>
      <c r="C3035" s="3"/>
      <c r="D3035" s="3"/>
      <c r="E3035" s="3"/>
      <c r="F3035" s="31" t="str">
        <f t="array" ref="F3035">IF(C3035&lt;&gt;"",INDEX(FunctionalValues,MATCH(C3035,KanoFunctional,0),2),"")</f>
        <v/>
      </c>
      <c r="G3035" s="31" t="str">
        <f t="array" ref="G3035">IF(D3035&lt;&gt;"",INDEX(DysfunctionalValues,2,MATCH(D3035,KanoDysfunctional,0)),"")</f>
        <v/>
      </c>
      <c r="H3035" s="31" t="str">
        <f t="array" ref="H3035">IF(C3035&lt;&gt;"",INDEX(KanoTable,MATCH(C3035,KanoFunctional,0),MATCH(D3035,KanoDysfunctional,0)),"")</f>
        <v/>
      </c>
      <c r="I3035" s="31" t="str">
        <f t="shared" si="69"/>
        <v/>
      </c>
      <c r="J3035" s="31" t="e">
        <f>VLOOKUP(B3035,#REF!,3,FALSE)</f>
        <v>#REF!</v>
      </c>
    </row>
    <row r="3036" spans="1:10" ht="15.75" customHeight="1">
      <c r="A3036" s="3"/>
      <c r="B3036" s="3"/>
      <c r="C3036" s="3"/>
      <c r="D3036" s="3"/>
      <c r="E3036" s="3"/>
      <c r="F3036" s="31" t="str">
        <f t="array" ref="F3036">IF(C3036&lt;&gt;"",INDEX(FunctionalValues,MATCH(C3036,KanoFunctional,0),2),"")</f>
        <v/>
      </c>
      <c r="G3036" s="31" t="str">
        <f t="array" ref="G3036">IF(D3036&lt;&gt;"",INDEX(DysfunctionalValues,2,MATCH(D3036,KanoDysfunctional,0)),"")</f>
        <v/>
      </c>
      <c r="H3036" s="31" t="str">
        <f t="array" ref="H3036">IF(C3036&lt;&gt;"",INDEX(KanoTable,MATCH(C3036,KanoFunctional,0),MATCH(D3036,KanoDysfunctional,0)),"")</f>
        <v/>
      </c>
      <c r="I3036" s="31" t="str">
        <f t="shared" si="69"/>
        <v/>
      </c>
      <c r="J3036" s="31" t="e">
        <f>VLOOKUP(B3036,#REF!,3,FALSE)</f>
        <v>#REF!</v>
      </c>
    </row>
    <row r="3037" spans="1:10" ht="15.75" customHeight="1">
      <c r="A3037" s="3"/>
      <c r="B3037" s="3"/>
      <c r="C3037" s="3"/>
      <c r="D3037" s="3"/>
      <c r="E3037" s="3"/>
      <c r="F3037" s="31" t="str">
        <f t="array" ref="F3037">IF(C3037&lt;&gt;"",INDEX(FunctionalValues,MATCH(C3037,KanoFunctional,0),2),"")</f>
        <v/>
      </c>
      <c r="G3037" s="31" t="str">
        <f t="array" ref="G3037">IF(D3037&lt;&gt;"",INDEX(DysfunctionalValues,2,MATCH(D3037,KanoDysfunctional,0)),"")</f>
        <v/>
      </c>
      <c r="H3037" s="31" t="str">
        <f t="array" ref="H3037">IF(C3037&lt;&gt;"",INDEX(KanoTable,MATCH(C3037,KanoFunctional,0),MATCH(D3037,KanoDysfunctional,0)),"")</f>
        <v/>
      </c>
      <c r="I3037" s="31" t="str">
        <f t="shared" si="69"/>
        <v/>
      </c>
      <c r="J3037" s="31" t="e">
        <f>VLOOKUP(B3037,#REF!,3,FALSE)</f>
        <v>#REF!</v>
      </c>
    </row>
    <row r="3038" spans="1:10" ht="15.75" customHeight="1">
      <c r="A3038" s="3"/>
      <c r="B3038" s="3"/>
      <c r="C3038" s="3"/>
      <c r="D3038" s="3"/>
      <c r="E3038" s="3"/>
      <c r="F3038" s="31" t="str">
        <f t="array" ref="F3038">IF(C3038&lt;&gt;"",INDEX(FunctionalValues,MATCH(C3038,KanoFunctional,0),2),"")</f>
        <v/>
      </c>
      <c r="G3038" s="31" t="str">
        <f t="array" ref="G3038">IF(D3038&lt;&gt;"",INDEX(DysfunctionalValues,2,MATCH(D3038,KanoDysfunctional,0)),"")</f>
        <v/>
      </c>
      <c r="H3038" s="31" t="str">
        <f t="array" ref="H3038">IF(C3038&lt;&gt;"",INDEX(KanoTable,MATCH(C3038,KanoFunctional,0),MATCH(D3038,KanoDysfunctional,0)),"")</f>
        <v/>
      </c>
      <c r="I3038" s="31" t="str">
        <f t="shared" si="69"/>
        <v/>
      </c>
      <c r="J3038" s="31" t="e">
        <f>VLOOKUP(B3038,#REF!,3,FALSE)</f>
        <v>#REF!</v>
      </c>
    </row>
    <row r="3039" spans="1:10" ht="15.75" customHeight="1">
      <c r="A3039" s="3"/>
      <c r="B3039" s="3"/>
      <c r="C3039" s="3"/>
      <c r="D3039" s="3"/>
      <c r="E3039" s="3"/>
      <c r="F3039" s="31" t="str">
        <f t="array" ref="F3039">IF(C3039&lt;&gt;"",INDEX(FunctionalValues,MATCH(C3039,KanoFunctional,0),2),"")</f>
        <v/>
      </c>
      <c r="G3039" s="31" t="str">
        <f t="array" ref="G3039">IF(D3039&lt;&gt;"",INDEX(DysfunctionalValues,2,MATCH(D3039,KanoDysfunctional,0)),"")</f>
        <v/>
      </c>
      <c r="H3039" s="31" t="str">
        <f t="array" ref="H3039">IF(C3039&lt;&gt;"",INDEX(KanoTable,MATCH(C3039,KanoFunctional,0),MATCH(D3039,KanoDysfunctional,0)),"")</f>
        <v/>
      </c>
      <c r="I3039" s="31" t="str">
        <f t="shared" si="69"/>
        <v/>
      </c>
      <c r="J3039" s="31" t="e">
        <f>VLOOKUP(B3039,#REF!,3,FALSE)</f>
        <v>#REF!</v>
      </c>
    </row>
    <row r="3040" spans="1:10" ht="15.75" customHeight="1">
      <c r="A3040" s="3"/>
      <c r="B3040" s="3"/>
      <c r="C3040" s="3"/>
      <c r="D3040" s="3"/>
      <c r="E3040" s="3"/>
      <c r="F3040" s="31" t="str">
        <f t="array" ref="F3040">IF(C3040&lt;&gt;"",INDEX(FunctionalValues,MATCH(C3040,KanoFunctional,0),2),"")</f>
        <v/>
      </c>
      <c r="G3040" s="31" t="str">
        <f t="array" ref="G3040">IF(D3040&lt;&gt;"",INDEX(DysfunctionalValues,2,MATCH(D3040,KanoDysfunctional,0)),"")</f>
        <v/>
      </c>
      <c r="H3040" s="31" t="str">
        <f t="array" ref="H3040">IF(C3040&lt;&gt;"",INDEX(KanoTable,MATCH(C3040,KanoFunctional,0),MATCH(D3040,KanoDysfunctional,0)),"")</f>
        <v/>
      </c>
      <c r="I3040" s="31" t="str">
        <f t="shared" si="69"/>
        <v/>
      </c>
      <c r="J3040" s="31" t="e">
        <f>VLOOKUP(B3040,#REF!,3,FALSE)</f>
        <v>#REF!</v>
      </c>
    </row>
    <row r="3041" spans="1:10" ht="15.75" customHeight="1">
      <c r="A3041" s="3"/>
      <c r="B3041" s="3"/>
      <c r="C3041" s="3"/>
      <c r="D3041" s="3"/>
      <c r="E3041" s="3"/>
      <c r="F3041" s="31" t="str">
        <f t="array" ref="F3041">IF(C3041&lt;&gt;"",INDEX(FunctionalValues,MATCH(C3041,KanoFunctional,0),2),"")</f>
        <v/>
      </c>
      <c r="G3041" s="31" t="str">
        <f t="array" ref="G3041">IF(D3041&lt;&gt;"",INDEX(DysfunctionalValues,2,MATCH(D3041,KanoDysfunctional,0)),"")</f>
        <v/>
      </c>
      <c r="H3041" s="31" t="str">
        <f t="array" ref="H3041">IF(C3041&lt;&gt;"",INDEX(KanoTable,MATCH(C3041,KanoFunctional,0),MATCH(D3041,KanoDysfunctional,0)),"")</f>
        <v/>
      </c>
      <c r="I3041" s="31" t="str">
        <f t="shared" si="69"/>
        <v/>
      </c>
      <c r="J3041" s="31" t="e">
        <f>VLOOKUP(B3041,#REF!,3,FALSE)</f>
        <v>#REF!</v>
      </c>
    </row>
    <row r="3042" spans="1:10" ht="15.75" customHeight="1">
      <c r="A3042" s="3"/>
      <c r="B3042" s="3"/>
      <c r="C3042" s="3"/>
      <c r="D3042" s="3"/>
      <c r="E3042" s="3"/>
      <c r="F3042" s="31" t="str">
        <f t="array" ref="F3042">IF(C3042&lt;&gt;"",INDEX(FunctionalValues,MATCH(C3042,KanoFunctional,0),2),"")</f>
        <v/>
      </c>
      <c r="G3042" s="31" t="str">
        <f t="array" ref="G3042">IF(D3042&lt;&gt;"",INDEX(DysfunctionalValues,2,MATCH(D3042,KanoDysfunctional,0)),"")</f>
        <v/>
      </c>
      <c r="H3042" s="31" t="str">
        <f t="array" ref="H3042">IF(C3042&lt;&gt;"",INDEX(KanoTable,MATCH(C3042,KanoFunctional,0),MATCH(D3042,KanoDysfunctional,0)),"")</f>
        <v/>
      </c>
      <c r="I3042" s="31" t="str">
        <f t="shared" si="69"/>
        <v/>
      </c>
      <c r="J3042" s="31" t="e">
        <f>VLOOKUP(B3042,#REF!,3,FALSE)</f>
        <v>#REF!</v>
      </c>
    </row>
    <row r="3043" spans="1:10" ht="15.75" customHeight="1">
      <c r="A3043" s="3"/>
      <c r="B3043" s="3"/>
      <c r="C3043" s="3"/>
      <c r="D3043" s="3"/>
      <c r="E3043" s="3"/>
      <c r="F3043" s="31" t="str">
        <f t="array" ref="F3043">IF(C3043&lt;&gt;"",INDEX(FunctionalValues,MATCH(C3043,KanoFunctional,0),2),"")</f>
        <v/>
      </c>
      <c r="G3043" s="31" t="str">
        <f t="array" ref="G3043">IF(D3043&lt;&gt;"",INDEX(DysfunctionalValues,2,MATCH(D3043,KanoDysfunctional,0)),"")</f>
        <v/>
      </c>
      <c r="H3043" s="31" t="str">
        <f t="array" ref="H3043">IF(C3043&lt;&gt;"",INDEX(KanoTable,MATCH(C3043,KanoFunctional,0),MATCH(D3043,KanoDysfunctional,0)),"")</f>
        <v/>
      </c>
      <c r="I3043" s="31" t="str">
        <f t="shared" si="69"/>
        <v/>
      </c>
      <c r="J3043" s="31" t="e">
        <f>VLOOKUP(B3043,#REF!,3,FALSE)</f>
        <v>#REF!</v>
      </c>
    </row>
    <row r="3044" spans="1:10" ht="15.75" customHeight="1">
      <c r="A3044" s="3"/>
      <c r="B3044" s="3"/>
      <c r="C3044" s="3"/>
      <c r="D3044" s="3"/>
      <c r="E3044" s="3"/>
      <c r="F3044" s="31" t="str">
        <f t="array" ref="F3044">IF(C3044&lt;&gt;"",INDEX(FunctionalValues,MATCH(C3044,KanoFunctional,0),2),"")</f>
        <v/>
      </c>
      <c r="G3044" s="31" t="str">
        <f t="array" ref="G3044">IF(D3044&lt;&gt;"",INDEX(DysfunctionalValues,2,MATCH(D3044,KanoDysfunctional,0)),"")</f>
        <v/>
      </c>
      <c r="H3044" s="31" t="str">
        <f t="array" ref="H3044">IF(C3044&lt;&gt;"",INDEX(KanoTable,MATCH(C3044,KanoFunctional,0),MATCH(D3044,KanoDysfunctional,0)),"")</f>
        <v/>
      </c>
      <c r="I3044" s="31" t="str">
        <f t="shared" si="69"/>
        <v/>
      </c>
      <c r="J3044" s="31" t="e">
        <f>VLOOKUP(B3044,#REF!,3,FALSE)</f>
        <v>#REF!</v>
      </c>
    </row>
    <row r="3045" spans="1:10" ht="15.75" customHeight="1">
      <c r="A3045" s="3"/>
      <c r="B3045" s="3"/>
      <c r="C3045" s="3"/>
      <c r="D3045" s="3"/>
      <c r="E3045" s="3"/>
      <c r="F3045" s="31" t="str">
        <f t="array" ref="F3045">IF(C3045&lt;&gt;"",INDEX(FunctionalValues,MATCH(C3045,KanoFunctional,0),2),"")</f>
        <v/>
      </c>
      <c r="G3045" s="31" t="str">
        <f t="array" ref="G3045">IF(D3045&lt;&gt;"",INDEX(DysfunctionalValues,2,MATCH(D3045,KanoDysfunctional,0)),"")</f>
        <v/>
      </c>
      <c r="H3045" s="31" t="str">
        <f t="array" ref="H3045">IF(C3045&lt;&gt;"",INDEX(KanoTable,MATCH(C3045,KanoFunctional,0),MATCH(D3045,KanoDysfunctional,0)),"")</f>
        <v/>
      </c>
      <c r="I3045" s="31" t="str">
        <f t="shared" si="69"/>
        <v/>
      </c>
      <c r="J3045" s="31" t="e">
        <f>VLOOKUP(B3045,#REF!,3,FALSE)</f>
        <v>#REF!</v>
      </c>
    </row>
    <row r="3046" spans="1:10" ht="15.75" customHeight="1">
      <c r="A3046" s="3"/>
      <c r="B3046" s="3"/>
      <c r="C3046" s="3"/>
      <c r="D3046" s="3"/>
      <c r="E3046" s="3"/>
      <c r="F3046" s="31" t="str">
        <f t="array" ref="F3046">IF(C3046&lt;&gt;"",INDEX(FunctionalValues,MATCH(C3046,KanoFunctional,0),2),"")</f>
        <v/>
      </c>
      <c r="G3046" s="31" t="str">
        <f t="array" ref="G3046">IF(D3046&lt;&gt;"",INDEX(DysfunctionalValues,2,MATCH(D3046,KanoDysfunctional,0)),"")</f>
        <v/>
      </c>
      <c r="H3046" s="31" t="str">
        <f t="array" ref="H3046">IF(C3046&lt;&gt;"",INDEX(KanoTable,MATCH(C3046,KanoFunctional,0),MATCH(D3046,KanoDysfunctional,0)),"")</f>
        <v/>
      </c>
      <c r="I3046" s="31" t="str">
        <f t="shared" si="69"/>
        <v/>
      </c>
      <c r="J3046" s="31" t="e">
        <f>VLOOKUP(B3046,#REF!,3,FALSE)</f>
        <v>#REF!</v>
      </c>
    </row>
    <row r="3047" spans="1:10" ht="15.75" customHeight="1">
      <c r="A3047" s="3"/>
      <c r="B3047" s="3"/>
      <c r="C3047" s="3"/>
      <c r="D3047" s="3"/>
      <c r="E3047" s="3"/>
      <c r="F3047" s="31" t="str">
        <f t="array" ref="F3047">IF(C3047&lt;&gt;"",INDEX(FunctionalValues,MATCH(C3047,KanoFunctional,0),2),"")</f>
        <v/>
      </c>
      <c r="G3047" s="31" t="str">
        <f t="array" ref="G3047">IF(D3047&lt;&gt;"",INDEX(DysfunctionalValues,2,MATCH(D3047,KanoDysfunctional,0)),"")</f>
        <v/>
      </c>
      <c r="H3047" s="31" t="str">
        <f t="array" ref="H3047">IF(C3047&lt;&gt;"",INDEX(KanoTable,MATCH(C3047,KanoFunctional,0),MATCH(D3047,KanoDysfunctional,0)),"")</f>
        <v/>
      </c>
      <c r="I3047" s="31" t="str">
        <f t="shared" si="69"/>
        <v/>
      </c>
      <c r="J3047" s="31" t="e">
        <f>VLOOKUP(B3047,#REF!,3,FALSE)</f>
        <v>#REF!</v>
      </c>
    </row>
    <row r="3048" spans="1:10" ht="15.75" customHeight="1">
      <c r="A3048" s="3"/>
      <c r="B3048" s="3"/>
      <c r="C3048" s="3"/>
      <c r="D3048" s="3"/>
      <c r="E3048" s="3"/>
      <c r="F3048" s="31" t="str">
        <f t="array" ref="F3048">IF(C3048&lt;&gt;"",INDEX(FunctionalValues,MATCH(C3048,KanoFunctional,0),2),"")</f>
        <v/>
      </c>
      <c r="G3048" s="31" t="str">
        <f t="array" ref="G3048">IF(D3048&lt;&gt;"",INDEX(DysfunctionalValues,2,MATCH(D3048,KanoDysfunctional,0)),"")</f>
        <v/>
      </c>
      <c r="H3048" s="31" t="str">
        <f t="array" ref="H3048">IF(C3048&lt;&gt;"",INDEX(KanoTable,MATCH(C3048,KanoFunctional,0),MATCH(D3048,KanoDysfunctional,0)),"")</f>
        <v/>
      </c>
      <c r="I3048" s="31" t="str">
        <f t="shared" si="69"/>
        <v/>
      </c>
      <c r="J3048" s="31" t="e">
        <f>VLOOKUP(B3048,#REF!,3,FALSE)</f>
        <v>#REF!</v>
      </c>
    </row>
    <row r="3049" spans="1:10" ht="15.75" customHeight="1">
      <c r="A3049" s="3"/>
      <c r="B3049" s="3"/>
      <c r="C3049" s="3"/>
      <c r="D3049" s="3"/>
      <c r="E3049" s="3"/>
      <c r="F3049" s="31" t="str">
        <f t="array" ref="F3049">IF(C3049&lt;&gt;"",INDEX(FunctionalValues,MATCH(C3049,KanoFunctional,0),2),"")</f>
        <v/>
      </c>
      <c r="G3049" s="31" t="str">
        <f t="array" ref="G3049">IF(D3049&lt;&gt;"",INDEX(DysfunctionalValues,2,MATCH(D3049,KanoDysfunctional,0)),"")</f>
        <v/>
      </c>
      <c r="H3049" s="31" t="str">
        <f t="array" ref="H3049">IF(C3049&lt;&gt;"",INDEX(KanoTable,MATCH(C3049,KanoFunctional,0),MATCH(D3049,KanoDysfunctional,0)),"")</f>
        <v/>
      </c>
      <c r="I3049" s="31" t="str">
        <f t="shared" si="69"/>
        <v/>
      </c>
      <c r="J3049" s="31" t="e">
        <f>VLOOKUP(B3049,#REF!,3,FALSE)</f>
        <v>#REF!</v>
      </c>
    </row>
    <row r="3050" spans="1:10" ht="15.75" customHeight="1">
      <c r="A3050" s="3"/>
      <c r="B3050" s="3"/>
      <c r="C3050" s="3"/>
      <c r="D3050" s="3"/>
      <c r="E3050" s="3"/>
      <c r="F3050" s="31" t="str">
        <f t="array" ref="F3050">IF(C3050&lt;&gt;"",INDEX(FunctionalValues,MATCH(C3050,KanoFunctional,0),2),"")</f>
        <v/>
      </c>
      <c r="G3050" s="31" t="str">
        <f t="array" ref="G3050">IF(D3050&lt;&gt;"",INDEX(DysfunctionalValues,2,MATCH(D3050,KanoDysfunctional,0)),"")</f>
        <v/>
      </c>
      <c r="H3050" s="31" t="str">
        <f t="array" ref="H3050">IF(C3050&lt;&gt;"",INDEX(KanoTable,MATCH(C3050,KanoFunctional,0),MATCH(D3050,KanoDysfunctional,0)),"")</f>
        <v/>
      </c>
      <c r="I3050" s="31" t="str">
        <f t="shared" ref="I3050:I3113" si="70">IF(C3050&lt;&gt;"",MATCH(H3050,KanoResultCodes,0),"")</f>
        <v/>
      </c>
      <c r="J3050" s="31" t="e">
        <f>VLOOKUP(B3050,#REF!,3,FALSE)</f>
        <v>#REF!</v>
      </c>
    </row>
    <row r="3051" spans="1:10" ht="15.75" customHeight="1">
      <c r="A3051" s="3"/>
      <c r="B3051" s="3"/>
      <c r="C3051" s="3"/>
      <c r="D3051" s="3"/>
      <c r="E3051" s="3"/>
      <c r="F3051" s="31" t="str">
        <f t="array" ref="F3051">IF(C3051&lt;&gt;"",INDEX(FunctionalValues,MATCH(C3051,KanoFunctional,0),2),"")</f>
        <v/>
      </c>
      <c r="G3051" s="31" t="str">
        <f t="array" ref="G3051">IF(D3051&lt;&gt;"",INDEX(DysfunctionalValues,2,MATCH(D3051,KanoDysfunctional,0)),"")</f>
        <v/>
      </c>
      <c r="H3051" s="31" t="str">
        <f t="array" ref="H3051">IF(C3051&lt;&gt;"",INDEX(KanoTable,MATCH(C3051,KanoFunctional,0),MATCH(D3051,KanoDysfunctional,0)),"")</f>
        <v/>
      </c>
      <c r="I3051" s="31" t="str">
        <f t="shared" si="70"/>
        <v/>
      </c>
      <c r="J3051" s="31" t="e">
        <f>VLOOKUP(B3051,#REF!,3,FALSE)</f>
        <v>#REF!</v>
      </c>
    </row>
    <row r="3052" spans="1:10" ht="15.75" customHeight="1">
      <c r="A3052" s="3"/>
      <c r="B3052" s="3"/>
      <c r="C3052" s="3"/>
      <c r="D3052" s="3"/>
      <c r="E3052" s="3"/>
      <c r="F3052" s="31" t="str">
        <f t="array" ref="F3052">IF(C3052&lt;&gt;"",INDEX(FunctionalValues,MATCH(C3052,KanoFunctional,0),2),"")</f>
        <v/>
      </c>
      <c r="G3052" s="31" t="str">
        <f t="array" ref="G3052">IF(D3052&lt;&gt;"",INDEX(DysfunctionalValues,2,MATCH(D3052,KanoDysfunctional,0)),"")</f>
        <v/>
      </c>
      <c r="H3052" s="31" t="str">
        <f t="array" ref="H3052">IF(C3052&lt;&gt;"",INDEX(KanoTable,MATCH(C3052,KanoFunctional,0),MATCH(D3052,KanoDysfunctional,0)),"")</f>
        <v/>
      </c>
      <c r="I3052" s="31" t="str">
        <f t="shared" si="70"/>
        <v/>
      </c>
      <c r="J3052" s="31" t="e">
        <f>VLOOKUP(B3052,#REF!,3,FALSE)</f>
        <v>#REF!</v>
      </c>
    </row>
    <row r="3053" spans="1:10" ht="15.75" customHeight="1">
      <c r="A3053" s="3"/>
      <c r="B3053" s="3"/>
      <c r="C3053" s="3"/>
      <c r="D3053" s="3"/>
      <c r="E3053" s="3"/>
      <c r="F3053" s="31" t="str">
        <f t="array" ref="F3053">IF(C3053&lt;&gt;"",INDEX(FunctionalValues,MATCH(C3053,KanoFunctional,0),2),"")</f>
        <v/>
      </c>
      <c r="G3053" s="31" t="str">
        <f t="array" ref="G3053">IF(D3053&lt;&gt;"",INDEX(DysfunctionalValues,2,MATCH(D3053,KanoDysfunctional,0)),"")</f>
        <v/>
      </c>
      <c r="H3053" s="31" t="str">
        <f t="array" ref="H3053">IF(C3053&lt;&gt;"",INDEX(KanoTable,MATCH(C3053,KanoFunctional,0),MATCH(D3053,KanoDysfunctional,0)),"")</f>
        <v/>
      </c>
      <c r="I3053" s="31" t="str">
        <f t="shared" si="70"/>
        <v/>
      </c>
      <c r="J3053" s="31" t="e">
        <f>VLOOKUP(B3053,#REF!,3,FALSE)</f>
        <v>#REF!</v>
      </c>
    </row>
    <row r="3054" spans="1:10" ht="15.75" customHeight="1">
      <c r="A3054" s="3"/>
      <c r="B3054" s="3"/>
      <c r="C3054" s="3"/>
      <c r="D3054" s="3"/>
      <c r="E3054" s="3"/>
      <c r="F3054" s="31" t="str">
        <f t="array" ref="F3054">IF(C3054&lt;&gt;"",INDEX(FunctionalValues,MATCH(C3054,KanoFunctional,0),2),"")</f>
        <v/>
      </c>
      <c r="G3054" s="31" t="str">
        <f t="array" ref="G3054">IF(D3054&lt;&gt;"",INDEX(DysfunctionalValues,2,MATCH(D3054,KanoDysfunctional,0)),"")</f>
        <v/>
      </c>
      <c r="H3054" s="31" t="str">
        <f t="array" ref="H3054">IF(C3054&lt;&gt;"",INDEX(KanoTable,MATCH(C3054,KanoFunctional,0),MATCH(D3054,KanoDysfunctional,0)),"")</f>
        <v/>
      </c>
      <c r="I3054" s="31" t="str">
        <f t="shared" si="70"/>
        <v/>
      </c>
      <c r="J3054" s="31" t="e">
        <f>VLOOKUP(B3054,#REF!,3,FALSE)</f>
        <v>#REF!</v>
      </c>
    </row>
    <row r="3055" spans="1:10" ht="15.75" customHeight="1">
      <c r="A3055" s="3"/>
      <c r="B3055" s="3"/>
      <c r="C3055" s="3"/>
      <c r="D3055" s="3"/>
      <c r="E3055" s="3"/>
      <c r="F3055" s="31" t="str">
        <f t="array" ref="F3055">IF(C3055&lt;&gt;"",INDEX(FunctionalValues,MATCH(C3055,KanoFunctional,0),2),"")</f>
        <v/>
      </c>
      <c r="G3055" s="31" t="str">
        <f t="array" ref="G3055">IF(D3055&lt;&gt;"",INDEX(DysfunctionalValues,2,MATCH(D3055,KanoDysfunctional,0)),"")</f>
        <v/>
      </c>
      <c r="H3055" s="31" t="str">
        <f t="array" ref="H3055">IF(C3055&lt;&gt;"",INDEX(KanoTable,MATCH(C3055,KanoFunctional,0),MATCH(D3055,KanoDysfunctional,0)),"")</f>
        <v/>
      </c>
      <c r="I3055" s="31" t="str">
        <f t="shared" si="70"/>
        <v/>
      </c>
      <c r="J3055" s="31" t="e">
        <f>VLOOKUP(B3055,#REF!,3,FALSE)</f>
        <v>#REF!</v>
      </c>
    </row>
    <row r="3056" spans="1:10" ht="15.75" customHeight="1">
      <c r="A3056" s="3"/>
      <c r="B3056" s="3"/>
      <c r="C3056" s="3"/>
      <c r="D3056" s="3"/>
      <c r="E3056" s="3"/>
      <c r="F3056" s="31" t="str">
        <f t="array" ref="F3056">IF(C3056&lt;&gt;"",INDEX(FunctionalValues,MATCH(C3056,KanoFunctional,0),2),"")</f>
        <v/>
      </c>
      <c r="G3056" s="31" t="str">
        <f t="array" ref="G3056">IF(D3056&lt;&gt;"",INDEX(DysfunctionalValues,2,MATCH(D3056,KanoDysfunctional,0)),"")</f>
        <v/>
      </c>
      <c r="H3056" s="31" t="str">
        <f t="array" ref="H3056">IF(C3056&lt;&gt;"",INDEX(KanoTable,MATCH(C3056,KanoFunctional,0),MATCH(D3056,KanoDysfunctional,0)),"")</f>
        <v/>
      </c>
      <c r="I3056" s="31" t="str">
        <f t="shared" si="70"/>
        <v/>
      </c>
      <c r="J3056" s="31" t="e">
        <f>VLOOKUP(B3056,#REF!,3,FALSE)</f>
        <v>#REF!</v>
      </c>
    </row>
    <row r="3057" spans="1:10" ht="15.75" customHeight="1">
      <c r="A3057" s="3"/>
      <c r="B3057" s="3"/>
      <c r="C3057" s="3"/>
      <c r="D3057" s="3"/>
      <c r="E3057" s="3"/>
      <c r="F3057" s="31" t="str">
        <f t="array" ref="F3057">IF(C3057&lt;&gt;"",INDEX(FunctionalValues,MATCH(C3057,KanoFunctional,0),2),"")</f>
        <v/>
      </c>
      <c r="G3057" s="31" t="str">
        <f t="array" ref="G3057">IF(D3057&lt;&gt;"",INDEX(DysfunctionalValues,2,MATCH(D3057,KanoDysfunctional,0)),"")</f>
        <v/>
      </c>
      <c r="H3057" s="31" t="str">
        <f t="array" ref="H3057">IF(C3057&lt;&gt;"",INDEX(KanoTable,MATCH(C3057,KanoFunctional,0),MATCH(D3057,KanoDysfunctional,0)),"")</f>
        <v/>
      </c>
      <c r="I3057" s="31" t="str">
        <f t="shared" si="70"/>
        <v/>
      </c>
      <c r="J3057" s="31" t="e">
        <f>VLOOKUP(B3057,#REF!,3,FALSE)</f>
        <v>#REF!</v>
      </c>
    </row>
    <row r="3058" spans="1:10" ht="15.75" customHeight="1">
      <c r="A3058" s="3"/>
      <c r="B3058" s="3"/>
      <c r="C3058" s="3"/>
      <c r="D3058" s="3"/>
      <c r="E3058" s="3"/>
      <c r="F3058" s="31" t="str">
        <f t="array" ref="F3058">IF(C3058&lt;&gt;"",INDEX(FunctionalValues,MATCH(C3058,KanoFunctional,0),2),"")</f>
        <v/>
      </c>
      <c r="G3058" s="31" t="str">
        <f t="array" ref="G3058">IF(D3058&lt;&gt;"",INDEX(DysfunctionalValues,2,MATCH(D3058,KanoDysfunctional,0)),"")</f>
        <v/>
      </c>
      <c r="H3058" s="31" t="str">
        <f t="array" ref="H3058">IF(C3058&lt;&gt;"",INDEX(KanoTable,MATCH(C3058,KanoFunctional,0),MATCH(D3058,KanoDysfunctional,0)),"")</f>
        <v/>
      </c>
      <c r="I3058" s="31" t="str">
        <f t="shared" si="70"/>
        <v/>
      </c>
      <c r="J3058" s="31" t="e">
        <f>VLOOKUP(B3058,#REF!,3,FALSE)</f>
        <v>#REF!</v>
      </c>
    </row>
    <row r="3059" spans="1:10" ht="15.75" customHeight="1">
      <c r="A3059" s="3"/>
      <c r="B3059" s="3"/>
      <c r="C3059" s="3"/>
      <c r="D3059" s="3"/>
      <c r="E3059" s="3"/>
      <c r="F3059" s="31" t="str">
        <f t="array" ref="F3059">IF(C3059&lt;&gt;"",INDEX(FunctionalValues,MATCH(C3059,KanoFunctional,0),2),"")</f>
        <v/>
      </c>
      <c r="G3059" s="31" t="str">
        <f t="array" ref="G3059">IF(D3059&lt;&gt;"",INDEX(DysfunctionalValues,2,MATCH(D3059,KanoDysfunctional,0)),"")</f>
        <v/>
      </c>
      <c r="H3059" s="31" t="str">
        <f t="array" ref="H3059">IF(C3059&lt;&gt;"",INDEX(KanoTable,MATCH(C3059,KanoFunctional,0),MATCH(D3059,KanoDysfunctional,0)),"")</f>
        <v/>
      </c>
      <c r="I3059" s="31" t="str">
        <f t="shared" si="70"/>
        <v/>
      </c>
      <c r="J3059" s="31" t="e">
        <f>VLOOKUP(B3059,#REF!,3,FALSE)</f>
        <v>#REF!</v>
      </c>
    </row>
    <row r="3060" spans="1:10" ht="15.75" customHeight="1">
      <c r="A3060" s="3"/>
      <c r="B3060" s="3"/>
      <c r="C3060" s="3"/>
      <c r="D3060" s="3"/>
      <c r="E3060" s="3"/>
      <c r="F3060" s="31" t="str">
        <f t="array" ref="F3060">IF(C3060&lt;&gt;"",INDEX(FunctionalValues,MATCH(C3060,KanoFunctional,0),2),"")</f>
        <v/>
      </c>
      <c r="G3060" s="31" t="str">
        <f t="array" ref="G3060">IF(D3060&lt;&gt;"",INDEX(DysfunctionalValues,2,MATCH(D3060,KanoDysfunctional,0)),"")</f>
        <v/>
      </c>
      <c r="H3060" s="31" t="str">
        <f t="array" ref="H3060">IF(C3060&lt;&gt;"",INDEX(KanoTable,MATCH(C3060,KanoFunctional,0),MATCH(D3060,KanoDysfunctional,0)),"")</f>
        <v/>
      </c>
      <c r="I3060" s="31" t="str">
        <f t="shared" si="70"/>
        <v/>
      </c>
      <c r="J3060" s="31" t="e">
        <f>VLOOKUP(B3060,#REF!,3,FALSE)</f>
        <v>#REF!</v>
      </c>
    </row>
    <row r="3061" spans="1:10" ht="15.75" customHeight="1">
      <c r="A3061" s="3"/>
      <c r="B3061" s="3"/>
      <c r="C3061" s="3"/>
      <c r="D3061" s="3"/>
      <c r="E3061" s="3"/>
      <c r="F3061" s="31" t="str">
        <f t="array" ref="F3061">IF(C3061&lt;&gt;"",INDEX(FunctionalValues,MATCH(C3061,KanoFunctional,0),2),"")</f>
        <v/>
      </c>
      <c r="G3061" s="31" t="str">
        <f t="array" ref="G3061">IF(D3061&lt;&gt;"",INDEX(DysfunctionalValues,2,MATCH(D3061,KanoDysfunctional,0)),"")</f>
        <v/>
      </c>
      <c r="H3061" s="31" t="str">
        <f t="array" ref="H3061">IF(C3061&lt;&gt;"",INDEX(KanoTable,MATCH(C3061,KanoFunctional,0),MATCH(D3061,KanoDysfunctional,0)),"")</f>
        <v/>
      </c>
      <c r="I3061" s="31" t="str">
        <f t="shared" si="70"/>
        <v/>
      </c>
      <c r="J3061" s="31" t="e">
        <f>VLOOKUP(B3061,#REF!,3,FALSE)</f>
        <v>#REF!</v>
      </c>
    </row>
    <row r="3062" spans="1:10" ht="15.75" customHeight="1">
      <c r="A3062" s="3"/>
      <c r="B3062" s="3"/>
      <c r="C3062" s="3"/>
      <c r="D3062" s="3"/>
      <c r="E3062" s="3"/>
      <c r="F3062" s="31" t="str">
        <f t="array" ref="F3062">IF(C3062&lt;&gt;"",INDEX(FunctionalValues,MATCH(C3062,KanoFunctional,0),2),"")</f>
        <v/>
      </c>
      <c r="G3062" s="31" t="str">
        <f t="array" ref="G3062">IF(D3062&lt;&gt;"",INDEX(DysfunctionalValues,2,MATCH(D3062,KanoDysfunctional,0)),"")</f>
        <v/>
      </c>
      <c r="H3062" s="31" t="str">
        <f t="array" ref="H3062">IF(C3062&lt;&gt;"",INDEX(KanoTable,MATCH(C3062,KanoFunctional,0),MATCH(D3062,KanoDysfunctional,0)),"")</f>
        <v/>
      </c>
      <c r="I3062" s="31" t="str">
        <f t="shared" si="70"/>
        <v/>
      </c>
      <c r="J3062" s="31" t="e">
        <f>VLOOKUP(B3062,#REF!,3,FALSE)</f>
        <v>#REF!</v>
      </c>
    </row>
    <row r="3063" spans="1:10" ht="15.75" customHeight="1">
      <c r="A3063" s="3"/>
      <c r="B3063" s="3"/>
      <c r="C3063" s="3"/>
      <c r="D3063" s="3"/>
      <c r="E3063" s="3"/>
      <c r="F3063" s="31" t="str">
        <f t="array" ref="F3063">IF(C3063&lt;&gt;"",INDEX(FunctionalValues,MATCH(C3063,KanoFunctional,0),2),"")</f>
        <v/>
      </c>
      <c r="G3063" s="31" t="str">
        <f t="array" ref="G3063">IF(D3063&lt;&gt;"",INDEX(DysfunctionalValues,2,MATCH(D3063,KanoDysfunctional,0)),"")</f>
        <v/>
      </c>
      <c r="H3063" s="31" t="str">
        <f t="array" ref="H3063">IF(C3063&lt;&gt;"",INDEX(KanoTable,MATCH(C3063,KanoFunctional,0),MATCH(D3063,KanoDysfunctional,0)),"")</f>
        <v/>
      </c>
      <c r="I3063" s="31" t="str">
        <f t="shared" si="70"/>
        <v/>
      </c>
      <c r="J3063" s="31" t="e">
        <f>VLOOKUP(B3063,#REF!,3,FALSE)</f>
        <v>#REF!</v>
      </c>
    </row>
    <row r="3064" spans="1:10" ht="15.75" customHeight="1">
      <c r="A3064" s="3"/>
      <c r="B3064" s="3"/>
      <c r="C3064" s="3"/>
      <c r="D3064" s="3"/>
      <c r="E3064" s="3"/>
      <c r="F3064" s="31" t="str">
        <f t="array" ref="F3064">IF(C3064&lt;&gt;"",INDEX(FunctionalValues,MATCH(C3064,KanoFunctional,0),2),"")</f>
        <v/>
      </c>
      <c r="G3064" s="31" t="str">
        <f t="array" ref="G3064">IF(D3064&lt;&gt;"",INDEX(DysfunctionalValues,2,MATCH(D3064,KanoDysfunctional,0)),"")</f>
        <v/>
      </c>
      <c r="H3064" s="31" t="str">
        <f t="array" ref="H3064">IF(C3064&lt;&gt;"",INDEX(KanoTable,MATCH(C3064,KanoFunctional,0),MATCH(D3064,KanoDysfunctional,0)),"")</f>
        <v/>
      </c>
      <c r="I3064" s="31" t="str">
        <f t="shared" si="70"/>
        <v/>
      </c>
      <c r="J3064" s="31" t="e">
        <f>VLOOKUP(B3064,#REF!,3,FALSE)</f>
        <v>#REF!</v>
      </c>
    </row>
    <row r="3065" spans="1:10" ht="15.75" customHeight="1">
      <c r="A3065" s="3"/>
      <c r="B3065" s="3"/>
      <c r="C3065" s="3"/>
      <c r="D3065" s="3"/>
      <c r="E3065" s="3"/>
      <c r="F3065" s="31" t="str">
        <f t="array" ref="F3065">IF(C3065&lt;&gt;"",INDEX(FunctionalValues,MATCH(C3065,KanoFunctional,0),2),"")</f>
        <v/>
      </c>
      <c r="G3065" s="31" t="str">
        <f t="array" ref="G3065">IF(D3065&lt;&gt;"",INDEX(DysfunctionalValues,2,MATCH(D3065,KanoDysfunctional,0)),"")</f>
        <v/>
      </c>
      <c r="H3065" s="31" t="str">
        <f t="array" ref="H3065">IF(C3065&lt;&gt;"",INDEX(KanoTable,MATCH(C3065,KanoFunctional,0),MATCH(D3065,KanoDysfunctional,0)),"")</f>
        <v/>
      </c>
      <c r="I3065" s="31" t="str">
        <f t="shared" si="70"/>
        <v/>
      </c>
      <c r="J3065" s="31" t="e">
        <f>VLOOKUP(B3065,#REF!,3,FALSE)</f>
        <v>#REF!</v>
      </c>
    </row>
    <row r="3066" spans="1:10" ht="15.75" customHeight="1">
      <c r="A3066" s="3"/>
      <c r="B3066" s="3"/>
      <c r="C3066" s="3"/>
      <c r="D3066" s="3"/>
      <c r="E3066" s="3"/>
      <c r="F3066" s="31" t="str">
        <f t="array" ref="F3066">IF(C3066&lt;&gt;"",INDEX(FunctionalValues,MATCH(C3066,KanoFunctional,0),2),"")</f>
        <v/>
      </c>
      <c r="G3066" s="31" t="str">
        <f t="array" ref="G3066">IF(D3066&lt;&gt;"",INDEX(DysfunctionalValues,2,MATCH(D3066,KanoDysfunctional,0)),"")</f>
        <v/>
      </c>
      <c r="H3066" s="31" t="str">
        <f t="array" ref="H3066">IF(C3066&lt;&gt;"",INDEX(KanoTable,MATCH(C3066,KanoFunctional,0),MATCH(D3066,KanoDysfunctional,0)),"")</f>
        <v/>
      </c>
      <c r="I3066" s="31" t="str">
        <f t="shared" si="70"/>
        <v/>
      </c>
      <c r="J3066" s="31" t="e">
        <f>VLOOKUP(B3066,#REF!,3,FALSE)</f>
        <v>#REF!</v>
      </c>
    </row>
    <row r="3067" spans="1:10" ht="15.75" customHeight="1">
      <c r="A3067" s="3"/>
      <c r="B3067" s="3"/>
      <c r="C3067" s="3"/>
      <c r="D3067" s="3"/>
      <c r="E3067" s="3"/>
      <c r="F3067" s="31" t="str">
        <f t="array" ref="F3067">IF(C3067&lt;&gt;"",INDEX(FunctionalValues,MATCH(C3067,KanoFunctional,0),2),"")</f>
        <v/>
      </c>
      <c r="G3067" s="31" t="str">
        <f t="array" ref="G3067">IF(D3067&lt;&gt;"",INDEX(DysfunctionalValues,2,MATCH(D3067,KanoDysfunctional,0)),"")</f>
        <v/>
      </c>
      <c r="H3067" s="31" t="str">
        <f t="array" ref="H3067">IF(C3067&lt;&gt;"",INDEX(KanoTable,MATCH(C3067,KanoFunctional,0),MATCH(D3067,KanoDysfunctional,0)),"")</f>
        <v/>
      </c>
      <c r="I3067" s="31" t="str">
        <f t="shared" si="70"/>
        <v/>
      </c>
      <c r="J3067" s="31" t="e">
        <f>VLOOKUP(B3067,#REF!,3,FALSE)</f>
        <v>#REF!</v>
      </c>
    </row>
    <row r="3068" spans="1:10" ht="15.75" customHeight="1">
      <c r="A3068" s="3"/>
      <c r="B3068" s="3"/>
      <c r="C3068" s="3"/>
      <c r="D3068" s="3"/>
      <c r="E3068" s="3"/>
      <c r="F3068" s="31" t="str">
        <f t="array" ref="F3068">IF(C3068&lt;&gt;"",INDEX(FunctionalValues,MATCH(C3068,KanoFunctional,0),2),"")</f>
        <v/>
      </c>
      <c r="G3068" s="31" t="str">
        <f t="array" ref="G3068">IF(D3068&lt;&gt;"",INDEX(DysfunctionalValues,2,MATCH(D3068,KanoDysfunctional,0)),"")</f>
        <v/>
      </c>
      <c r="H3068" s="31" t="str">
        <f t="array" ref="H3068">IF(C3068&lt;&gt;"",INDEX(KanoTable,MATCH(C3068,KanoFunctional,0),MATCH(D3068,KanoDysfunctional,0)),"")</f>
        <v/>
      </c>
      <c r="I3068" s="31" t="str">
        <f t="shared" si="70"/>
        <v/>
      </c>
      <c r="J3068" s="31" t="e">
        <f>VLOOKUP(B3068,#REF!,3,FALSE)</f>
        <v>#REF!</v>
      </c>
    </row>
    <row r="3069" spans="1:10" ht="15.75" customHeight="1">
      <c r="A3069" s="3"/>
      <c r="B3069" s="3"/>
      <c r="C3069" s="3"/>
      <c r="D3069" s="3"/>
      <c r="E3069" s="3"/>
      <c r="F3069" s="31" t="str">
        <f t="array" ref="F3069">IF(C3069&lt;&gt;"",INDEX(FunctionalValues,MATCH(C3069,KanoFunctional,0),2),"")</f>
        <v/>
      </c>
      <c r="G3069" s="31" t="str">
        <f t="array" ref="G3069">IF(D3069&lt;&gt;"",INDEX(DysfunctionalValues,2,MATCH(D3069,KanoDysfunctional,0)),"")</f>
        <v/>
      </c>
      <c r="H3069" s="31" t="str">
        <f t="array" ref="H3069">IF(C3069&lt;&gt;"",INDEX(KanoTable,MATCH(C3069,KanoFunctional,0),MATCH(D3069,KanoDysfunctional,0)),"")</f>
        <v/>
      </c>
      <c r="I3069" s="31" t="str">
        <f t="shared" si="70"/>
        <v/>
      </c>
      <c r="J3069" s="31" t="e">
        <f>VLOOKUP(B3069,#REF!,3,FALSE)</f>
        <v>#REF!</v>
      </c>
    </row>
    <row r="3070" spans="1:10" ht="15.75" customHeight="1">
      <c r="A3070" s="3"/>
      <c r="B3070" s="3"/>
      <c r="C3070" s="3"/>
      <c r="D3070" s="3"/>
      <c r="E3070" s="3"/>
      <c r="F3070" s="31" t="str">
        <f t="array" ref="F3070">IF(C3070&lt;&gt;"",INDEX(FunctionalValues,MATCH(C3070,KanoFunctional,0),2),"")</f>
        <v/>
      </c>
      <c r="G3070" s="31" t="str">
        <f t="array" ref="G3070">IF(D3070&lt;&gt;"",INDEX(DysfunctionalValues,2,MATCH(D3070,KanoDysfunctional,0)),"")</f>
        <v/>
      </c>
      <c r="H3070" s="31" t="str">
        <f t="array" ref="H3070">IF(C3070&lt;&gt;"",INDEX(KanoTable,MATCH(C3070,KanoFunctional,0),MATCH(D3070,KanoDysfunctional,0)),"")</f>
        <v/>
      </c>
      <c r="I3070" s="31" t="str">
        <f t="shared" si="70"/>
        <v/>
      </c>
      <c r="J3070" s="31" t="e">
        <f>VLOOKUP(B3070,#REF!,3,FALSE)</f>
        <v>#REF!</v>
      </c>
    </row>
    <row r="3071" spans="1:10" ht="15.75" customHeight="1">
      <c r="A3071" s="3"/>
      <c r="B3071" s="3"/>
      <c r="C3071" s="3"/>
      <c r="D3071" s="3"/>
      <c r="E3071" s="3"/>
      <c r="F3071" s="31" t="str">
        <f t="array" ref="F3071">IF(C3071&lt;&gt;"",INDEX(FunctionalValues,MATCH(C3071,KanoFunctional,0),2),"")</f>
        <v/>
      </c>
      <c r="G3071" s="31" t="str">
        <f t="array" ref="G3071">IF(D3071&lt;&gt;"",INDEX(DysfunctionalValues,2,MATCH(D3071,KanoDysfunctional,0)),"")</f>
        <v/>
      </c>
      <c r="H3071" s="31" t="str">
        <f t="array" ref="H3071">IF(C3071&lt;&gt;"",INDEX(KanoTable,MATCH(C3071,KanoFunctional,0),MATCH(D3071,KanoDysfunctional,0)),"")</f>
        <v/>
      </c>
      <c r="I3071" s="31" t="str">
        <f t="shared" si="70"/>
        <v/>
      </c>
      <c r="J3071" s="31" t="e">
        <f>VLOOKUP(B3071,#REF!,3,FALSE)</f>
        <v>#REF!</v>
      </c>
    </row>
    <row r="3072" spans="1:10" ht="15.75" customHeight="1">
      <c r="A3072" s="3"/>
      <c r="B3072" s="3"/>
      <c r="C3072" s="3"/>
      <c r="D3072" s="3"/>
      <c r="E3072" s="3"/>
      <c r="F3072" s="31" t="str">
        <f t="array" ref="F3072">IF(C3072&lt;&gt;"",INDEX(FunctionalValues,MATCH(C3072,KanoFunctional,0),2),"")</f>
        <v/>
      </c>
      <c r="G3072" s="31" t="str">
        <f t="array" ref="G3072">IF(D3072&lt;&gt;"",INDEX(DysfunctionalValues,2,MATCH(D3072,KanoDysfunctional,0)),"")</f>
        <v/>
      </c>
      <c r="H3072" s="31" t="str">
        <f t="array" ref="H3072">IF(C3072&lt;&gt;"",INDEX(KanoTable,MATCH(C3072,KanoFunctional,0),MATCH(D3072,KanoDysfunctional,0)),"")</f>
        <v/>
      </c>
      <c r="I3072" s="31" t="str">
        <f t="shared" si="70"/>
        <v/>
      </c>
      <c r="J3072" s="31" t="e">
        <f>VLOOKUP(B3072,#REF!,3,FALSE)</f>
        <v>#REF!</v>
      </c>
    </row>
    <row r="3073" spans="1:10" ht="15.75" customHeight="1">
      <c r="A3073" s="3"/>
      <c r="B3073" s="3"/>
      <c r="C3073" s="3"/>
      <c r="D3073" s="3"/>
      <c r="E3073" s="3"/>
      <c r="F3073" s="31" t="str">
        <f t="array" ref="F3073">IF(C3073&lt;&gt;"",INDEX(FunctionalValues,MATCH(C3073,KanoFunctional,0),2),"")</f>
        <v/>
      </c>
      <c r="G3073" s="31" t="str">
        <f t="array" ref="G3073">IF(D3073&lt;&gt;"",INDEX(DysfunctionalValues,2,MATCH(D3073,KanoDysfunctional,0)),"")</f>
        <v/>
      </c>
      <c r="H3073" s="31" t="str">
        <f t="array" ref="H3073">IF(C3073&lt;&gt;"",INDEX(KanoTable,MATCH(C3073,KanoFunctional,0),MATCH(D3073,KanoDysfunctional,0)),"")</f>
        <v/>
      </c>
      <c r="I3073" s="31" t="str">
        <f t="shared" si="70"/>
        <v/>
      </c>
      <c r="J3073" s="31" t="e">
        <f>VLOOKUP(B3073,#REF!,3,FALSE)</f>
        <v>#REF!</v>
      </c>
    </row>
    <row r="3074" spans="1:10" ht="15.75" customHeight="1">
      <c r="A3074" s="3"/>
      <c r="B3074" s="3"/>
      <c r="C3074" s="3"/>
      <c r="D3074" s="3"/>
      <c r="E3074" s="3"/>
      <c r="F3074" s="31" t="str">
        <f t="array" ref="F3074">IF(C3074&lt;&gt;"",INDEX(FunctionalValues,MATCH(C3074,KanoFunctional,0),2),"")</f>
        <v/>
      </c>
      <c r="G3074" s="31" t="str">
        <f t="array" ref="G3074">IF(D3074&lt;&gt;"",INDEX(DysfunctionalValues,2,MATCH(D3074,KanoDysfunctional,0)),"")</f>
        <v/>
      </c>
      <c r="H3074" s="31" t="str">
        <f t="array" ref="H3074">IF(C3074&lt;&gt;"",INDEX(KanoTable,MATCH(C3074,KanoFunctional,0),MATCH(D3074,KanoDysfunctional,0)),"")</f>
        <v/>
      </c>
      <c r="I3074" s="31" t="str">
        <f t="shared" si="70"/>
        <v/>
      </c>
      <c r="J3074" s="31" t="e">
        <f>VLOOKUP(B3074,#REF!,3,FALSE)</f>
        <v>#REF!</v>
      </c>
    </row>
    <row r="3075" spans="1:10" ht="15.75" customHeight="1">
      <c r="A3075" s="3"/>
      <c r="B3075" s="3"/>
      <c r="C3075" s="3"/>
      <c r="D3075" s="3"/>
      <c r="E3075" s="3"/>
      <c r="F3075" s="31" t="str">
        <f t="array" ref="F3075">IF(C3075&lt;&gt;"",INDEX(FunctionalValues,MATCH(C3075,KanoFunctional,0),2),"")</f>
        <v/>
      </c>
      <c r="G3075" s="31" t="str">
        <f t="array" ref="G3075">IF(D3075&lt;&gt;"",INDEX(DysfunctionalValues,2,MATCH(D3075,KanoDysfunctional,0)),"")</f>
        <v/>
      </c>
      <c r="H3075" s="31" t="str">
        <f t="array" ref="H3075">IF(C3075&lt;&gt;"",INDEX(KanoTable,MATCH(C3075,KanoFunctional,0),MATCH(D3075,KanoDysfunctional,0)),"")</f>
        <v/>
      </c>
      <c r="I3075" s="31" t="str">
        <f t="shared" si="70"/>
        <v/>
      </c>
      <c r="J3075" s="31" t="e">
        <f>VLOOKUP(B3075,#REF!,3,FALSE)</f>
        <v>#REF!</v>
      </c>
    </row>
    <row r="3076" spans="1:10" ht="15.75" customHeight="1">
      <c r="A3076" s="3"/>
      <c r="B3076" s="3"/>
      <c r="C3076" s="3"/>
      <c r="D3076" s="3"/>
      <c r="E3076" s="3"/>
      <c r="F3076" s="31" t="str">
        <f t="array" ref="F3076">IF(C3076&lt;&gt;"",INDEX(FunctionalValues,MATCH(C3076,KanoFunctional,0),2),"")</f>
        <v/>
      </c>
      <c r="G3076" s="31" t="str">
        <f t="array" ref="G3076">IF(D3076&lt;&gt;"",INDEX(DysfunctionalValues,2,MATCH(D3076,KanoDysfunctional,0)),"")</f>
        <v/>
      </c>
      <c r="H3076" s="31" t="str">
        <f t="array" ref="H3076">IF(C3076&lt;&gt;"",INDEX(KanoTable,MATCH(C3076,KanoFunctional,0),MATCH(D3076,KanoDysfunctional,0)),"")</f>
        <v/>
      </c>
      <c r="I3076" s="31" t="str">
        <f t="shared" si="70"/>
        <v/>
      </c>
      <c r="J3076" s="31" t="e">
        <f>VLOOKUP(B3076,#REF!,3,FALSE)</f>
        <v>#REF!</v>
      </c>
    </row>
    <row r="3077" spans="1:10" ht="15.75" customHeight="1">
      <c r="A3077" s="3"/>
      <c r="B3077" s="3"/>
      <c r="C3077" s="3"/>
      <c r="D3077" s="3"/>
      <c r="E3077" s="3"/>
      <c r="F3077" s="31" t="str">
        <f t="array" ref="F3077">IF(C3077&lt;&gt;"",INDEX(FunctionalValues,MATCH(C3077,KanoFunctional,0),2),"")</f>
        <v/>
      </c>
      <c r="G3077" s="31" t="str">
        <f t="array" ref="G3077">IF(D3077&lt;&gt;"",INDEX(DysfunctionalValues,2,MATCH(D3077,KanoDysfunctional,0)),"")</f>
        <v/>
      </c>
      <c r="H3077" s="31" t="str">
        <f t="array" ref="H3077">IF(C3077&lt;&gt;"",INDEX(KanoTable,MATCH(C3077,KanoFunctional,0),MATCH(D3077,KanoDysfunctional,0)),"")</f>
        <v/>
      </c>
      <c r="I3077" s="31" t="str">
        <f t="shared" si="70"/>
        <v/>
      </c>
      <c r="J3077" s="31" t="e">
        <f>VLOOKUP(B3077,#REF!,3,FALSE)</f>
        <v>#REF!</v>
      </c>
    </row>
    <row r="3078" spans="1:10" ht="15.75" customHeight="1">
      <c r="A3078" s="3"/>
      <c r="B3078" s="3"/>
      <c r="C3078" s="3"/>
      <c r="D3078" s="3"/>
      <c r="E3078" s="3"/>
      <c r="F3078" s="31" t="str">
        <f t="array" ref="F3078">IF(C3078&lt;&gt;"",INDEX(FunctionalValues,MATCH(C3078,KanoFunctional,0),2),"")</f>
        <v/>
      </c>
      <c r="G3078" s="31" t="str">
        <f t="array" ref="G3078">IF(D3078&lt;&gt;"",INDEX(DysfunctionalValues,2,MATCH(D3078,KanoDysfunctional,0)),"")</f>
        <v/>
      </c>
      <c r="H3078" s="31" t="str">
        <f t="array" ref="H3078">IF(C3078&lt;&gt;"",INDEX(KanoTable,MATCH(C3078,KanoFunctional,0),MATCH(D3078,KanoDysfunctional,0)),"")</f>
        <v/>
      </c>
      <c r="I3078" s="31" t="str">
        <f t="shared" si="70"/>
        <v/>
      </c>
      <c r="J3078" s="31" t="e">
        <f>VLOOKUP(B3078,#REF!,3,FALSE)</f>
        <v>#REF!</v>
      </c>
    </row>
    <row r="3079" spans="1:10" ht="15.75" customHeight="1">
      <c r="A3079" s="3"/>
      <c r="B3079" s="3"/>
      <c r="C3079" s="3"/>
      <c r="D3079" s="3"/>
      <c r="E3079" s="3"/>
      <c r="F3079" s="31" t="str">
        <f t="array" ref="F3079">IF(C3079&lt;&gt;"",INDEX(FunctionalValues,MATCH(C3079,KanoFunctional,0),2),"")</f>
        <v/>
      </c>
      <c r="G3079" s="31" t="str">
        <f t="array" ref="G3079">IF(D3079&lt;&gt;"",INDEX(DysfunctionalValues,2,MATCH(D3079,KanoDysfunctional,0)),"")</f>
        <v/>
      </c>
      <c r="H3079" s="31" t="str">
        <f t="array" ref="H3079">IF(C3079&lt;&gt;"",INDEX(KanoTable,MATCH(C3079,KanoFunctional,0),MATCH(D3079,KanoDysfunctional,0)),"")</f>
        <v/>
      </c>
      <c r="I3079" s="31" t="str">
        <f t="shared" si="70"/>
        <v/>
      </c>
      <c r="J3079" s="31" t="e">
        <f>VLOOKUP(B3079,#REF!,3,FALSE)</f>
        <v>#REF!</v>
      </c>
    </row>
    <row r="3080" spans="1:10" ht="15.75" customHeight="1">
      <c r="A3080" s="3"/>
      <c r="B3080" s="3"/>
      <c r="C3080" s="3"/>
      <c r="D3080" s="3"/>
      <c r="E3080" s="3"/>
      <c r="F3080" s="31" t="str">
        <f t="array" ref="F3080">IF(C3080&lt;&gt;"",INDEX(FunctionalValues,MATCH(C3080,KanoFunctional,0),2),"")</f>
        <v/>
      </c>
      <c r="G3080" s="31" t="str">
        <f t="array" ref="G3080">IF(D3080&lt;&gt;"",INDEX(DysfunctionalValues,2,MATCH(D3080,KanoDysfunctional,0)),"")</f>
        <v/>
      </c>
      <c r="H3080" s="31" t="str">
        <f t="array" ref="H3080">IF(C3080&lt;&gt;"",INDEX(KanoTable,MATCH(C3080,KanoFunctional,0),MATCH(D3080,KanoDysfunctional,0)),"")</f>
        <v/>
      </c>
      <c r="I3080" s="31" t="str">
        <f t="shared" si="70"/>
        <v/>
      </c>
      <c r="J3080" s="31" t="e">
        <f>VLOOKUP(B3080,#REF!,3,FALSE)</f>
        <v>#REF!</v>
      </c>
    </row>
    <row r="3081" spans="1:10" ht="15.75" customHeight="1">
      <c r="A3081" s="3"/>
      <c r="B3081" s="3"/>
      <c r="C3081" s="3"/>
      <c r="D3081" s="3"/>
      <c r="E3081" s="3"/>
      <c r="F3081" s="31" t="str">
        <f t="array" ref="F3081">IF(C3081&lt;&gt;"",INDEX(FunctionalValues,MATCH(C3081,KanoFunctional,0),2),"")</f>
        <v/>
      </c>
      <c r="G3081" s="31" t="str">
        <f t="array" ref="G3081">IF(D3081&lt;&gt;"",INDEX(DysfunctionalValues,2,MATCH(D3081,KanoDysfunctional,0)),"")</f>
        <v/>
      </c>
      <c r="H3081" s="31" t="str">
        <f t="array" ref="H3081">IF(C3081&lt;&gt;"",INDEX(KanoTable,MATCH(C3081,KanoFunctional,0),MATCH(D3081,KanoDysfunctional,0)),"")</f>
        <v/>
      </c>
      <c r="I3081" s="31" t="str">
        <f t="shared" si="70"/>
        <v/>
      </c>
      <c r="J3081" s="31" t="e">
        <f>VLOOKUP(B3081,#REF!,3,FALSE)</f>
        <v>#REF!</v>
      </c>
    </row>
    <row r="3082" spans="1:10" ht="15.75" customHeight="1">
      <c r="A3082" s="3"/>
      <c r="B3082" s="3"/>
      <c r="C3082" s="3"/>
      <c r="D3082" s="3"/>
      <c r="E3082" s="3"/>
      <c r="F3082" s="31" t="str">
        <f t="array" ref="F3082">IF(C3082&lt;&gt;"",INDEX(FunctionalValues,MATCH(C3082,KanoFunctional,0),2),"")</f>
        <v/>
      </c>
      <c r="G3082" s="31" t="str">
        <f t="array" ref="G3082">IF(D3082&lt;&gt;"",INDEX(DysfunctionalValues,2,MATCH(D3082,KanoDysfunctional,0)),"")</f>
        <v/>
      </c>
      <c r="H3082" s="31" t="str">
        <f t="array" ref="H3082">IF(C3082&lt;&gt;"",INDEX(KanoTable,MATCH(C3082,KanoFunctional,0),MATCH(D3082,KanoDysfunctional,0)),"")</f>
        <v/>
      </c>
      <c r="I3082" s="31" t="str">
        <f t="shared" si="70"/>
        <v/>
      </c>
      <c r="J3082" s="31" t="e">
        <f>VLOOKUP(B3082,#REF!,3,FALSE)</f>
        <v>#REF!</v>
      </c>
    </row>
    <row r="3083" spans="1:10" ht="15.75" customHeight="1">
      <c r="A3083" s="3"/>
      <c r="B3083" s="3"/>
      <c r="C3083" s="3"/>
      <c r="D3083" s="3"/>
      <c r="E3083" s="3"/>
      <c r="F3083" s="31" t="str">
        <f t="array" ref="F3083">IF(C3083&lt;&gt;"",INDEX(FunctionalValues,MATCH(C3083,KanoFunctional,0),2),"")</f>
        <v/>
      </c>
      <c r="G3083" s="31" t="str">
        <f t="array" ref="G3083">IF(D3083&lt;&gt;"",INDEX(DysfunctionalValues,2,MATCH(D3083,KanoDysfunctional,0)),"")</f>
        <v/>
      </c>
      <c r="H3083" s="31" t="str">
        <f t="array" ref="H3083">IF(C3083&lt;&gt;"",INDEX(KanoTable,MATCH(C3083,KanoFunctional,0),MATCH(D3083,KanoDysfunctional,0)),"")</f>
        <v/>
      </c>
      <c r="I3083" s="31" t="str">
        <f t="shared" si="70"/>
        <v/>
      </c>
      <c r="J3083" s="31" t="e">
        <f>VLOOKUP(B3083,#REF!,3,FALSE)</f>
        <v>#REF!</v>
      </c>
    </row>
    <row r="3084" spans="1:10" ht="15.75" customHeight="1">
      <c r="A3084" s="3"/>
      <c r="B3084" s="3"/>
      <c r="C3084" s="3"/>
      <c r="D3084" s="3"/>
      <c r="E3084" s="3"/>
      <c r="F3084" s="31" t="str">
        <f t="array" ref="F3084">IF(C3084&lt;&gt;"",INDEX(FunctionalValues,MATCH(C3084,KanoFunctional,0),2),"")</f>
        <v/>
      </c>
      <c r="G3084" s="31" t="str">
        <f t="array" ref="G3084">IF(D3084&lt;&gt;"",INDEX(DysfunctionalValues,2,MATCH(D3084,KanoDysfunctional,0)),"")</f>
        <v/>
      </c>
      <c r="H3084" s="31" t="str">
        <f t="array" ref="H3084">IF(C3084&lt;&gt;"",INDEX(KanoTable,MATCH(C3084,KanoFunctional,0),MATCH(D3084,KanoDysfunctional,0)),"")</f>
        <v/>
      </c>
      <c r="I3084" s="31" t="str">
        <f t="shared" si="70"/>
        <v/>
      </c>
      <c r="J3084" s="31" t="e">
        <f>VLOOKUP(B3084,#REF!,3,FALSE)</f>
        <v>#REF!</v>
      </c>
    </row>
    <row r="3085" spans="1:10" ht="15.75" customHeight="1">
      <c r="A3085" s="3"/>
      <c r="B3085" s="3"/>
      <c r="C3085" s="3"/>
      <c r="D3085" s="3"/>
      <c r="E3085" s="3"/>
      <c r="F3085" s="31" t="str">
        <f t="array" ref="F3085">IF(C3085&lt;&gt;"",INDEX(FunctionalValues,MATCH(C3085,KanoFunctional,0),2),"")</f>
        <v/>
      </c>
      <c r="G3085" s="31" t="str">
        <f t="array" ref="G3085">IF(D3085&lt;&gt;"",INDEX(DysfunctionalValues,2,MATCH(D3085,KanoDysfunctional,0)),"")</f>
        <v/>
      </c>
      <c r="H3085" s="31" t="str">
        <f t="array" ref="H3085">IF(C3085&lt;&gt;"",INDEX(KanoTable,MATCH(C3085,KanoFunctional,0),MATCH(D3085,KanoDysfunctional,0)),"")</f>
        <v/>
      </c>
      <c r="I3085" s="31" t="str">
        <f t="shared" si="70"/>
        <v/>
      </c>
      <c r="J3085" s="31" t="e">
        <f>VLOOKUP(B3085,#REF!,3,FALSE)</f>
        <v>#REF!</v>
      </c>
    </row>
    <row r="3086" spans="1:10" ht="15.75" customHeight="1">
      <c r="A3086" s="3"/>
      <c r="B3086" s="3"/>
      <c r="C3086" s="3"/>
      <c r="D3086" s="3"/>
      <c r="E3086" s="3"/>
      <c r="F3086" s="31" t="str">
        <f t="array" ref="F3086">IF(C3086&lt;&gt;"",INDEX(FunctionalValues,MATCH(C3086,KanoFunctional,0),2),"")</f>
        <v/>
      </c>
      <c r="G3086" s="31" t="str">
        <f t="array" ref="G3086">IF(D3086&lt;&gt;"",INDEX(DysfunctionalValues,2,MATCH(D3086,KanoDysfunctional,0)),"")</f>
        <v/>
      </c>
      <c r="H3086" s="31" t="str">
        <f t="array" ref="H3086">IF(C3086&lt;&gt;"",INDEX(KanoTable,MATCH(C3086,KanoFunctional,0),MATCH(D3086,KanoDysfunctional,0)),"")</f>
        <v/>
      </c>
      <c r="I3086" s="31" t="str">
        <f t="shared" si="70"/>
        <v/>
      </c>
      <c r="J3086" s="31" t="e">
        <f>VLOOKUP(B3086,#REF!,3,FALSE)</f>
        <v>#REF!</v>
      </c>
    </row>
    <row r="3087" spans="1:10" ht="15.75" customHeight="1">
      <c r="A3087" s="3"/>
      <c r="B3087" s="3"/>
      <c r="C3087" s="3"/>
      <c r="D3087" s="3"/>
      <c r="E3087" s="3"/>
      <c r="F3087" s="31" t="str">
        <f t="array" ref="F3087">IF(C3087&lt;&gt;"",INDEX(FunctionalValues,MATCH(C3087,KanoFunctional,0),2),"")</f>
        <v/>
      </c>
      <c r="G3087" s="31" t="str">
        <f t="array" ref="G3087">IF(D3087&lt;&gt;"",INDEX(DysfunctionalValues,2,MATCH(D3087,KanoDysfunctional,0)),"")</f>
        <v/>
      </c>
      <c r="H3087" s="31" t="str">
        <f t="array" ref="H3087">IF(C3087&lt;&gt;"",INDEX(KanoTable,MATCH(C3087,KanoFunctional,0),MATCH(D3087,KanoDysfunctional,0)),"")</f>
        <v/>
      </c>
      <c r="I3087" s="31" t="str">
        <f t="shared" si="70"/>
        <v/>
      </c>
      <c r="J3087" s="31" t="e">
        <f>VLOOKUP(B3087,#REF!,3,FALSE)</f>
        <v>#REF!</v>
      </c>
    </row>
    <row r="3088" spans="1:10" ht="15.75" customHeight="1">
      <c r="A3088" s="3"/>
      <c r="B3088" s="3"/>
      <c r="C3088" s="3"/>
      <c r="D3088" s="3"/>
      <c r="E3088" s="3"/>
      <c r="F3088" s="31" t="str">
        <f t="array" ref="F3088">IF(C3088&lt;&gt;"",INDEX(FunctionalValues,MATCH(C3088,KanoFunctional,0),2),"")</f>
        <v/>
      </c>
      <c r="G3088" s="31" t="str">
        <f t="array" ref="G3088">IF(D3088&lt;&gt;"",INDEX(DysfunctionalValues,2,MATCH(D3088,KanoDysfunctional,0)),"")</f>
        <v/>
      </c>
      <c r="H3088" s="31" t="str">
        <f t="array" ref="H3088">IF(C3088&lt;&gt;"",INDEX(KanoTable,MATCH(C3088,KanoFunctional,0),MATCH(D3088,KanoDysfunctional,0)),"")</f>
        <v/>
      </c>
      <c r="I3088" s="31" t="str">
        <f t="shared" si="70"/>
        <v/>
      </c>
      <c r="J3088" s="31" t="e">
        <f>VLOOKUP(B3088,#REF!,3,FALSE)</f>
        <v>#REF!</v>
      </c>
    </row>
    <row r="3089" spans="1:10" ht="15.75" customHeight="1">
      <c r="A3089" s="3"/>
      <c r="B3089" s="3"/>
      <c r="C3089" s="3"/>
      <c r="D3089" s="3"/>
      <c r="E3089" s="3"/>
      <c r="F3089" s="31" t="str">
        <f t="array" ref="F3089">IF(C3089&lt;&gt;"",INDEX(FunctionalValues,MATCH(C3089,KanoFunctional,0),2),"")</f>
        <v/>
      </c>
      <c r="G3089" s="31" t="str">
        <f t="array" ref="G3089">IF(D3089&lt;&gt;"",INDEX(DysfunctionalValues,2,MATCH(D3089,KanoDysfunctional,0)),"")</f>
        <v/>
      </c>
      <c r="H3089" s="31" t="str">
        <f t="array" ref="H3089">IF(C3089&lt;&gt;"",INDEX(KanoTable,MATCH(C3089,KanoFunctional,0),MATCH(D3089,KanoDysfunctional,0)),"")</f>
        <v/>
      </c>
      <c r="I3089" s="31" t="str">
        <f t="shared" si="70"/>
        <v/>
      </c>
      <c r="J3089" s="31" t="e">
        <f>VLOOKUP(B3089,#REF!,3,FALSE)</f>
        <v>#REF!</v>
      </c>
    </row>
    <row r="3090" spans="1:10" ht="15.75" customHeight="1">
      <c r="A3090" s="3"/>
      <c r="B3090" s="3"/>
      <c r="C3090" s="3"/>
      <c r="D3090" s="3"/>
      <c r="E3090" s="3"/>
      <c r="F3090" s="31" t="str">
        <f t="array" ref="F3090">IF(C3090&lt;&gt;"",INDEX(FunctionalValues,MATCH(C3090,KanoFunctional,0),2),"")</f>
        <v/>
      </c>
      <c r="G3090" s="31" t="str">
        <f t="array" ref="G3090">IF(D3090&lt;&gt;"",INDEX(DysfunctionalValues,2,MATCH(D3090,KanoDysfunctional,0)),"")</f>
        <v/>
      </c>
      <c r="H3090" s="31" t="str">
        <f t="array" ref="H3090">IF(C3090&lt;&gt;"",INDEX(KanoTable,MATCH(C3090,KanoFunctional,0),MATCH(D3090,KanoDysfunctional,0)),"")</f>
        <v/>
      </c>
      <c r="I3090" s="31" t="str">
        <f t="shared" si="70"/>
        <v/>
      </c>
      <c r="J3090" s="31" t="e">
        <f>VLOOKUP(B3090,#REF!,3,FALSE)</f>
        <v>#REF!</v>
      </c>
    </row>
    <row r="3091" spans="1:10" ht="15.75" customHeight="1">
      <c r="A3091" s="3"/>
      <c r="B3091" s="3"/>
      <c r="C3091" s="3"/>
      <c r="D3091" s="3"/>
      <c r="E3091" s="3"/>
      <c r="F3091" s="31" t="str">
        <f t="array" ref="F3091">IF(C3091&lt;&gt;"",INDEX(FunctionalValues,MATCH(C3091,KanoFunctional,0),2),"")</f>
        <v/>
      </c>
      <c r="G3091" s="31" t="str">
        <f t="array" ref="G3091">IF(D3091&lt;&gt;"",INDEX(DysfunctionalValues,2,MATCH(D3091,KanoDysfunctional,0)),"")</f>
        <v/>
      </c>
      <c r="H3091" s="31" t="str">
        <f t="array" ref="H3091">IF(C3091&lt;&gt;"",INDEX(KanoTable,MATCH(C3091,KanoFunctional,0),MATCH(D3091,KanoDysfunctional,0)),"")</f>
        <v/>
      </c>
      <c r="I3091" s="31" t="str">
        <f t="shared" si="70"/>
        <v/>
      </c>
      <c r="J3091" s="31" t="e">
        <f>VLOOKUP(B3091,#REF!,3,FALSE)</f>
        <v>#REF!</v>
      </c>
    </row>
    <row r="3092" spans="1:10" ht="15.75" customHeight="1">
      <c r="A3092" s="3"/>
      <c r="B3092" s="3"/>
      <c r="C3092" s="3"/>
      <c r="D3092" s="3"/>
      <c r="E3092" s="3"/>
      <c r="F3092" s="31" t="str">
        <f t="array" ref="F3092">IF(C3092&lt;&gt;"",INDEX(FunctionalValues,MATCH(C3092,KanoFunctional,0),2),"")</f>
        <v/>
      </c>
      <c r="G3092" s="31" t="str">
        <f t="array" ref="G3092">IF(D3092&lt;&gt;"",INDEX(DysfunctionalValues,2,MATCH(D3092,KanoDysfunctional,0)),"")</f>
        <v/>
      </c>
      <c r="H3092" s="31" t="str">
        <f t="array" ref="H3092">IF(C3092&lt;&gt;"",INDEX(KanoTable,MATCH(C3092,KanoFunctional,0),MATCH(D3092,KanoDysfunctional,0)),"")</f>
        <v/>
      </c>
      <c r="I3092" s="31" t="str">
        <f t="shared" si="70"/>
        <v/>
      </c>
      <c r="J3092" s="31" t="e">
        <f>VLOOKUP(B3092,#REF!,3,FALSE)</f>
        <v>#REF!</v>
      </c>
    </row>
    <row r="3093" spans="1:10" ht="15.75" customHeight="1">
      <c r="A3093" s="3"/>
      <c r="B3093" s="3"/>
      <c r="C3093" s="3"/>
      <c r="D3093" s="3"/>
      <c r="E3093" s="3"/>
      <c r="F3093" s="31" t="str">
        <f t="array" ref="F3093">IF(C3093&lt;&gt;"",INDEX(FunctionalValues,MATCH(C3093,KanoFunctional,0),2),"")</f>
        <v/>
      </c>
      <c r="G3093" s="31" t="str">
        <f t="array" ref="G3093">IF(D3093&lt;&gt;"",INDEX(DysfunctionalValues,2,MATCH(D3093,KanoDysfunctional,0)),"")</f>
        <v/>
      </c>
      <c r="H3093" s="31" t="str">
        <f t="array" ref="H3093">IF(C3093&lt;&gt;"",INDEX(KanoTable,MATCH(C3093,KanoFunctional,0),MATCH(D3093,KanoDysfunctional,0)),"")</f>
        <v/>
      </c>
      <c r="I3093" s="31" t="str">
        <f t="shared" si="70"/>
        <v/>
      </c>
      <c r="J3093" s="31" t="e">
        <f>VLOOKUP(B3093,#REF!,3,FALSE)</f>
        <v>#REF!</v>
      </c>
    </row>
    <row r="3094" spans="1:10" ht="15.75" customHeight="1">
      <c r="A3094" s="3"/>
      <c r="B3094" s="3"/>
      <c r="C3094" s="3"/>
      <c r="D3094" s="3"/>
      <c r="E3094" s="3"/>
      <c r="F3094" s="31" t="str">
        <f t="array" ref="F3094">IF(C3094&lt;&gt;"",INDEX(FunctionalValues,MATCH(C3094,KanoFunctional,0),2),"")</f>
        <v/>
      </c>
      <c r="G3094" s="31" t="str">
        <f t="array" ref="G3094">IF(D3094&lt;&gt;"",INDEX(DysfunctionalValues,2,MATCH(D3094,KanoDysfunctional,0)),"")</f>
        <v/>
      </c>
      <c r="H3094" s="31" t="str">
        <f t="array" ref="H3094">IF(C3094&lt;&gt;"",INDEX(KanoTable,MATCH(C3094,KanoFunctional,0),MATCH(D3094,KanoDysfunctional,0)),"")</f>
        <v/>
      </c>
      <c r="I3094" s="31" t="str">
        <f t="shared" si="70"/>
        <v/>
      </c>
      <c r="J3094" s="31" t="e">
        <f>VLOOKUP(B3094,#REF!,3,FALSE)</f>
        <v>#REF!</v>
      </c>
    </row>
    <row r="3095" spans="1:10" ht="15.75" customHeight="1">
      <c r="A3095" s="3"/>
      <c r="B3095" s="3"/>
      <c r="C3095" s="3"/>
      <c r="D3095" s="3"/>
      <c r="E3095" s="3"/>
      <c r="F3095" s="31" t="str">
        <f t="array" ref="F3095">IF(C3095&lt;&gt;"",INDEX(FunctionalValues,MATCH(C3095,KanoFunctional,0),2),"")</f>
        <v/>
      </c>
      <c r="G3095" s="31" t="str">
        <f t="array" ref="G3095">IF(D3095&lt;&gt;"",INDEX(DysfunctionalValues,2,MATCH(D3095,KanoDysfunctional,0)),"")</f>
        <v/>
      </c>
      <c r="H3095" s="31" t="str">
        <f t="array" ref="H3095">IF(C3095&lt;&gt;"",INDEX(KanoTable,MATCH(C3095,KanoFunctional,0),MATCH(D3095,KanoDysfunctional,0)),"")</f>
        <v/>
      </c>
      <c r="I3095" s="31" t="str">
        <f t="shared" si="70"/>
        <v/>
      </c>
      <c r="J3095" s="31" t="e">
        <f>VLOOKUP(B3095,#REF!,3,FALSE)</f>
        <v>#REF!</v>
      </c>
    </row>
    <row r="3096" spans="1:10" ht="15.75" customHeight="1">
      <c r="A3096" s="3"/>
      <c r="B3096" s="3"/>
      <c r="C3096" s="3"/>
      <c r="D3096" s="3"/>
      <c r="E3096" s="3"/>
      <c r="F3096" s="31" t="str">
        <f t="array" ref="F3096">IF(C3096&lt;&gt;"",INDEX(FunctionalValues,MATCH(C3096,KanoFunctional,0),2),"")</f>
        <v/>
      </c>
      <c r="G3096" s="31" t="str">
        <f t="array" ref="G3096">IF(D3096&lt;&gt;"",INDEX(DysfunctionalValues,2,MATCH(D3096,KanoDysfunctional,0)),"")</f>
        <v/>
      </c>
      <c r="H3096" s="31" t="str">
        <f t="array" ref="H3096">IF(C3096&lt;&gt;"",INDEX(KanoTable,MATCH(C3096,KanoFunctional,0),MATCH(D3096,KanoDysfunctional,0)),"")</f>
        <v/>
      </c>
      <c r="I3096" s="31" t="str">
        <f t="shared" si="70"/>
        <v/>
      </c>
      <c r="J3096" s="31" t="e">
        <f>VLOOKUP(B3096,#REF!,3,FALSE)</f>
        <v>#REF!</v>
      </c>
    </row>
    <row r="3097" spans="1:10" ht="15.75" customHeight="1">
      <c r="A3097" s="3"/>
      <c r="B3097" s="3"/>
      <c r="C3097" s="3"/>
      <c r="D3097" s="3"/>
      <c r="E3097" s="3"/>
      <c r="F3097" s="31" t="str">
        <f t="array" ref="F3097">IF(C3097&lt;&gt;"",INDEX(FunctionalValues,MATCH(C3097,KanoFunctional,0),2),"")</f>
        <v/>
      </c>
      <c r="G3097" s="31" t="str">
        <f t="array" ref="G3097">IF(D3097&lt;&gt;"",INDEX(DysfunctionalValues,2,MATCH(D3097,KanoDysfunctional,0)),"")</f>
        <v/>
      </c>
      <c r="H3097" s="31" t="str">
        <f t="array" ref="H3097">IF(C3097&lt;&gt;"",INDEX(KanoTable,MATCH(C3097,KanoFunctional,0),MATCH(D3097,KanoDysfunctional,0)),"")</f>
        <v/>
      </c>
      <c r="I3097" s="31" t="str">
        <f t="shared" si="70"/>
        <v/>
      </c>
      <c r="J3097" s="31" t="e">
        <f>VLOOKUP(B3097,#REF!,3,FALSE)</f>
        <v>#REF!</v>
      </c>
    </row>
    <row r="3098" spans="1:10" ht="15.75" customHeight="1">
      <c r="A3098" s="3"/>
      <c r="B3098" s="3"/>
      <c r="C3098" s="3"/>
      <c r="D3098" s="3"/>
      <c r="E3098" s="3"/>
      <c r="F3098" s="31" t="str">
        <f t="array" ref="F3098">IF(C3098&lt;&gt;"",INDEX(FunctionalValues,MATCH(C3098,KanoFunctional,0),2),"")</f>
        <v/>
      </c>
      <c r="G3098" s="31" t="str">
        <f t="array" ref="G3098">IF(D3098&lt;&gt;"",INDEX(DysfunctionalValues,2,MATCH(D3098,KanoDysfunctional,0)),"")</f>
        <v/>
      </c>
      <c r="H3098" s="31" t="str">
        <f t="array" ref="H3098">IF(C3098&lt;&gt;"",INDEX(KanoTable,MATCH(C3098,KanoFunctional,0),MATCH(D3098,KanoDysfunctional,0)),"")</f>
        <v/>
      </c>
      <c r="I3098" s="31" t="str">
        <f t="shared" si="70"/>
        <v/>
      </c>
      <c r="J3098" s="31" t="e">
        <f>VLOOKUP(B3098,#REF!,3,FALSE)</f>
        <v>#REF!</v>
      </c>
    </row>
    <row r="3099" spans="1:10" ht="15.75" customHeight="1">
      <c r="A3099" s="3"/>
      <c r="B3099" s="3"/>
      <c r="C3099" s="3"/>
      <c r="D3099" s="3"/>
      <c r="E3099" s="3"/>
      <c r="F3099" s="31" t="str">
        <f t="array" ref="F3099">IF(C3099&lt;&gt;"",INDEX(FunctionalValues,MATCH(C3099,KanoFunctional,0),2),"")</f>
        <v/>
      </c>
      <c r="G3099" s="31" t="str">
        <f t="array" ref="G3099">IF(D3099&lt;&gt;"",INDEX(DysfunctionalValues,2,MATCH(D3099,KanoDysfunctional,0)),"")</f>
        <v/>
      </c>
      <c r="H3099" s="31" t="str">
        <f t="array" ref="H3099">IF(C3099&lt;&gt;"",INDEX(KanoTable,MATCH(C3099,KanoFunctional,0),MATCH(D3099,KanoDysfunctional,0)),"")</f>
        <v/>
      </c>
      <c r="I3099" s="31" t="str">
        <f t="shared" si="70"/>
        <v/>
      </c>
      <c r="J3099" s="31" t="e">
        <f>VLOOKUP(B3099,#REF!,3,FALSE)</f>
        <v>#REF!</v>
      </c>
    </row>
    <row r="3100" spans="1:10" ht="15.75" customHeight="1">
      <c r="A3100" s="3"/>
      <c r="B3100" s="3"/>
      <c r="C3100" s="3"/>
      <c r="D3100" s="3"/>
      <c r="E3100" s="3"/>
      <c r="F3100" s="31" t="str">
        <f t="array" ref="F3100">IF(C3100&lt;&gt;"",INDEX(FunctionalValues,MATCH(C3100,KanoFunctional,0),2),"")</f>
        <v/>
      </c>
      <c r="G3100" s="31" t="str">
        <f t="array" ref="G3100">IF(D3100&lt;&gt;"",INDEX(DysfunctionalValues,2,MATCH(D3100,KanoDysfunctional,0)),"")</f>
        <v/>
      </c>
      <c r="H3100" s="31" t="str">
        <f t="array" ref="H3100">IF(C3100&lt;&gt;"",INDEX(KanoTable,MATCH(C3100,KanoFunctional,0),MATCH(D3100,KanoDysfunctional,0)),"")</f>
        <v/>
      </c>
      <c r="I3100" s="31" t="str">
        <f t="shared" si="70"/>
        <v/>
      </c>
      <c r="J3100" s="31" t="e">
        <f>VLOOKUP(B3100,#REF!,3,FALSE)</f>
        <v>#REF!</v>
      </c>
    </row>
    <row r="3101" spans="1:10" ht="15.75" customHeight="1">
      <c r="A3101" s="3"/>
      <c r="B3101" s="3"/>
      <c r="C3101" s="3"/>
      <c r="D3101" s="3"/>
      <c r="E3101" s="3"/>
      <c r="F3101" s="31" t="str">
        <f t="array" ref="F3101">IF(C3101&lt;&gt;"",INDEX(FunctionalValues,MATCH(C3101,KanoFunctional,0),2),"")</f>
        <v/>
      </c>
      <c r="G3101" s="31" t="str">
        <f t="array" ref="G3101">IF(D3101&lt;&gt;"",INDEX(DysfunctionalValues,2,MATCH(D3101,KanoDysfunctional,0)),"")</f>
        <v/>
      </c>
      <c r="H3101" s="31" t="str">
        <f t="array" ref="H3101">IF(C3101&lt;&gt;"",INDEX(KanoTable,MATCH(C3101,KanoFunctional,0),MATCH(D3101,KanoDysfunctional,0)),"")</f>
        <v/>
      </c>
      <c r="I3101" s="31" t="str">
        <f t="shared" si="70"/>
        <v/>
      </c>
      <c r="J3101" s="31" t="e">
        <f>VLOOKUP(B3101,#REF!,3,FALSE)</f>
        <v>#REF!</v>
      </c>
    </row>
    <row r="3102" spans="1:10" ht="15.75" customHeight="1">
      <c r="A3102" s="3"/>
      <c r="B3102" s="3"/>
      <c r="C3102" s="3"/>
      <c r="D3102" s="3"/>
      <c r="E3102" s="3"/>
      <c r="F3102" s="31" t="str">
        <f t="array" ref="F3102">IF(C3102&lt;&gt;"",INDEX(FunctionalValues,MATCH(C3102,KanoFunctional,0),2),"")</f>
        <v/>
      </c>
      <c r="G3102" s="31" t="str">
        <f t="array" ref="G3102">IF(D3102&lt;&gt;"",INDEX(DysfunctionalValues,2,MATCH(D3102,KanoDysfunctional,0)),"")</f>
        <v/>
      </c>
      <c r="H3102" s="31" t="str">
        <f t="array" ref="H3102">IF(C3102&lt;&gt;"",INDEX(KanoTable,MATCH(C3102,KanoFunctional,0),MATCH(D3102,KanoDysfunctional,0)),"")</f>
        <v/>
      </c>
      <c r="I3102" s="31" t="str">
        <f t="shared" si="70"/>
        <v/>
      </c>
      <c r="J3102" s="31" t="e">
        <f>VLOOKUP(B3102,#REF!,3,FALSE)</f>
        <v>#REF!</v>
      </c>
    </row>
    <row r="3103" spans="1:10" ht="15.75" customHeight="1">
      <c r="A3103" s="3"/>
      <c r="B3103" s="3"/>
      <c r="C3103" s="3"/>
      <c r="D3103" s="3"/>
      <c r="E3103" s="3"/>
      <c r="F3103" s="31" t="str">
        <f t="array" ref="F3103">IF(C3103&lt;&gt;"",INDEX(FunctionalValues,MATCH(C3103,KanoFunctional,0),2),"")</f>
        <v/>
      </c>
      <c r="G3103" s="31" t="str">
        <f t="array" ref="G3103">IF(D3103&lt;&gt;"",INDEX(DysfunctionalValues,2,MATCH(D3103,KanoDysfunctional,0)),"")</f>
        <v/>
      </c>
      <c r="H3103" s="31" t="str">
        <f t="array" ref="H3103">IF(C3103&lt;&gt;"",INDEX(KanoTable,MATCH(C3103,KanoFunctional,0),MATCH(D3103,KanoDysfunctional,0)),"")</f>
        <v/>
      </c>
      <c r="I3103" s="31" t="str">
        <f t="shared" si="70"/>
        <v/>
      </c>
      <c r="J3103" s="31" t="e">
        <f>VLOOKUP(B3103,#REF!,3,FALSE)</f>
        <v>#REF!</v>
      </c>
    </row>
    <row r="3104" spans="1:10" ht="15.75" customHeight="1">
      <c r="A3104" s="3"/>
      <c r="B3104" s="3"/>
      <c r="C3104" s="3"/>
      <c r="D3104" s="3"/>
      <c r="E3104" s="3"/>
      <c r="F3104" s="31" t="str">
        <f t="array" ref="F3104">IF(C3104&lt;&gt;"",INDEX(FunctionalValues,MATCH(C3104,KanoFunctional,0),2),"")</f>
        <v/>
      </c>
      <c r="G3104" s="31" t="str">
        <f t="array" ref="G3104">IF(D3104&lt;&gt;"",INDEX(DysfunctionalValues,2,MATCH(D3104,KanoDysfunctional,0)),"")</f>
        <v/>
      </c>
      <c r="H3104" s="31" t="str">
        <f t="array" ref="H3104">IF(C3104&lt;&gt;"",INDEX(KanoTable,MATCH(C3104,KanoFunctional,0),MATCH(D3104,KanoDysfunctional,0)),"")</f>
        <v/>
      </c>
      <c r="I3104" s="31" t="str">
        <f t="shared" si="70"/>
        <v/>
      </c>
      <c r="J3104" s="31" t="e">
        <f>VLOOKUP(B3104,#REF!,3,FALSE)</f>
        <v>#REF!</v>
      </c>
    </row>
    <row r="3105" spans="1:10" ht="15.75" customHeight="1">
      <c r="A3105" s="3"/>
      <c r="B3105" s="3"/>
      <c r="C3105" s="3"/>
      <c r="D3105" s="3"/>
      <c r="E3105" s="3"/>
      <c r="F3105" s="31" t="str">
        <f t="array" ref="F3105">IF(C3105&lt;&gt;"",INDEX(FunctionalValues,MATCH(C3105,KanoFunctional,0),2),"")</f>
        <v/>
      </c>
      <c r="G3105" s="31" t="str">
        <f t="array" ref="G3105">IF(D3105&lt;&gt;"",INDEX(DysfunctionalValues,2,MATCH(D3105,KanoDysfunctional,0)),"")</f>
        <v/>
      </c>
      <c r="H3105" s="31" t="str">
        <f t="array" ref="H3105">IF(C3105&lt;&gt;"",INDEX(KanoTable,MATCH(C3105,KanoFunctional,0),MATCH(D3105,KanoDysfunctional,0)),"")</f>
        <v/>
      </c>
      <c r="I3105" s="31" t="str">
        <f t="shared" si="70"/>
        <v/>
      </c>
      <c r="J3105" s="31" t="e">
        <f>VLOOKUP(B3105,#REF!,3,FALSE)</f>
        <v>#REF!</v>
      </c>
    </row>
    <row r="3106" spans="1:10" ht="15.75" customHeight="1">
      <c r="A3106" s="3"/>
      <c r="B3106" s="3"/>
      <c r="C3106" s="3"/>
      <c r="D3106" s="3"/>
      <c r="E3106" s="3"/>
      <c r="F3106" s="31" t="str">
        <f t="array" ref="F3106">IF(C3106&lt;&gt;"",INDEX(FunctionalValues,MATCH(C3106,KanoFunctional,0),2),"")</f>
        <v/>
      </c>
      <c r="G3106" s="31" t="str">
        <f t="array" ref="G3106">IF(D3106&lt;&gt;"",INDEX(DysfunctionalValues,2,MATCH(D3106,KanoDysfunctional,0)),"")</f>
        <v/>
      </c>
      <c r="H3106" s="31" t="str">
        <f t="array" ref="H3106">IF(C3106&lt;&gt;"",INDEX(KanoTable,MATCH(C3106,KanoFunctional,0),MATCH(D3106,KanoDysfunctional,0)),"")</f>
        <v/>
      </c>
      <c r="I3106" s="31" t="str">
        <f t="shared" si="70"/>
        <v/>
      </c>
      <c r="J3106" s="31" t="e">
        <f>VLOOKUP(B3106,#REF!,3,FALSE)</f>
        <v>#REF!</v>
      </c>
    </row>
    <row r="3107" spans="1:10" ht="15.75" customHeight="1">
      <c r="A3107" s="3"/>
      <c r="B3107" s="3"/>
      <c r="C3107" s="3"/>
      <c r="D3107" s="3"/>
      <c r="E3107" s="3"/>
      <c r="F3107" s="31" t="str">
        <f t="array" ref="F3107">IF(C3107&lt;&gt;"",INDEX(FunctionalValues,MATCH(C3107,KanoFunctional,0),2),"")</f>
        <v/>
      </c>
      <c r="G3107" s="31" t="str">
        <f t="array" ref="G3107">IF(D3107&lt;&gt;"",INDEX(DysfunctionalValues,2,MATCH(D3107,KanoDysfunctional,0)),"")</f>
        <v/>
      </c>
      <c r="H3107" s="31" t="str">
        <f t="array" ref="H3107">IF(C3107&lt;&gt;"",INDEX(KanoTable,MATCH(C3107,KanoFunctional,0),MATCH(D3107,KanoDysfunctional,0)),"")</f>
        <v/>
      </c>
      <c r="I3107" s="31" t="str">
        <f t="shared" si="70"/>
        <v/>
      </c>
      <c r="J3107" s="31" t="e">
        <f>VLOOKUP(B3107,#REF!,3,FALSE)</f>
        <v>#REF!</v>
      </c>
    </row>
    <row r="3108" spans="1:10" ht="15.75" customHeight="1">
      <c r="A3108" s="3"/>
      <c r="B3108" s="3"/>
      <c r="C3108" s="3"/>
      <c r="D3108" s="3"/>
      <c r="E3108" s="3"/>
      <c r="F3108" s="31" t="str">
        <f t="array" ref="F3108">IF(C3108&lt;&gt;"",INDEX(FunctionalValues,MATCH(C3108,KanoFunctional,0),2),"")</f>
        <v/>
      </c>
      <c r="G3108" s="31" t="str">
        <f t="array" ref="G3108">IF(D3108&lt;&gt;"",INDEX(DysfunctionalValues,2,MATCH(D3108,KanoDysfunctional,0)),"")</f>
        <v/>
      </c>
      <c r="H3108" s="31" t="str">
        <f t="array" ref="H3108">IF(C3108&lt;&gt;"",INDEX(KanoTable,MATCH(C3108,KanoFunctional,0),MATCH(D3108,KanoDysfunctional,0)),"")</f>
        <v/>
      </c>
      <c r="I3108" s="31" t="str">
        <f t="shared" si="70"/>
        <v/>
      </c>
      <c r="J3108" s="31" t="e">
        <f>VLOOKUP(B3108,#REF!,3,FALSE)</f>
        <v>#REF!</v>
      </c>
    </row>
    <row r="3109" spans="1:10" ht="15.75" customHeight="1">
      <c r="A3109" s="3"/>
      <c r="B3109" s="3"/>
      <c r="C3109" s="3"/>
      <c r="D3109" s="3"/>
      <c r="E3109" s="3"/>
      <c r="F3109" s="31" t="str">
        <f t="array" ref="F3109">IF(C3109&lt;&gt;"",INDEX(FunctionalValues,MATCH(C3109,KanoFunctional,0),2),"")</f>
        <v/>
      </c>
      <c r="G3109" s="31" t="str">
        <f t="array" ref="G3109">IF(D3109&lt;&gt;"",INDEX(DysfunctionalValues,2,MATCH(D3109,KanoDysfunctional,0)),"")</f>
        <v/>
      </c>
      <c r="H3109" s="31" t="str">
        <f t="array" ref="H3109">IF(C3109&lt;&gt;"",INDEX(KanoTable,MATCH(C3109,KanoFunctional,0),MATCH(D3109,KanoDysfunctional,0)),"")</f>
        <v/>
      </c>
      <c r="I3109" s="31" t="str">
        <f t="shared" si="70"/>
        <v/>
      </c>
      <c r="J3109" s="31" t="e">
        <f>VLOOKUP(B3109,#REF!,3,FALSE)</f>
        <v>#REF!</v>
      </c>
    </row>
    <row r="3110" spans="1:10" ht="15.75" customHeight="1">
      <c r="A3110" s="3"/>
      <c r="B3110" s="3"/>
      <c r="C3110" s="3"/>
      <c r="D3110" s="3"/>
      <c r="E3110" s="3"/>
      <c r="F3110" s="31" t="str">
        <f t="array" ref="F3110">IF(C3110&lt;&gt;"",INDEX(FunctionalValues,MATCH(C3110,KanoFunctional,0),2),"")</f>
        <v/>
      </c>
      <c r="G3110" s="31" t="str">
        <f t="array" ref="G3110">IF(D3110&lt;&gt;"",INDEX(DysfunctionalValues,2,MATCH(D3110,KanoDysfunctional,0)),"")</f>
        <v/>
      </c>
      <c r="H3110" s="31" t="str">
        <f t="array" ref="H3110">IF(C3110&lt;&gt;"",INDEX(KanoTable,MATCH(C3110,KanoFunctional,0),MATCH(D3110,KanoDysfunctional,0)),"")</f>
        <v/>
      </c>
      <c r="I3110" s="31" t="str">
        <f t="shared" si="70"/>
        <v/>
      </c>
      <c r="J3110" s="31" t="e">
        <f>VLOOKUP(B3110,#REF!,3,FALSE)</f>
        <v>#REF!</v>
      </c>
    </row>
    <row r="3111" spans="1:10" ht="15.75" customHeight="1">
      <c r="A3111" s="3"/>
      <c r="B3111" s="3"/>
      <c r="C3111" s="3"/>
      <c r="D3111" s="3"/>
      <c r="E3111" s="3"/>
      <c r="F3111" s="31" t="str">
        <f t="array" ref="F3111">IF(C3111&lt;&gt;"",INDEX(FunctionalValues,MATCH(C3111,KanoFunctional,0),2),"")</f>
        <v/>
      </c>
      <c r="G3111" s="31" t="str">
        <f t="array" ref="G3111">IF(D3111&lt;&gt;"",INDEX(DysfunctionalValues,2,MATCH(D3111,KanoDysfunctional,0)),"")</f>
        <v/>
      </c>
      <c r="H3111" s="31" t="str">
        <f t="array" ref="H3111">IF(C3111&lt;&gt;"",INDEX(KanoTable,MATCH(C3111,KanoFunctional,0),MATCH(D3111,KanoDysfunctional,0)),"")</f>
        <v/>
      </c>
      <c r="I3111" s="31" t="str">
        <f t="shared" si="70"/>
        <v/>
      </c>
      <c r="J3111" s="31" t="e">
        <f>VLOOKUP(B3111,#REF!,3,FALSE)</f>
        <v>#REF!</v>
      </c>
    </row>
    <row r="3112" spans="1:10" ht="15.75" customHeight="1">
      <c r="A3112" s="3"/>
      <c r="B3112" s="3"/>
      <c r="C3112" s="3"/>
      <c r="D3112" s="3"/>
      <c r="E3112" s="3"/>
      <c r="F3112" s="31" t="str">
        <f t="array" ref="F3112">IF(C3112&lt;&gt;"",INDEX(FunctionalValues,MATCH(C3112,KanoFunctional,0),2),"")</f>
        <v/>
      </c>
      <c r="G3112" s="31" t="str">
        <f t="array" ref="G3112">IF(D3112&lt;&gt;"",INDEX(DysfunctionalValues,2,MATCH(D3112,KanoDysfunctional,0)),"")</f>
        <v/>
      </c>
      <c r="H3112" s="31" t="str">
        <f t="array" ref="H3112">IF(C3112&lt;&gt;"",INDEX(KanoTable,MATCH(C3112,KanoFunctional,0),MATCH(D3112,KanoDysfunctional,0)),"")</f>
        <v/>
      </c>
      <c r="I3112" s="31" t="str">
        <f t="shared" si="70"/>
        <v/>
      </c>
      <c r="J3112" s="31" t="e">
        <f>VLOOKUP(B3112,#REF!,3,FALSE)</f>
        <v>#REF!</v>
      </c>
    </row>
    <row r="3113" spans="1:10" ht="15.75" customHeight="1">
      <c r="A3113" s="3"/>
      <c r="B3113" s="3"/>
      <c r="C3113" s="3"/>
      <c r="D3113" s="3"/>
      <c r="E3113" s="3"/>
      <c r="F3113" s="31" t="str">
        <f t="array" ref="F3113">IF(C3113&lt;&gt;"",INDEX(FunctionalValues,MATCH(C3113,KanoFunctional,0),2),"")</f>
        <v/>
      </c>
      <c r="G3113" s="31" t="str">
        <f t="array" ref="G3113">IF(D3113&lt;&gt;"",INDEX(DysfunctionalValues,2,MATCH(D3113,KanoDysfunctional,0)),"")</f>
        <v/>
      </c>
      <c r="H3113" s="31" t="str">
        <f t="array" ref="H3113">IF(C3113&lt;&gt;"",INDEX(KanoTable,MATCH(C3113,KanoFunctional,0),MATCH(D3113,KanoDysfunctional,0)),"")</f>
        <v/>
      </c>
      <c r="I3113" s="31" t="str">
        <f t="shared" si="70"/>
        <v/>
      </c>
      <c r="J3113" s="31" t="e">
        <f>VLOOKUP(B3113,#REF!,3,FALSE)</f>
        <v>#REF!</v>
      </c>
    </row>
    <row r="3114" spans="1:10" ht="15.75" customHeight="1">
      <c r="A3114" s="3"/>
      <c r="B3114" s="3"/>
      <c r="C3114" s="3"/>
      <c r="D3114" s="3"/>
      <c r="E3114" s="3"/>
      <c r="F3114" s="31" t="str">
        <f t="array" ref="F3114">IF(C3114&lt;&gt;"",INDEX(FunctionalValues,MATCH(C3114,KanoFunctional,0),2),"")</f>
        <v/>
      </c>
      <c r="G3114" s="31" t="str">
        <f t="array" ref="G3114">IF(D3114&lt;&gt;"",INDEX(DysfunctionalValues,2,MATCH(D3114,KanoDysfunctional,0)),"")</f>
        <v/>
      </c>
      <c r="H3114" s="31" t="str">
        <f t="array" ref="H3114">IF(C3114&lt;&gt;"",INDEX(KanoTable,MATCH(C3114,KanoFunctional,0),MATCH(D3114,KanoDysfunctional,0)),"")</f>
        <v/>
      </c>
      <c r="I3114" s="31" t="str">
        <f t="shared" ref="I3114:I3177" si="71">IF(C3114&lt;&gt;"",MATCH(H3114,KanoResultCodes,0),"")</f>
        <v/>
      </c>
      <c r="J3114" s="31" t="e">
        <f>VLOOKUP(B3114,#REF!,3,FALSE)</f>
        <v>#REF!</v>
      </c>
    </row>
    <row r="3115" spans="1:10" ht="15.75" customHeight="1">
      <c r="A3115" s="3"/>
      <c r="B3115" s="3"/>
      <c r="C3115" s="3"/>
      <c r="D3115" s="3"/>
      <c r="E3115" s="3"/>
      <c r="F3115" s="31" t="str">
        <f t="array" ref="F3115">IF(C3115&lt;&gt;"",INDEX(FunctionalValues,MATCH(C3115,KanoFunctional,0),2),"")</f>
        <v/>
      </c>
      <c r="G3115" s="31" t="str">
        <f t="array" ref="G3115">IF(D3115&lt;&gt;"",INDEX(DysfunctionalValues,2,MATCH(D3115,KanoDysfunctional,0)),"")</f>
        <v/>
      </c>
      <c r="H3115" s="31" t="str">
        <f t="array" ref="H3115">IF(C3115&lt;&gt;"",INDEX(KanoTable,MATCH(C3115,KanoFunctional,0),MATCH(D3115,KanoDysfunctional,0)),"")</f>
        <v/>
      </c>
      <c r="I3115" s="31" t="str">
        <f t="shared" si="71"/>
        <v/>
      </c>
      <c r="J3115" s="31" t="e">
        <f>VLOOKUP(B3115,#REF!,3,FALSE)</f>
        <v>#REF!</v>
      </c>
    </row>
    <row r="3116" spans="1:10" ht="15.75" customHeight="1">
      <c r="A3116" s="3"/>
      <c r="B3116" s="3"/>
      <c r="C3116" s="3"/>
      <c r="D3116" s="3"/>
      <c r="E3116" s="3"/>
      <c r="F3116" s="31" t="str">
        <f t="array" ref="F3116">IF(C3116&lt;&gt;"",INDEX(FunctionalValues,MATCH(C3116,KanoFunctional,0),2),"")</f>
        <v/>
      </c>
      <c r="G3116" s="31" t="str">
        <f t="array" ref="G3116">IF(D3116&lt;&gt;"",INDEX(DysfunctionalValues,2,MATCH(D3116,KanoDysfunctional,0)),"")</f>
        <v/>
      </c>
      <c r="H3116" s="31" t="str">
        <f t="array" ref="H3116">IF(C3116&lt;&gt;"",INDEX(KanoTable,MATCH(C3116,KanoFunctional,0),MATCH(D3116,KanoDysfunctional,0)),"")</f>
        <v/>
      </c>
      <c r="I3116" s="31" t="str">
        <f t="shared" si="71"/>
        <v/>
      </c>
      <c r="J3116" s="31" t="e">
        <f>VLOOKUP(B3116,#REF!,3,FALSE)</f>
        <v>#REF!</v>
      </c>
    </row>
    <row r="3117" spans="1:10" ht="15.75" customHeight="1">
      <c r="A3117" s="3"/>
      <c r="B3117" s="3"/>
      <c r="C3117" s="3"/>
      <c r="D3117" s="3"/>
      <c r="E3117" s="3"/>
      <c r="F3117" s="31" t="str">
        <f t="array" ref="F3117">IF(C3117&lt;&gt;"",INDEX(FunctionalValues,MATCH(C3117,KanoFunctional,0),2),"")</f>
        <v/>
      </c>
      <c r="G3117" s="31" t="str">
        <f t="array" ref="G3117">IF(D3117&lt;&gt;"",INDEX(DysfunctionalValues,2,MATCH(D3117,KanoDysfunctional,0)),"")</f>
        <v/>
      </c>
      <c r="H3117" s="31" t="str">
        <f t="array" ref="H3117">IF(C3117&lt;&gt;"",INDEX(KanoTable,MATCH(C3117,KanoFunctional,0),MATCH(D3117,KanoDysfunctional,0)),"")</f>
        <v/>
      </c>
      <c r="I3117" s="31" t="str">
        <f t="shared" si="71"/>
        <v/>
      </c>
      <c r="J3117" s="31" t="e">
        <f>VLOOKUP(B3117,#REF!,3,FALSE)</f>
        <v>#REF!</v>
      </c>
    </row>
    <row r="3118" spans="1:10" ht="15.75" customHeight="1">
      <c r="A3118" s="3"/>
      <c r="B3118" s="3"/>
      <c r="C3118" s="3"/>
      <c r="D3118" s="3"/>
      <c r="E3118" s="3"/>
      <c r="F3118" s="31" t="str">
        <f t="array" ref="F3118">IF(C3118&lt;&gt;"",INDEX(FunctionalValues,MATCH(C3118,KanoFunctional,0),2),"")</f>
        <v/>
      </c>
      <c r="G3118" s="31" t="str">
        <f t="array" ref="G3118">IF(D3118&lt;&gt;"",INDEX(DysfunctionalValues,2,MATCH(D3118,KanoDysfunctional,0)),"")</f>
        <v/>
      </c>
      <c r="H3118" s="31" t="str">
        <f t="array" ref="H3118">IF(C3118&lt;&gt;"",INDEX(KanoTable,MATCH(C3118,KanoFunctional,0),MATCH(D3118,KanoDysfunctional,0)),"")</f>
        <v/>
      </c>
      <c r="I3118" s="31" t="str">
        <f t="shared" si="71"/>
        <v/>
      </c>
      <c r="J3118" s="31" t="e">
        <f>VLOOKUP(B3118,#REF!,3,FALSE)</f>
        <v>#REF!</v>
      </c>
    </row>
    <row r="3119" spans="1:10" ht="15.75" customHeight="1">
      <c r="A3119" s="3"/>
      <c r="B3119" s="3"/>
      <c r="C3119" s="3"/>
      <c r="D3119" s="3"/>
      <c r="E3119" s="3"/>
      <c r="F3119" s="31" t="str">
        <f t="array" ref="F3119">IF(C3119&lt;&gt;"",INDEX(FunctionalValues,MATCH(C3119,KanoFunctional,0),2),"")</f>
        <v/>
      </c>
      <c r="G3119" s="31" t="str">
        <f t="array" ref="G3119">IF(D3119&lt;&gt;"",INDEX(DysfunctionalValues,2,MATCH(D3119,KanoDysfunctional,0)),"")</f>
        <v/>
      </c>
      <c r="H3119" s="31" t="str">
        <f t="array" ref="H3119">IF(C3119&lt;&gt;"",INDEX(KanoTable,MATCH(C3119,KanoFunctional,0),MATCH(D3119,KanoDysfunctional,0)),"")</f>
        <v/>
      </c>
      <c r="I3119" s="31" t="str">
        <f t="shared" si="71"/>
        <v/>
      </c>
      <c r="J3119" s="31" t="e">
        <f>VLOOKUP(B3119,#REF!,3,FALSE)</f>
        <v>#REF!</v>
      </c>
    </row>
    <row r="3120" spans="1:10" ht="15.75" customHeight="1">
      <c r="A3120" s="3"/>
      <c r="B3120" s="3"/>
      <c r="C3120" s="3"/>
      <c r="D3120" s="3"/>
      <c r="E3120" s="3"/>
      <c r="F3120" s="31" t="str">
        <f t="array" ref="F3120">IF(C3120&lt;&gt;"",INDEX(FunctionalValues,MATCH(C3120,KanoFunctional,0),2),"")</f>
        <v/>
      </c>
      <c r="G3120" s="31" t="str">
        <f t="array" ref="G3120">IF(D3120&lt;&gt;"",INDEX(DysfunctionalValues,2,MATCH(D3120,KanoDysfunctional,0)),"")</f>
        <v/>
      </c>
      <c r="H3120" s="31" t="str">
        <f t="array" ref="H3120">IF(C3120&lt;&gt;"",INDEX(KanoTable,MATCH(C3120,KanoFunctional,0),MATCH(D3120,KanoDysfunctional,0)),"")</f>
        <v/>
      </c>
      <c r="I3120" s="31" t="str">
        <f t="shared" si="71"/>
        <v/>
      </c>
      <c r="J3120" s="31" t="e">
        <f>VLOOKUP(B3120,#REF!,3,FALSE)</f>
        <v>#REF!</v>
      </c>
    </row>
    <row r="3121" spans="1:10" ht="15.75" customHeight="1">
      <c r="A3121" s="3"/>
      <c r="B3121" s="3"/>
      <c r="C3121" s="3"/>
      <c r="D3121" s="3"/>
      <c r="E3121" s="3"/>
      <c r="F3121" s="31" t="str">
        <f t="array" ref="F3121">IF(C3121&lt;&gt;"",INDEX(FunctionalValues,MATCH(C3121,KanoFunctional,0),2),"")</f>
        <v/>
      </c>
      <c r="G3121" s="31" t="str">
        <f t="array" ref="G3121">IF(D3121&lt;&gt;"",INDEX(DysfunctionalValues,2,MATCH(D3121,KanoDysfunctional,0)),"")</f>
        <v/>
      </c>
      <c r="H3121" s="31" t="str">
        <f t="array" ref="H3121">IF(C3121&lt;&gt;"",INDEX(KanoTable,MATCH(C3121,KanoFunctional,0),MATCH(D3121,KanoDysfunctional,0)),"")</f>
        <v/>
      </c>
      <c r="I3121" s="31" t="str">
        <f t="shared" si="71"/>
        <v/>
      </c>
      <c r="J3121" s="31" t="e">
        <f>VLOOKUP(B3121,#REF!,3,FALSE)</f>
        <v>#REF!</v>
      </c>
    </row>
    <row r="3122" spans="1:10" ht="15.75" customHeight="1">
      <c r="A3122" s="3"/>
      <c r="B3122" s="3"/>
      <c r="C3122" s="3"/>
      <c r="D3122" s="3"/>
      <c r="E3122" s="3"/>
      <c r="F3122" s="31" t="str">
        <f t="array" ref="F3122">IF(C3122&lt;&gt;"",INDEX(FunctionalValues,MATCH(C3122,KanoFunctional,0),2),"")</f>
        <v/>
      </c>
      <c r="G3122" s="31" t="str">
        <f t="array" ref="G3122">IF(D3122&lt;&gt;"",INDEX(DysfunctionalValues,2,MATCH(D3122,KanoDysfunctional,0)),"")</f>
        <v/>
      </c>
      <c r="H3122" s="31" t="str">
        <f t="array" ref="H3122">IF(C3122&lt;&gt;"",INDEX(KanoTable,MATCH(C3122,KanoFunctional,0),MATCH(D3122,KanoDysfunctional,0)),"")</f>
        <v/>
      </c>
      <c r="I3122" s="31" t="str">
        <f t="shared" si="71"/>
        <v/>
      </c>
      <c r="J3122" s="31" t="e">
        <f>VLOOKUP(B3122,#REF!,3,FALSE)</f>
        <v>#REF!</v>
      </c>
    </row>
    <row r="3123" spans="1:10" ht="15.75" customHeight="1">
      <c r="A3123" s="3"/>
      <c r="B3123" s="3"/>
      <c r="C3123" s="3"/>
      <c r="D3123" s="3"/>
      <c r="E3123" s="3"/>
      <c r="F3123" s="31" t="str">
        <f t="array" ref="F3123">IF(C3123&lt;&gt;"",INDEX(FunctionalValues,MATCH(C3123,KanoFunctional,0),2),"")</f>
        <v/>
      </c>
      <c r="G3123" s="31" t="str">
        <f t="array" ref="G3123">IF(D3123&lt;&gt;"",INDEX(DysfunctionalValues,2,MATCH(D3123,KanoDysfunctional,0)),"")</f>
        <v/>
      </c>
      <c r="H3123" s="31" t="str">
        <f t="array" ref="H3123">IF(C3123&lt;&gt;"",INDEX(KanoTable,MATCH(C3123,KanoFunctional,0),MATCH(D3123,KanoDysfunctional,0)),"")</f>
        <v/>
      </c>
      <c r="I3123" s="31" t="str">
        <f t="shared" si="71"/>
        <v/>
      </c>
      <c r="J3123" s="31" t="e">
        <f>VLOOKUP(B3123,#REF!,3,FALSE)</f>
        <v>#REF!</v>
      </c>
    </row>
    <row r="3124" spans="1:10" ht="15.75" customHeight="1">
      <c r="A3124" s="3"/>
      <c r="B3124" s="3"/>
      <c r="C3124" s="3"/>
      <c r="D3124" s="3"/>
      <c r="E3124" s="3"/>
      <c r="F3124" s="31" t="str">
        <f t="array" ref="F3124">IF(C3124&lt;&gt;"",INDEX(FunctionalValues,MATCH(C3124,KanoFunctional,0),2),"")</f>
        <v/>
      </c>
      <c r="G3124" s="31" t="str">
        <f t="array" ref="G3124">IF(D3124&lt;&gt;"",INDEX(DysfunctionalValues,2,MATCH(D3124,KanoDysfunctional,0)),"")</f>
        <v/>
      </c>
      <c r="H3124" s="31" t="str">
        <f t="array" ref="H3124">IF(C3124&lt;&gt;"",INDEX(KanoTable,MATCH(C3124,KanoFunctional,0),MATCH(D3124,KanoDysfunctional,0)),"")</f>
        <v/>
      </c>
      <c r="I3124" s="31" t="str">
        <f t="shared" si="71"/>
        <v/>
      </c>
      <c r="J3124" s="31" t="e">
        <f>VLOOKUP(B3124,#REF!,3,FALSE)</f>
        <v>#REF!</v>
      </c>
    </row>
    <row r="3125" spans="1:10" ht="15.75" customHeight="1">
      <c r="A3125" s="3"/>
      <c r="B3125" s="3"/>
      <c r="C3125" s="3"/>
      <c r="D3125" s="3"/>
      <c r="E3125" s="3"/>
      <c r="F3125" s="31" t="str">
        <f t="array" ref="F3125">IF(C3125&lt;&gt;"",INDEX(FunctionalValues,MATCH(C3125,KanoFunctional,0),2),"")</f>
        <v/>
      </c>
      <c r="G3125" s="31" t="str">
        <f t="array" ref="G3125">IF(D3125&lt;&gt;"",INDEX(DysfunctionalValues,2,MATCH(D3125,KanoDysfunctional,0)),"")</f>
        <v/>
      </c>
      <c r="H3125" s="31" t="str">
        <f t="array" ref="H3125">IF(C3125&lt;&gt;"",INDEX(KanoTable,MATCH(C3125,KanoFunctional,0),MATCH(D3125,KanoDysfunctional,0)),"")</f>
        <v/>
      </c>
      <c r="I3125" s="31" t="str">
        <f t="shared" si="71"/>
        <v/>
      </c>
      <c r="J3125" s="31" t="e">
        <f>VLOOKUP(B3125,#REF!,3,FALSE)</f>
        <v>#REF!</v>
      </c>
    </row>
    <row r="3126" spans="1:10" ht="15.75" customHeight="1">
      <c r="A3126" s="3"/>
      <c r="B3126" s="3"/>
      <c r="C3126" s="3"/>
      <c r="D3126" s="3"/>
      <c r="E3126" s="3"/>
      <c r="F3126" s="31" t="str">
        <f t="array" ref="F3126">IF(C3126&lt;&gt;"",INDEX(FunctionalValues,MATCH(C3126,KanoFunctional,0),2),"")</f>
        <v/>
      </c>
      <c r="G3126" s="31" t="str">
        <f t="array" ref="G3126">IF(D3126&lt;&gt;"",INDEX(DysfunctionalValues,2,MATCH(D3126,KanoDysfunctional,0)),"")</f>
        <v/>
      </c>
      <c r="H3126" s="31" t="str">
        <f t="array" ref="H3126">IF(C3126&lt;&gt;"",INDEX(KanoTable,MATCH(C3126,KanoFunctional,0),MATCH(D3126,KanoDysfunctional,0)),"")</f>
        <v/>
      </c>
      <c r="I3126" s="31" t="str">
        <f t="shared" si="71"/>
        <v/>
      </c>
      <c r="J3126" s="31" t="e">
        <f>VLOOKUP(B3126,#REF!,3,FALSE)</f>
        <v>#REF!</v>
      </c>
    </row>
    <row r="3127" spans="1:10" ht="15.75" customHeight="1">
      <c r="A3127" s="3"/>
      <c r="B3127" s="3"/>
      <c r="C3127" s="3"/>
      <c r="D3127" s="3"/>
      <c r="E3127" s="3"/>
      <c r="F3127" s="31" t="str">
        <f t="array" ref="F3127">IF(C3127&lt;&gt;"",INDEX(FunctionalValues,MATCH(C3127,KanoFunctional,0),2),"")</f>
        <v/>
      </c>
      <c r="G3127" s="31" t="str">
        <f t="array" ref="G3127">IF(D3127&lt;&gt;"",INDEX(DysfunctionalValues,2,MATCH(D3127,KanoDysfunctional,0)),"")</f>
        <v/>
      </c>
      <c r="H3127" s="31" t="str">
        <f t="array" ref="H3127">IF(C3127&lt;&gt;"",INDEX(KanoTable,MATCH(C3127,KanoFunctional,0),MATCH(D3127,KanoDysfunctional,0)),"")</f>
        <v/>
      </c>
      <c r="I3127" s="31" t="str">
        <f t="shared" si="71"/>
        <v/>
      </c>
      <c r="J3127" s="31" t="e">
        <f>VLOOKUP(B3127,#REF!,3,FALSE)</f>
        <v>#REF!</v>
      </c>
    </row>
    <row r="3128" spans="1:10" ht="15.75" customHeight="1">
      <c r="A3128" s="3"/>
      <c r="B3128" s="3"/>
      <c r="C3128" s="3"/>
      <c r="D3128" s="3"/>
      <c r="E3128" s="3"/>
      <c r="F3128" s="31" t="str">
        <f t="array" ref="F3128">IF(C3128&lt;&gt;"",INDEX(FunctionalValues,MATCH(C3128,KanoFunctional,0),2),"")</f>
        <v/>
      </c>
      <c r="G3128" s="31" t="str">
        <f t="array" ref="G3128">IF(D3128&lt;&gt;"",INDEX(DysfunctionalValues,2,MATCH(D3128,KanoDysfunctional,0)),"")</f>
        <v/>
      </c>
      <c r="H3128" s="31" t="str">
        <f t="array" ref="H3128">IF(C3128&lt;&gt;"",INDEX(KanoTable,MATCH(C3128,KanoFunctional,0),MATCH(D3128,KanoDysfunctional,0)),"")</f>
        <v/>
      </c>
      <c r="I3128" s="31" t="str">
        <f t="shared" si="71"/>
        <v/>
      </c>
      <c r="J3128" s="31" t="e">
        <f>VLOOKUP(B3128,#REF!,3,FALSE)</f>
        <v>#REF!</v>
      </c>
    </row>
    <row r="3129" spans="1:10" ht="15.75" customHeight="1">
      <c r="A3129" s="3"/>
      <c r="B3129" s="3"/>
      <c r="C3129" s="3"/>
      <c r="D3129" s="3"/>
      <c r="E3129" s="3"/>
      <c r="F3129" s="31" t="str">
        <f t="array" ref="F3129">IF(C3129&lt;&gt;"",INDEX(FunctionalValues,MATCH(C3129,KanoFunctional,0),2),"")</f>
        <v/>
      </c>
      <c r="G3129" s="31" t="str">
        <f t="array" ref="G3129">IF(D3129&lt;&gt;"",INDEX(DysfunctionalValues,2,MATCH(D3129,KanoDysfunctional,0)),"")</f>
        <v/>
      </c>
      <c r="H3129" s="31" t="str">
        <f t="array" ref="H3129">IF(C3129&lt;&gt;"",INDEX(KanoTable,MATCH(C3129,KanoFunctional,0),MATCH(D3129,KanoDysfunctional,0)),"")</f>
        <v/>
      </c>
      <c r="I3129" s="31" t="str">
        <f t="shared" si="71"/>
        <v/>
      </c>
      <c r="J3129" s="31" t="e">
        <f>VLOOKUP(B3129,#REF!,3,FALSE)</f>
        <v>#REF!</v>
      </c>
    </row>
    <row r="3130" spans="1:10" ht="15.75" customHeight="1">
      <c r="A3130" s="3"/>
      <c r="B3130" s="3"/>
      <c r="C3130" s="3"/>
      <c r="D3130" s="3"/>
      <c r="E3130" s="3"/>
      <c r="F3130" s="31" t="str">
        <f t="array" ref="F3130">IF(C3130&lt;&gt;"",INDEX(FunctionalValues,MATCH(C3130,KanoFunctional,0),2),"")</f>
        <v/>
      </c>
      <c r="G3130" s="31" t="str">
        <f t="array" ref="G3130">IF(D3130&lt;&gt;"",INDEX(DysfunctionalValues,2,MATCH(D3130,KanoDysfunctional,0)),"")</f>
        <v/>
      </c>
      <c r="H3130" s="31" t="str">
        <f t="array" ref="H3130">IF(C3130&lt;&gt;"",INDEX(KanoTable,MATCH(C3130,KanoFunctional,0),MATCH(D3130,KanoDysfunctional,0)),"")</f>
        <v/>
      </c>
      <c r="I3130" s="31" t="str">
        <f t="shared" si="71"/>
        <v/>
      </c>
      <c r="J3130" s="31" t="e">
        <f>VLOOKUP(B3130,#REF!,3,FALSE)</f>
        <v>#REF!</v>
      </c>
    </row>
    <row r="3131" spans="1:10" ht="15.75" customHeight="1">
      <c r="A3131" s="3"/>
      <c r="B3131" s="3"/>
      <c r="C3131" s="3"/>
      <c r="D3131" s="3"/>
      <c r="E3131" s="3"/>
      <c r="F3131" s="31" t="str">
        <f t="array" ref="F3131">IF(C3131&lt;&gt;"",INDEX(FunctionalValues,MATCH(C3131,KanoFunctional,0),2),"")</f>
        <v/>
      </c>
      <c r="G3131" s="31" t="str">
        <f t="array" ref="G3131">IF(D3131&lt;&gt;"",INDEX(DysfunctionalValues,2,MATCH(D3131,KanoDysfunctional,0)),"")</f>
        <v/>
      </c>
      <c r="H3131" s="31" t="str">
        <f t="array" ref="H3131">IF(C3131&lt;&gt;"",INDEX(KanoTable,MATCH(C3131,KanoFunctional,0),MATCH(D3131,KanoDysfunctional,0)),"")</f>
        <v/>
      </c>
      <c r="I3131" s="31" t="str">
        <f t="shared" si="71"/>
        <v/>
      </c>
      <c r="J3131" s="31" t="e">
        <f>VLOOKUP(B3131,#REF!,3,FALSE)</f>
        <v>#REF!</v>
      </c>
    </row>
    <row r="3132" spans="1:10" ht="15.75" customHeight="1">
      <c r="A3132" s="3"/>
      <c r="B3132" s="3"/>
      <c r="C3132" s="3"/>
      <c r="D3132" s="3"/>
      <c r="E3132" s="3"/>
      <c r="F3132" s="31" t="str">
        <f t="array" ref="F3132">IF(C3132&lt;&gt;"",INDEX(FunctionalValues,MATCH(C3132,KanoFunctional,0),2),"")</f>
        <v/>
      </c>
      <c r="G3132" s="31" t="str">
        <f t="array" ref="G3132">IF(D3132&lt;&gt;"",INDEX(DysfunctionalValues,2,MATCH(D3132,KanoDysfunctional,0)),"")</f>
        <v/>
      </c>
      <c r="H3132" s="31" t="str">
        <f t="array" ref="H3132">IF(C3132&lt;&gt;"",INDEX(KanoTable,MATCH(C3132,KanoFunctional,0),MATCH(D3132,KanoDysfunctional,0)),"")</f>
        <v/>
      </c>
      <c r="I3132" s="31" t="str">
        <f t="shared" si="71"/>
        <v/>
      </c>
      <c r="J3132" s="31" t="e">
        <f>VLOOKUP(B3132,#REF!,3,FALSE)</f>
        <v>#REF!</v>
      </c>
    </row>
    <row r="3133" spans="1:10" ht="15.75" customHeight="1">
      <c r="A3133" s="3"/>
      <c r="B3133" s="3"/>
      <c r="C3133" s="3"/>
      <c r="D3133" s="3"/>
      <c r="E3133" s="3"/>
      <c r="F3133" s="31" t="str">
        <f t="array" ref="F3133">IF(C3133&lt;&gt;"",INDEX(FunctionalValues,MATCH(C3133,KanoFunctional,0),2),"")</f>
        <v/>
      </c>
      <c r="G3133" s="31" t="str">
        <f t="array" ref="G3133">IF(D3133&lt;&gt;"",INDEX(DysfunctionalValues,2,MATCH(D3133,KanoDysfunctional,0)),"")</f>
        <v/>
      </c>
      <c r="H3133" s="31" t="str">
        <f t="array" ref="H3133">IF(C3133&lt;&gt;"",INDEX(KanoTable,MATCH(C3133,KanoFunctional,0),MATCH(D3133,KanoDysfunctional,0)),"")</f>
        <v/>
      </c>
      <c r="I3133" s="31" t="str">
        <f t="shared" si="71"/>
        <v/>
      </c>
      <c r="J3133" s="31" t="e">
        <f>VLOOKUP(B3133,#REF!,3,FALSE)</f>
        <v>#REF!</v>
      </c>
    </row>
    <row r="3134" spans="1:10" ht="15.75" customHeight="1">
      <c r="A3134" s="3"/>
      <c r="B3134" s="3"/>
      <c r="C3134" s="3"/>
      <c r="D3134" s="3"/>
      <c r="E3134" s="3"/>
      <c r="F3134" s="31" t="str">
        <f t="array" ref="F3134">IF(C3134&lt;&gt;"",INDEX(FunctionalValues,MATCH(C3134,KanoFunctional,0),2),"")</f>
        <v/>
      </c>
      <c r="G3134" s="31" t="str">
        <f t="array" ref="G3134">IF(D3134&lt;&gt;"",INDEX(DysfunctionalValues,2,MATCH(D3134,KanoDysfunctional,0)),"")</f>
        <v/>
      </c>
      <c r="H3134" s="31" t="str">
        <f t="array" ref="H3134">IF(C3134&lt;&gt;"",INDEX(KanoTable,MATCH(C3134,KanoFunctional,0),MATCH(D3134,KanoDysfunctional,0)),"")</f>
        <v/>
      </c>
      <c r="I3134" s="31" t="str">
        <f t="shared" si="71"/>
        <v/>
      </c>
      <c r="J3134" s="31" t="e">
        <f>VLOOKUP(B3134,#REF!,3,FALSE)</f>
        <v>#REF!</v>
      </c>
    </row>
    <row r="3135" spans="1:10" ht="15.75" customHeight="1">
      <c r="A3135" s="3"/>
      <c r="B3135" s="3"/>
      <c r="C3135" s="3"/>
      <c r="D3135" s="3"/>
      <c r="E3135" s="3"/>
      <c r="F3135" s="31" t="str">
        <f t="array" ref="F3135">IF(C3135&lt;&gt;"",INDEX(FunctionalValues,MATCH(C3135,KanoFunctional,0),2),"")</f>
        <v/>
      </c>
      <c r="G3135" s="31" t="str">
        <f t="array" ref="G3135">IF(D3135&lt;&gt;"",INDEX(DysfunctionalValues,2,MATCH(D3135,KanoDysfunctional,0)),"")</f>
        <v/>
      </c>
      <c r="H3135" s="31" t="str">
        <f t="array" ref="H3135">IF(C3135&lt;&gt;"",INDEX(KanoTable,MATCH(C3135,KanoFunctional,0),MATCH(D3135,KanoDysfunctional,0)),"")</f>
        <v/>
      </c>
      <c r="I3135" s="31" t="str">
        <f t="shared" si="71"/>
        <v/>
      </c>
      <c r="J3135" s="31" t="e">
        <f>VLOOKUP(B3135,#REF!,3,FALSE)</f>
        <v>#REF!</v>
      </c>
    </row>
    <row r="3136" spans="1:10" ht="15.75" customHeight="1">
      <c r="A3136" s="3"/>
      <c r="B3136" s="3"/>
      <c r="C3136" s="3"/>
      <c r="D3136" s="3"/>
      <c r="E3136" s="3"/>
      <c r="F3136" s="31" t="str">
        <f t="array" ref="F3136">IF(C3136&lt;&gt;"",INDEX(FunctionalValues,MATCH(C3136,KanoFunctional,0),2),"")</f>
        <v/>
      </c>
      <c r="G3136" s="31" t="str">
        <f t="array" ref="G3136">IF(D3136&lt;&gt;"",INDEX(DysfunctionalValues,2,MATCH(D3136,KanoDysfunctional,0)),"")</f>
        <v/>
      </c>
      <c r="H3136" s="31" t="str">
        <f t="array" ref="H3136">IF(C3136&lt;&gt;"",INDEX(KanoTable,MATCH(C3136,KanoFunctional,0),MATCH(D3136,KanoDysfunctional,0)),"")</f>
        <v/>
      </c>
      <c r="I3136" s="31" t="str">
        <f t="shared" si="71"/>
        <v/>
      </c>
      <c r="J3136" s="31" t="e">
        <f>VLOOKUP(B3136,#REF!,3,FALSE)</f>
        <v>#REF!</v>
      </c>
    </row>
    <row r="3137" spans="1:10" ht="15.75" customHeight="1">
      <c r="A3137" s="3"/>
      <c r="B3137" s="3"/>
      <c r="C3137" s="3"/>
      <c r="D3137" s="3"/>
      <c r="E3137" s="3"/>
      <c r="F3137" s="31" t="str">
        <f t="array" ref="F3137">IF(C3137&lt;&gt;"",INDEX(FunctionalValues,MATCH(C3137,KanoFunctional,0),2),"")</f>
        <v/>
      </c>
      <c r="G3137" s="31" t="str">
        <f t="array" ref="G3137">IF(D3137&lt;&gt;"",INDEX(DysfunctionalValues,2,MATCH(D3137,KanoDysfunctional,0)),"")</f>
        <v/>
      </c>
      <c r="H3137" s="31" t="str">
        <f t="array" ref="H3137">IF(C3137&lt;&gt;"",INDEX(KanoTable,MATCH(C3137,KanoFunctional,0),MATCH(D3137,KanoDysfunctional,0)),"")</f>
        <v/>
      </c>
      <c r="I3137" s="31" t="str">
        <f t="shared" si="71"/>
        <v/>
      </c>
      <c r="J3137" s="31" t="e">
        <f>VLOOKUP(B3137,#REF!,3,FALSE)</f>
        <v>#REF!</v>
      </c>
    </row>
    <row r="3138" spans="1:10" ht="15.75" customHeight="1">
      <c r="A3138" s="3"/>
      <c r="B3138" s="3"/>
      <c r="C3138" s="3"/>
      <c r="D3138" s="3"/>
      <c r="E3138" s="3"/>
      <c r="F3138" s="31" t="str">
        <f t="array" ref="F3138">IF(C3138&lt;&gt;"",INDEX(FunctionalValues,MATCH(C3138,KanoFunctional,0),2),"")</f>
        <v/>
      </c>
      <c r="G3138" s="31" t="str">
        <f t="array" ref="G3138">IF(D3138&lt;&gt;"",INDEX(DysfunctionalValues,2,MATCH(D3138,KanoDysfunctional,0)),"")</f>
        <v/>
      </c>
      <c r="H3138" s="31" t="str">
        <f t="array" ref="H3138">IF(C3138&lt;&gt;"",INDEX(KanoTable,MATCH(C3138,KanoFunctional,0),MATCH(D3138,KanoDysfunctional,0)),"")</f>
        <v/>
      </c>
      <c r="I3138" s="31" t="str">
        <f t="shared" si="71"/>
        <v/>
      </c>
      <c r="J3138" s="31" t="e">
        <f>VLOOKUP(B3138,#REF!,3,FALSE)</f>
        <v>#REF!</v>
      </c>
    </row>
    <row r="3139" spans="1:10" ht="15.75" customHeight="1">
      <c r="A3139" s="3"/>
      <c r="B3139" s="3"/>
      <c r="C3139" s="3"/>
      <c r="D3139" s="3"/>
      <c r="E3139" s="3"/>
      <c r="F3139" s="31" t="str">
        <f t="array" ref="F3139">IF(C3139&lt;&gt;"",INDEX(FunctionalValues,MATCH(C3139,KanoFunctional,0),2),"")</f>
        <v/>
      </c>
      <c r="G3139" s="31" t="str">
        <f t="array" ref="G3139">IF(D3139&lt;&gt;"",INDEX(DysfunctionalValues,2,MATCH(D3139,KanoDysfunctional,0)),"")</f>
        <v/>
      </c>
      <c r="H3139" s="31" t="str">
        <f t="array" ref="H3139">IF(C3139&lt;&gt;"",INDEX(KanoTable,MATCH(C3139,KanoFunctional,0),MATCH(D3139,KanoDysfunctional,0)),"")</f>
        <v/>
      </c>
      <c r="I3139" s="31" t="str">
        <f t="shared" si="71"/>
        <v/>
      </c>
      <c r="J3139" s="31" t="e">
        <f>VLOOKUP(B3139,#REF!,3,FALSE)</f>
        <v>#REF!</v>
      </c>
    </row>
    <row r="3140" spans="1:10" ht="15.75" customHeight="1">
      <c r="A3140" s="3"/>
      <c r="B3140" s="3"/>
      <c r="C3140" s="3"/>
      <c r="D3140" s="3"/>
      <c r="E3140" s="3"/>
      <c r="F3140" s="31" t="str">
        <f t="array" ref="F3140">IF(C3140&lt;&gt;"",INDEX(FunctionalValues,MATCH(C3140,KanoFunctional,0),2),"")</f>
        <v/>
      </c>
      <c r="G3140" s="31" t="str">
        <f t="array" ref="G3140">IF(D3140&lt;&gt;"",INDEX(DysfunctionalValues,2,MATCH(D3140,KanoDysfunctional,0)),"")</f>
        <v/>
      </c>
      <c r="H3140" s="31" t="str">
        <f t="array" ref="H3140">IF(C3140&lt;&gt;"",INDEX(KanoTable,MATCH(C3140,KanoFunctional,0),MATCH(D3140,KanoDysfunctional,0)),"")</f>
        <v/>
      </c>
      <c r="I3140" s="31" t="str">
        <f t="shared" si="71"/>
        <v/>
      </c>
      <c r="J3140" s="31" t="e">
        <f>VLOOKUP(B3140,#REF!,3,FALSE)</f>
        <v>#REF!</v>
      </c>
    </row>
    <row r="3141" spans="1:10" ht="15.75" customHeight="1">
      <c r="A3141" s="3"/>
      <c r="B3141" s="3"/>
      <c r="C3141" s="3"/>
      <c r="D3141" s="3"/>
      <c r="E3141" s="3"/>
      <c r="F3141" s="31" t="str">
        <f t="array" ref="F3141">IF(C3141&lt;&gt;"",INDEX(FunctionalValues,MATCH(C3141,KanoFunctional,0),2),"")</f>
        <v/>
      </c>
      <c r="G3141" s="31" t="str">
        <f t="array" ref="G3141">IF(D3141&lt;&gt;"",INDEX(DysfunctionalValues,2,MATCH(D3141,KanoDysfunctional,0)),"")</f>
        <v/>
      </c>
      <c r="H3141" s="31" t="str">
        <f t="array" ref="H3141">IF(C3141&lt;&gt;"",INDEX(KanoTable,MATCH(C3141,KanoFunctional,0),MATCH(D3141,KanoDysfunctional,0)),"")</f>
        <v/>
      </c>
      <c r="I3141" s="31" t="str">
        <f t="shared" si="71"/>
        <v/>
      </c>
      <c r="J3141" s="31" t="e">
        <f>VLOOKUP(B3141,#REF!,3,FALSE)</f>
        <v>#REF!</v>
      </c>
    </row>
    <row r="3142" spans="1:10" ht="15.75" customHeight="1">
      <c r="A3142" s="3"/>
      <c r="B3142" s="3"/>
      <c r="C3142" s="3"/>
      <c r="D3142" s="3"/>
      <c r="E3142" s="3"/>
      <c r="F3142" s="31" t="str">
        <f t="array" ref="F3142">IF(C3142&lt;&gt;"",INDEX(FunctionalValues,MATCH(C3142,KanoFunctional,0),2),"")</f>
        <v/>
      </c>
      <c r="G3142" s="31" t="str">
        <f t="array" ref="G3142">IF(D3142&lt;&gt;"",INDEX(DysfunctionalValues,2,MATCH(D3142,KanoDysfunctional,0)),"")</f>
        <v/>
      </c>
      <c r="H3142" s="31" t="str">
        <f t="array" ref="H3142">IF(C3142&lt;&gt;"",INDEX(KanoTable,MATCH(C3142,KanoFunctional,0),MATCH(D3142,KanoDysfunctional,0)),"")</f>
        <v/>
      </c>
      <c r="I3142" s="31" t="str">
        <f t="shared" si="71"/>
        <v/>
      </c>
      <c r="J3142" s="31" t="e">
        <f>VLOOKUP(B3142,#REF!,3,FALSE)</f>
        <v>#REF!</v>
      </c>
    </row>
    <row r="3143" spans="1:10" ht="15.75" customHeight="1">
      <c r="A3143" s="3"/>
      <c r="B3143" s="3"/>
      <c r="C3143" s="3"/>
      <c r="D3143" s="3"/>
      <c r="E3143" s="3"/>
      <c r="F3143" s="31" t="str">
        <f t="array" ref="F3143">IF(C3143&lt;&gt;"",INDEX(FunctionalValues,MATCH(C3143,KanoFunctional,0),2),"")</f>
        <v/>
      </c>
      <c r="G3143" s="31" t="str">
        <f t="array" ref="G3143">IF(D3143&lt;&gt;"",INDEX(DysfunctionalValues,2,MATCH(D3143,KanoDysfunctional,0)),"")</f>
        <v/>
      </c>
      <c r="H3143" s="31" t="str">
        <f t="array" ref="H3143">IF(C3143&lt;&gt;"",INDEX(KanoTable,MATCH(C3143,KanoFunctional,0),MATCH(D3143,KanoDysfunctional,0)),"")</f>
        <v/>
      </c>
      <c r="I3143" s="31" t="str">
        <f t="shared" si="71"/>
        <v/>
      </c>
      <c r="J3143" s="31" t="e">
        <f>VLOOKUP(B3143,#REF!,3,FALSE)</f>
        <v>#REF!</v>
      </c>
    </row>
    <row r="3144" spans="1:10" ht="15.75" customHeight="1">
      <c r="A3144" s="3"/>
      <c r="B3144" s="3"/>
      <c r="C3144" s="3"/>
      <c r="D3144" s="3"/>
      <c r="E3144" s="3"/>
      <c r="F3144" s="31" t="str">
        <f t="array" ref="F3144">IF(C3144&lt;&gt;"",INDEX(FunctionalValues,MATCH(C3144,KanoFunctional,0),2),"")</f>
        <v/>
      </c>
      <c r="G3144" s="31" t="str">
        <f t="array" ref="G3144">IF(D3144&lt;&gt;"",INDEX(DysfunctionalValues,2,MATCH(D3144,KanoDysfunctional,0)),"")</f>
        <v/>
      </c>
      <c r="H3144" s="31" t="str">
        <f t="array" ref="H3144">IF(C3144&lt;&gt;"",INDEX(KanoTable,MATCH(C3144,KanoFunctional,0),MATCH(D3144,KanoDysfunctional,0)),"")</f>
        <v/>
      </c>
      <c r="I3144" s="31" t="str">
        <f t="shared" si="71"/>
        <v/>
      </c>
      <c r="J3144" s="31" t="e">
        <f>VLOOKUP(B3144,#REF!,3,FALSE)</f>
        <v>#REF!</v>
      </c>
    </row>
    <row r="3145" spans="1:10" ht="15.75" customHeight="1">
      <c r="A3145" s="3"/>
      <c r="B3145" s="3"/>
      <c r="C3145" s="3"/>
      <c r="D3145" s="3"/>
      <c r="E3145" s="3"/>
      <c r="F3145" s="31" t="str">
        <f t="array" ref="F3145">IF(C3145&lt;&gt;"",INDEX(FunctionalValues,MATCH(C3145,KanoFunctional,0),2),"")</f>
        <v/>
      </c>
      <c r="G3145" s="31" t="str">
        <f t="array" ref="G3145">IF(D3145&lt;&gt;"",INDEX(DysfunctionalValues,2,MATCH(D3145,KanoDysfunctional,0)),"")</f>
        <v/>
      </c>
      <c r="H3145" s="31" t="str">
        <f t="array" ref="H3145">IF(C3145&lt;&gt;"",INDEX(KanoTable,MATCH(C3145,KanoFunctional,0),MATCH(D3145,KanoDysfunctional,0)),"")</f>
        <v/>
      </c>
      <c r="I3145" s="31" t="str">
        <f t="shared" si="71"/>
        <v/>
      </c>
      <c r="J3145" s="31" t="e">
        <f>VLOOKUP(B3145,#REF!,3,FALSE)</f>
        <v>#REF!</v>
      </c>
    </row>
    <row r="3146" spans="1:10" ht="15.75" customHeight="1">
      <c r="A3146" s="3"/>
      <c r="B3146" s="3"/>
      <c r="C3146" s="3"/>
      <c r="D3146" s="3"/>
      <c r="E3146" s="3"/>
      <c r="F3146" s="31" t="str">
        <f t="array" ref="F3146">IF(C3146&lt;&gt;"",INDEX(FunctionalValues,MATCH(C3146,KanoFunctional,0),2),"")</f>
        <v/>
      </c>
      <c r="G3146" s="31" t="str">
        <f t="array" ref="G3146">IF(D3146&lt;&gt;"",INDEX(DysfunctionalValues,2,MATCH(D3146,KanoDysfunctional,0)),"")</f>
        <v/>
      </c>
      <c r="H3146" s="31" t="str">
        <f t="array" ref="H3146">IF(C3146&lt;&gt;"",INDEX(KanoTable,MATCH(C3146,KanoFunctional,0),MATCH(D3146,KanoDysfunctional,0)),"")</f>
        <v/>
      </c>
      <c r="I3146" s="31" t="str">
        <f t="shared" si="71"/>
        <v/>
      </c>
      <c r="J3146" s="31" t="e">
        <f>VLOOKUP(B3146,#REF!,3,FALSE)</f>
        <v>#REF!</v>
      </c>
    </row>
    <row r="3147" spans="1:10" ht="15.75" customHeight="1">
      <c r="A3147" s="3"/>
      <c r="B3147" s="3"/>
      <c r="C3147" s="3"/>
      <c r="D3147" s="3"/>
      <c r="E3147" s="3"/>
      <c r="F3147" s="31" t="str">
        <f t="array" ref="F3147">IF(C3147&lt;&gt;"",INDEX(FunctionalValues,MATCH(C3147,KanoFunctional,0),2),"")</f>
        <v/>
      </c>
      <c r="G3147" s="31" t="str">
        <f t="array" ref="G3147">IF(D3147&lt;&gt;"",INDEX(DysfunctionalValues,2,MATCH(D3147,KanoDysfunctional,0)),"")</f>
        <v/>
      </c>
      <c r="H3147" s="31" t="str">
        <f t="array" ref="H3147">IF(C3147&lt;&gt;"",INDEX(KanoTable,MATCH(C3147,KanoFunctional,0),MATCH(D3147,KanoDysfunctional,0)),"")</f>
        <v/>
      </c>
      <c r="I3147" s="31" t="str">
        <f t="shared" si="71"/>
        <v/>
      </c>
      <c r="J3147" s="31" t="e">
        <f>VLOOKUP(B3147,#REF!,3,FALSE)</f>
        <v>#REF!</v>
      </c>
    </row>
    <row r="3148" spans="1:10" ht="15.75" customHeight="1">
      <c r="A3148" s="3"/>
      <c r="B3148" s="3"/>
      <c r="C3148" s="3"/>
      <c r="D3148" s="3"/>
      <c r="E3148" s="3"/>
      <c r="F3148" s="31" t="str">
        <f t="array" ref="F3148">IF(C3148&lt;&gt;"",INDEX(FunctionalValues,MATCH(C3148,KanoFunctional,0),2),"")</f>
        <v/>
      </c>
      <c r="G3148" s="31" t="str">
        <f t="array" ref="G3148">IF(D3148&lt;&gt;"",INDEX(DysfunctionalValues,2,MATCH(D3148,KanoDysfunctional,0)),"")</f>
        <v/>
      </c>
      <c r="H3148" s="31" t="str">
        <f t="array" ref="H3148">IF(C3148&lt;&gt;"",INDEX(KanoTable,MATCH(C3148,KanoFunctional,0),MATCH(D3148,KanoDysfunctional,0)),"")</f>
        <v/>
      </c>
      <c r="I3148" s="31" t="str">
        <f t="shared" si="71"/>
        <v/>
      </c>
      <c r="J3148" s="31" t="e">
        <f>VLOOKUP(B3148,#REF!,3,FALSE)</f>
        <v>#REF!</v>
      </c>
    </row>
    <row r="3149" spans="1:10" ht="15.75" customHeight="1">
      <c r="A3149" s="3"/>
      <c r="B3149" s="3"/>
      <c r="C3149" s="3"/>
      <c r="D3149" s="3"/>
      <c r="E3149" s="3"/>
      <c r="F3149" s="31" t="str">
        <f t="array" ref="F3149">IF(C3149&lt;&gt;"",INDEX(FunctionalValues,MATCH(C3149,KanoFunctional,0),2),"")</f>
        <v/>
      </c>
      <c r="G3149" s="31" t="str">
        <f t="array" ref="G3149">IF(D3149&lt;&gt;"",INDEX(DysfunctionalValues,2,MATCH(D3149,KanoDysfunctional,0)),"")</f>
        <v/>
      </c>
      <c r="H3149" s="31" t="str">
        <f t="array" ref="H3149">IF(C3149&lt;&gt;"",INDEX(KanoTable,MATCH(C3149,KanoFunctional,0),MATCH(D3149,KanoDysfunctional,0)),"")</f>
        <v/>
      </c>
      <c r="I3149" s="31" t="str">
        <f t="shared" si="71"/>
        <v/>
      </c>
      <c r="J3149" s="31" t="e">
        <f>VLOOKUP(B3149,#REF!,3,FALSE)</f>
        <v>#REF!</v>
      </c>
    </row>
    <row r="3150" spans="1:10" ht="15.75" customHeight="1">
      <c r="A3150" s="3"/>
      <c r="B3150" s="3"/>
      <c r="C3150" s="3"/>
      <c r="D3150" s="3"/>
      <c r="E3150" s="3"/>
      <c r="F3150" s="31" t="str">
        <f t="array" ref="F3150">IF(C3150&lt;&gt;"",INDEX(FunctionalValues,MATCH(C3150,KanoFunctional,0),2),"")</f>
        <v/>
      </c>
      <c r="G3150" s="31" t="str">
        <f t="array" ref="G3150">IF(D3150&lt;&gt;"",INDEX(DysfunctionalValues,2,MATCH(D3150,KanoDysfunctional,0)),"")</f>
        <v/>
      </c>
      <c r="H3150" s="31" t="str">
        <f t="array" ref="H3150">IF(C3150&lt;&gt;"",INDEX(KanoTable,MATCH(C3150,KanoFunctional,0),MATCH(D3150,KanoDysfunctional,0)),"")</f>
        <v/>
      </c>
      <c r="I3150" s="31" t="str">
        <f t="shared" si="71"/>
        <v/>
      </c>
      <c r="J3150" s="31" t="e">
        <f>VLOOKUP(B3150,#REF!,3,FALSE)</f>
        <v>#REF!</v>
      </c>
    </row>
    <row r="3151" spans="1:10" ht="15.75" customHeight="1">
      <c r="A3151" s="3"/>
      <c r="B3151" s="3"/>
      <c r="C3151" s="3"/>
      <c r="D3151" s="3"/>
      <c r="E3151" s="3"/>
      <c r="F3151" s="31" t="str">
        <f t="array" ref="F3151">IF(C3151&lt;&gt;"",INDEX(FunctionalValues,MATCH(C3151,KanoFunctional,0),2),"")</f>
        <v/>
      </c>
      <c r="G3151" s="31" t="str">
        <f t="array" ref="G3151">IF(D3151&lt;&gt;"",INDEX(DysfunctionalValues,2,MATCH(D3151,KanoDysfunctional,0)),"")</f>
        <v/>
      </c>
      <c r="H3151" s="31" t="str">
        <f t="array" ref="H3151">IF(C3151&lt;&gt;"",INDEX(KanoTable,MATCH(C3151,KanoFunctional,0),MATCH(D3151,KanoDysfunctional,0)),"")</f>
        <v/>
      </c>
      <c r="I3151" s="31" t="str">
        <f t="shared" si="71"/>
        <v/>
      </c>
      <c r="J3151" s="31" t="e">
        <f>VLOOKUP(B3151,#REF!,3,FALSE)</f>
        <v>#REF!</v>
      </c>
    </row>
    <row r="3152" spans="1:10" ht="15.75" customHeight="1">
      <c r="A3152" s="3"/>
      <c r="B3152" s="3"/>
      <c r="C3152" s="3"/>
      <c r="D3152" s="3"/>
      <c r="E3152" s="3"/>
      <c r="F3152" s="31" t="str">
        <f t="array" ref="F3152">IF(C3152&lt;&gt;"",INDEX(FunctionalValues,MATCH(C3152,KanoFunctional,0),2),"")</f>
        <v/>
      </c>
      <c r="G3152" s="31" t="str">
        <f t="array" ref="G3152">IF(D3152&lt;&gt;"",INDEX(DysfunctionalValues,2,MATCH(D3152,KanoDysfunctional,0)),"")</f>
        <v/>
      </c>
      <c r="H3152" s="31" t="str">
        <f t="array" ref="H3152">IF(C3152&lt;&gt;"",INDEX(KanoTable,MATCH(C3152,KanoFunctional,0),MATCH(D3152,KanoDysfunctional,0)),"")</f>
        <v/>
      </c>
      <c r="I3152" s="31" t="str">
        <f t="shared" si="71"/>
        <v/>
      </c>
      <c r="J3152" s="31" t="e">
        <f>VLOOKUP(B3152,#REF!,3,FALSE)</f>
        <v>#REF!</v>
      </c>
    </row>
    <row r="3153" spans="1:10" ht="15.75" customHeight="1">
      <c r="A3153" s="3"/>
      <c r="B3153" s="3"/>
      <c r="C3153" s="3"/>
      <c r="D3153" s="3"/>
      <c r="E3153" s="3"/>
      <c r="F3153" s="31" t="str">
        <f t="array" ref="F3153">IF(C3153&lt;&gt;"",INDEX(FunctionalValues,MATCH(C3153,KanoFunctional,0),2),"")</f>
        <v/>
      </c>
      <c r="G3153" s="31" t="str">
        <f t="array" ref="G3153">IF(D3153&lt;&gt;"",INDEX(DysfunctionalValues,2,MATCH(D3153,KanoDysfunctional,0)),"")</f>
        <v/>
      </c>
      <c r="H3153" s="31" t="str">
        <f t="array" ref="H3153">IF(C3153&lt;&gt;"",INDEX(KanoTable,MATCH(C3153,KanoFunctional,0),MATCH(D3153,KanoDysfunctional,0)),"")</f>
        <v/>
      </c>
      <c r="I3153" s="31" t="str">
        <f t="shared" si="71"/>
        <v/>
      </c>
      <c r="J3153" s="31" t="e">
        <f>VLOOKUP(B3153,#REF!,3,FALSE)</f>
        <v>#REF!</v>
      </c>
    </row>
    <row r="3154" spans="1:10" ht="15.75" customHeight="1">
      <c r="A3154" s="3"/>
      <c r="B3154" s="3"/>
      <c r="C3154" s="3"/>
      <c r="D3154" s="3"/>
      <c r="E3154" s="3"/>
      <c r="F3154" s="31" t="str">
        <f t="array" ref="F3154">IF(C3154&lt;&gt;"",INDEX(FunctionalValues,MATCH(C3154,KanoFunctional,0),2),"")</f>
        <v/>
      </c>
      <c r="G3154" s="31" t="str">
        <f t="array" ref="G3154">IF(D3154&lt;&gt;"",INDEX(DysfunctionalValues,2,MATCH(D3154,KanoDysfunctional,0)),"")</f>
        <v/>
      </c>
      <c r="H3154" s="31" t="str">
        <f t="array" ref="H3154">IF(C3154&lt;&gt;"",INDEX(KanoTable,MATCH(C3154,KanoFunctional,0),MATCH(D3154,KanoDysfunctional,0)),"")</f>
        <v/>
      </c>
      <c r="I3154" s="31" t="str">
        <f t="shared" si="71"/>
        <v/>
      </c>
      <c r="J3154" s="31" t="e">
        <f>VLOOKUP(B3154,#REF!,3,FALSE)</f>
        <v>#REF!</v>
      </c>
    </row>
    <row r="3155" spans="1:10" ht="15.75" customHeight="1">
      <c r="A3155" s="3"/>
      <c r="B3155" s="3"/>
      <c r="C3155" s="3"/>
      <c r="D3155" s="3"/>
      <c r="E3155" s="3"/>
      <c r="F3155" s="31" t="str">
        <f t="array" ref="F3155">IF(C3155&lt;&gt;"",INDEX(FunctionalValues,MATCH(C3155,KanoFunctional,0),2),"")</f>
        <v/>
      </c>
      <c r="G3155" s="31" t="str">
        <f t="array" ref="G3155">IF(D3155&lt;&gt;"",INDEX(DysfunctionalValues,2,MATCH(D3155,KanoDysfunctional,0)),"")</f>
        <v/>
      </c>
      <c r="H3155" s="31" t="str">
        <f t="array" ref="H3155">IF(C3155&lt;&gt;"",INDEX(KanoTable,MATCH(C3155,KanoFunctional,0),MATCH(D3155,KanoDysfunctional,0)),"")</f>
        <v/>
      </c>
      <c r="I3155" s="31" t="str">
        <f t="shared" si="71"/>
        <v/>
      </c>
      <c r="J3155" s="31" t="e">
        <f>VLOOKUP(B3155,#REF!,3,FALSE)</f>
        <v>#REF!</v>
      </c>
    </row>
    <row r="3156" spans="1:10" ht="15.75" customHeight="1">
      <c r="A3156" s="3"/>
      <c r="B3156" s="3"/>
      <c r="C3156" s="3"/>
      <c r="D3156" s="3"/>
      <c r="E3156" s="3"/>
      <c r="F3156" s="31" t="str">
        <f t="array" ref="F3156">IF(C3156&lt;&gt;"",INDEX(FunctionalValues,MATCH(C3156,KanoFunctional,0),2),"")</f>
        <v/>
      </c>
      <c r="G3156" s="31" t="str">
        <f t="array" ref="G3156">IF(D3156&lt;&gt;"",INDEX(DysfunctionalValues,2,MATCH(D3156,KanoDysfunctional,0)),"")</f>
        <v/>
      </c>
      <c r="H3156" s="31" t="str">
        <f t="array" ref="H3156">IF(C3156&lt;&gt;"",INDEX(KanoTable,MATCH(C3156,KanoFunctional,0),MATCH(D3156,KanoDysfunctional,0)),"")</f>
        <v/>
      </c>
      <c r="I3156" s="31" t="str">
        <f t="shared" si="71"/>
        <v/>
      </c>
      <c r="J3156" s="31" t="e">
        <f>VLOOKUP(B3156,#REF!,3,FALSE)</f>
        <v>#REF!</v>
      </c>
    </row>
    <row r="3157" spans="1:10" ht="15.75" customHeight="1">
      <c r="A3157" s="3"/>
      <c r="B3157" s="3"/>
      <c r="C3157" s="3"/>
      <c r="D3157" s="3"/>
      <c r="E3157" s="3"/>
      <c r="F3157" s="31" t="str">
        <f t="array" ref="F3157">IF(C3157&lt;&gt;"",INDEX(FunctionalValues,MATCH(C3157,KanoFunctional,0),2),"")</f>
        <v/>
      </c>
      <c r="G3157" s="31" t="str">
        <f t="array" ref="G3157">IF(D3157&lt;&gt;"",INDEX(DysfunctionalValues,2,MATCH(D3157,KanoDysfunctional,0)),"")</f>
        <v/>
      </c>
      <c r="H3157" s="31" t="str">
        <f t="array" ref="H3157">IF(C3157&lt;&gt;"",INDEX(KanoTable,MATCH(C3157,KanoFunctional,0),MATCH(D3157,KanoDysfunctional,0)),"")</f>
        <v/>
      </c>
      <c r="I3157" s="31" t="str">
        <f t="shared" si="71"/>
        <v/>
      </c>
      <c r="J3157" s="31" t="e">
        <f>VLOOKUP(B3157,#REF!,3,FALSE)</f>
        <v>#REF!</v>
      </c>
    </row>
    <row r="3158" spans="1:10" ht="15.75" customHeight="1">
      <c r="A3158" s="3"/>
      <c r="B3158" s="3"/>
      <c r="C3158" s="3"/>
      <c r="D3158" s="3"/>
      <c r="E3158" s="3"/>
      <c r="F3158" s="31" t="str">
        <f t="array" ref="F3158">IF(C3158&lt;&gt;"",INDEX(FunctionalValues,MATCH(C3158,KanoFunctional,0),2),"")</f>
        <v/>
      </c>
      <c r="G3158" s="31" t="str">
        <f t="array" ref="G3158">IF(D3158&lt;&gt;"",INDEX(DysfunctionalValues,2,MATCH(D3158,KanoDysfunctional,0)),"")</f>
        <v/>
      </c>
      <c r="H3158" s="31" t="str">
        <f t="array" ref="H3158">IF(C3158&lt;&gt;"",INDEX(KanoTable,MATCH(C3158,KanoFunctional,0),MATCH(D3158,KanoDysfunctional,0)),"")</f>
        <v/>
      </c>
      <c r="I3158" s="31" t="str">
        <f t="shared" si="71"/>
        <v/>
      </c>
      <c r="J3158" s="31" t="e">
        <f>VLOOKUP(B3158,#REF!,3,FALSE)</f>
        <v>#REF!</v>
      </c>
    </row>
    <row r="3159" spans="1:10" ht="15.75" customHeight="1">
      <c r="A3159" s="3"/>
      <c r="B3159" s="3"/>
      <c r="C3159" s="3"/>
      <c r="D3159" s="3"/>
      <c r="E3159" s="3"/>
      <c r="F3159" s="31" t="str">
        <f t="array" ref="F3159">IF(C3159&lt;&gt;"",INDEX(FunctionalValues,MATCH(C3159,KanoFunctional,0),2),"")</f>
        <v/>
      </c>
      <c r="G3159" s="31" t="str">
        <f t="array" ref="G3159">IF(D3159&lt;&gt;"",INDEX(DysfunctionalValues,2,MATCH(D3159,KanoDysfunctional,0)),"")</f>
        <v/>
      </c>
      <c r="H3159" s="31" t="str">
        <f t="array" ref="H3159">IF(C3159&lt;&gt;"",INDEX(KanoTable,MATCH(C3159,KanoFunctional,0),MATCH(D3159,KanoDysfunctional,0)),"")</f>
        <v/>
      </c>
      <c r="I3159" s="31" t="str">
        <f t="shared" si="71"/>
        <v/>
      </c>
      <c r="J3159" s="31" t="e">
        <f>VLOOKUP(B3159,#REF!,3,FALSE)</f>
        <v>#REF!</v>
      </c>
    </row>
    <row r="3160" spans="1:10" ht="15.75" customHeight="1">
      <c r="A3160" s="3"/>
      <c r="B3160" s="3"/>
      <c r="C3160" s="3"/>
      <c r="D3160" s="3"/>
      <c r="E3160" s="3"/>
      <c r="F3160" s="31" t="str">
        <f t="array" ref="F3160">IF(C3160&lt;&gt;"",INDEX(FunctionalValues,MATCH(C3160,KanoFunctional,0),2),"")</f>
        <v/>
      </c>
      <c r="G3160" s="31" t="str">
        <f t="array" ref="G3160">IF(D3160&lt;&gt;"",INDEX(DysfunctionalValues,2,MATCH(D3160,KanoDysfunctional,0)),"")</f>
        <v/>
      </c>
      <c r="H3160" s="31" t="str">
        <f t="array" ref="H3160">IF(C3160&lt;&gt;"",INDEX(KanoTable,MATCH(C3160,KanoFunctional,0),MATCH(D3160,KanoDysfunctional,0)),"")</f>
        <v/>
      </c>
      <c r="I3160" s="31" t="str">
        <f t="shared" si="71"/>
        <v/>
      </c>
      <c r="J3160" s="31" t="e">
        <f>VLOOKUP(B3160,#REF!,3,FALSE)</f>
        <v>#REF!</v>
      </c>
    </row>
    <row r="3161" spans="1:10" ht="15.75" customHeight="1">
      <c r="A3161" s="3"/>
      <c r="B3161" s="3"/>
      <c r="C3161" s="3"/>
      <c r="D3161" s="3"/>
      <c r="E3161" s="3"/>
      <c r="F3161" s="31" t="str">
        <f t="array" ref="F3161">IF(C3161&lt;&gt;"",INDEX(FunctionalValues,MATCH(C3161,KanoFunctional,0),2),"")</f>
        <v/>
      </c>
      <c r="G3161" s="31" t="str">
        <f t="array" ref="G3161">IF(D3161&lt;&gt;"",INDEX(DysfunctionalValues,2,MATCH(D3161,KanoDysfunctional,0)),"")</f>
        <v/>
      </c>
      <c r="H3161" s="31" t="str">
        <f t="array" ref="H3161">IF(C3161&lt;&gt;"",INDEX(KanoTable,MATCH(C3161,KanoFunctional,0),MATCH(D3161,KanoDysfunctional,0)),"")</f>
        <v/>
      </c>
      <c r="I3161" s="31" t="str">
        <f t="shared" si="71"/>
        <v/>
      </c>
      <c r="J3161" s="31" t="e">
        <f>VLOOKUP(B3161,#REF!,3,FALSE)</f>
        <v>#REF!</v>
      </c>
    </row>
    <row r="3162" spans="1:10" ht="15.75" customHeight="1">
      <c r="A3162" s="3"/>
      <c r="B3162" s="3"/>
      <c r="C3162" s="3"/>
      <c r="D3162" s="3"/>
      <c r="E3162" s="3"/>
      <c r="F3162" s="31" t="str">
        <f t="array" ref="F3162">IF(C3162&lt;&gt;"",INDEX(FunctionalValues,MATCH(C3162,KanoFunctional,0),2),"")</f>
        <v/>
      </c>
      <c r="G3162" s="31" t="str">
        <f t="array" ref="G3162">IF(D3162&lt;&gt;"",INDEX(DysfunctionalValues,2,MATCH(D3162,KanoDysfunctional,0)),"")</f>
        <v/>
      </c>
      <c r="H3162" s="31" t="str">
        <f t="array" ref="H3162">IF(C3162&lt;&gt;"",INDEX(KanoTable,MATCH(C3162,KanoFunctional,0),MATCH(D3162,KanoDysfunctional,0)),"")</f>
        <v/>
      </c>
      <c r="I3162" s="31" t="str">
        <f t="shared" si="71"/>
        <v/>
      </c>
      <c r="J3162" s="31" t="e">
        <f>VLOOKUP(B3162,#REF!,3,FALSE)</f>
        <v>#REF!</v>
      </c>
    </row>
    <row r="3163" spans="1:10" ht="15.75" customHeight="1">
      <c r="A3163" s="3"/>
      <c r="B3163" s="3"/>
      <c r="C3163" s="3"/>
      <c r="D3163" s="3"/>
      <c r="E3163" s="3"/>
      <c r="F3163" s="31" t="str">
        <f t="array" ref="F3163">IF(C3163&lt;&gt;"",INDEX(FunctionalValues,MATCH(C3163,KanoFunctional,0),2),"")</f>
        <v/>
      </c>
      <c r="G3163" s="31" t="str">
        <f t="array" ref="G3163">IF(D3163&lt;&gt;"",INDEX(DysfunctionalValues,2,MATCH(D3163,KanoDysfunctional,0)),"")</f>
        <v/>
      </c>
      <c r="H3163" s="31" t="str">
        <f t="array" ref="H3163">IF(C3163&lt;&gt;"",INDEX(KanoTable,MATCH(C3163,KanoFunctional,0),MATCH(D3163,KanoDysfunctional,0)),"")</f>
        <v/>
      </c>
      <c r="I3163" s="31" t="str">
        <f t="shared" si="71"/>
        <v/>
      </c>
      <c r="J3163" s="31" t="e">
        <f>VLOOKUP(B3163,#REF!,3,FALSE)</f>
        <v>#REF!</v>
      </c>
    </row>
    <row r="3164" spans="1:10" ht="15.75" customHeight="1">
      <c r="A3164" s="3"/>
      <c r="B3164" s="3"/>
      <c r="C3164" s="3"/>
      <c r="D3164" s="3"/>
      <c r="E3164" s="3"/>
      <c r="F3164" s="31" t="str">
        <f t="array" ref="F3164">IF(C3164&lt;&gt;"",INDEX(FunctionalValues,MATCH(C3164,KanoFunctional,0),2),"")</f>
        <v/>
      </c>
      <c r="G3164" s="31" t="str">
        <f t="array" ref="G3164">IF(D3164&lt;&gt;"",INDEX(DysfunctionalValues,2,MATCH(D3164,KanoDysfunctional,0)),"")</f>
        <v/>
      </c>
      <c r="H3164" s="31" t="str">
        <f t="array" ref="H3164">IF(C3164&lt;&gt;"",INDEX(KanoTable,MATCH(C3164,KanoFunctional,0),MATCH(D3164,KanoDysfunctional,0)),"")</f>
        <v/>
      </c>
      <c r="I3164" s="31" t="str">
        <f t="shared" si="71"/>
        <v/>
      </c>
      <c r="J3164" s="31" t="e">
        <f>VLOOKUP(B3164,#REF!,3,FALSE)</f>
        <v>#REF!</v>
      </c>
    </row>
    <row r="3165" spans="1:10" ht="15.75" customHeight="1">
      <c r="A3165" s="3"/>
      <c r="B3165" s="3"/>
      <c r="C3165" s="3"/>
      <c r="D3165" s="3"/>
      <c r="E3165" s="3"/>
      <c r="F3165" s="31" t="str">
        <f t="array" ref="F3165">IF(C3165&lt;&gt;"",INDEX(FunctionalValues,MATCH(C3165,KanoFunctional,0),2),"")</f>
        <v/>
      </c>
      <c r="G3165" s="31" t="str">
        <f t="array" ref="G3165">IF(D3165&lt;&gt;"",INDEX(DysfunctionalValues,2,MATCH(D3165,KanoDysfunctional,0)),"")</f>
        <v/>
      </c>
      <c r="H3165" s="31" t="str">
        <f t="array" ref="H3165">IF(C3165&lt;&gt;"",INDEX(KanoTable,MATCH(C3165,KanoFunctional,0),MATCH(D3165,KanoDysfunctional,0)),"")</f>
        <v/>
      </c>
      <c r="I3165" s="31" t="str">
        <f t="shared" si="71"/>
        <v/>
      </c>
      <c r="J3165" s="31" t="e">
        <f>VLOOKUP(B3165,#REF!,3,FALSE)</f>
        <v>#REF!</v>
      </c>
    </row>
    <row r="3166" spans="1:10" ht="15.75" customHeight="1">
      <c r="A3166" s="3"/>
      <c r="B3166" s="3"/>
      <c r="C3166" s="3"/>
      <c r="D3166" s="3"/>
      <c r="E3166" s="3"/>
      <c r="F3166" s="31" t="str">
        <f t="array" ref="F3166">IF(C3166&lt;&gt;"",INDEX(FunctionalValues,MATCH(C3166,KanoFunctional,0),2),"")</f>
        <v/>
      </c>
      <c r="G3166" s="31" t="str">
        <f t="array" ref="G3166">IF(D3166&lt;&gt;"",INDEX(DysfunctionalValues,2,MATCH(D3166,KanoDysfunctional,0)),"")</f>
        <v/>
      </c>
      <c r="H3166" s="31" t="str">
        <f t="array" ref="H3166">IF(C3166&lt;&gt;"",INDEX(KanoTable,MATCH(C3166,KanoFunctional,0),MATCH(D3166,KanoDysfunctional,0)),"")</f>
        <v/>
      </c>
      <c r="I3166" s="31" t="str">
        <f t="shared" si="71"/>
        <v/>
      </c>
      <c r="J3166" s="31" t="e">
        <f>VLOOKUP(B3166,#REF!,3,FALSE)</f>
        <v>#REF!</v>
      </c>
    </row>
    <row r="3167" spans="1:10" ht="15.75" customHeight="1">
      <c r="A3167" s="3"/>
      <c r="B3167" s="3"/>
      <c r="C3167" s="3"/>
      <c r="D3167" s="3"/>
      <c r="E3167" s="3"/>
      <c r="F3167" s="31" t="str">
        <f t="array" ref="F3167">IF(C3167&lt;&gt;"",INDEX(FunctionalValues,MATCH(C3167,KanoFunctional,0),2),"")</f>
        <v/>
      </c>
      <c r="G3167" s="31" t="str">
        <f t="array" ref="G3167">IF(D3167&lt;&gt;"",INDEX(DysfunctionalValues,2,MATCH(D3167,KanoDysfunctional,0)),"")</f>
        <v/>
      </c>
      <c r="H3167" s="31" t="str">
        <f t="array" ref="H3167">IF(C3167&lt;&gt;"",INDEX(KanoTable,MATCH(C3167,KanoFunctional,0),MATCH(D3167,KanoDysfunctional,0)),"")</f>
        <v/>
      </c>
      <c r="I3167" s="31" t="str">
        <f t="shared" si="71"/>
        <v/>
      </c>
      <c r="J3167" s="31" t="e">
        <f>VLOOKUP(B3167,#REF!,3,FALSE)</f>
        <v>#REF!</v>
      </c>
    </row>
    <row r="3168" spans="1:10" ht="15.75" customHeight="1">
      <c r="A3168" s="3"/>
      <c r="B3168" s="3"/>
      <c r="C3168" s="3"/>
      <c r="D3168" s="3"/>
      <c r="E3168" s="3"/>
      <c r="F3168" s="31" t="str">
        <f t="array" ref="F3168">IF(C3168&lt;&gt;"",INDEX(FunctionalValues,MATCH(C3168,KanoFunctional,0),2),"")</f>
        <v/>
      </c>
      <c r="G3168" s="31" t="str">
        <f t="array" ref="G3168">IF(D3168&lt;&gt;"",INDEX(DysfunctionalValues,2,MATCH(D3168,KanoDysfunctional,0)),"")</f>
        <v/>
      </c>
      <c r="H3168" s="31" t="str">
        <f t="array" ref="H3168">IF(C3168&lt;&gt;"",INDEX(KanoTable,MATCH(C3168,KanoFunctional,0),MATCH(D3168,KanoDysfunctional,0)),"")</f>
        <v/>
      </c>
      <c r="I3168" s="31" t="str">
        <f t="shared" si="71"/>
        <v/>
      </c>
      <c r="J3168" s="31" t="e">
        <f>VLOOKUP(B3168,#REF!,3,FALSE)</f>
        <v>#REF!</v>
      </c>
    </row>
    <row r="3169" spans="1:10" ht="15.75" customHeight="1">
      <c r="A3169" s="3"/>
      <c r="B3169" s="3"/>
      <c r="C3169" s="3"/>
      <c r="D3169" s="3"/>
      <c r="E3169" s="3"/>
      <c r="F3169" s="31" t="str">
        <f t="array" ref="F3169">IF(C3169&lt;&gt;"",INDEX(FunctionalValues,MATCH(C3169,KanoFunctional,0),2),"")</f>
        <v/>
      </c>
      <c r="G3169" s="31" t="str">
        <f t="array" ref="G3169">IF(D3169&lt;&gt;"",INDEX(DysfunctionalValues,2,MATCH(D3169,KanoDysfunctional,0)),"")</f>
        <v/>
      </c>
      <c r="H3169" s="31" t="str">
        <f t="array" ref="H3169">IF(C3169&lt;&gt;"",INDEX(KanoTable,MATCH(C3169,KanoFunctional,0),MATCH(D3169,KanoDysfunctional,0)),"")</f>
        <v/>
      </c>
      <c r="I3169" s="31" t="str">
        <f t="shared" si="71"/>
        <v/>
      </c>
      <c r="J3169" s="31" t="e">
        <f>VLOOKUP(B3169,#REF!,3,FALSE)</f>
        <v>#REF!</v>
      </c>
    </row>
    <row r="3170" spans="1:10" ht="15.75" customHeight="1">
      <c r="A3170" s="3"/>
      <c r="B3170" s="3"/>
      <c r="C3170" s="3"/>
      <c r="D3170" s="3"/>
      <c r="E3170" s="3"/>
      <c r="F3170" s="31" t="str">
        <f t="array" ref="F3170">IF(C3170&lt;&gt;"",INDEX(FunctionalValues,MATCH(C3170,KanoFunctional,0),2),"")</f>
        <v/>
      </c>
      <c r="G3170" s="31" t="str">
        <f t="array" ref="G3170">IF(D3170&lt;&gt;"",INDEX(DysfunctionalValues,2,MATCH(D3170,KanoDysfunctional,0)),"")</f>
        <v/>
      </c>
      <c r="H3170" s="31" t="str">
        <f t="array" ref="H3170">IF(C3170&lt;&gt;"",INDEX(KanoTable,MATCH(C3170,KanoFunctional,0),MATCH(D3170,KanoDysfunctional,0)),"")</f>
        <v/>
      </c>
      <c r="I3170" s="31" t="str">
        <f t="shared" si="71"/>
        <v/>
      </c>
      <c r="J3170" s="31" t="e">
        <f>VLOOKUP(B3170,#REF!,3,FALSE)</f>
        <v>#REF!</v>
      </c>
    </row>
    <row r="3171" spans="1:10" ht="15.75" customHeight="1">
      <c r="A3171" s="3"/>
      <c r="B3171" s="3"/>
      <c r="C3171" s="3"/>
      <c r="D3171" s="3"/>
      <c r="E3171" s="3"/>
      <c r="F3171" s="31" t="str">
        <f t="array" ref="F3171">IF(C3171&lt;&gt;"",INDEX(FunctionalValues,MATCH(C3171,KanoFunctional,0),2),"")</f>
        <v/>
      </c>
      <c r="G3171" s="31" t="str">
        <f t="array" ref="G3171">IF(D3171&lt;&gt;"",INDEX(DysfunctionalValues,2,MATCH(D3171,KanoDysfunctional,0)),"")</f>
        <v/>
      </c>
      <c r="H3171" s="31" t="str">
        <f t="array" ref="H3171">IF(C3171&lt;&gt;"",INDEX(KanoTable,MATCH(C3171,KanoFunctional,0),MATCH(D3171,KanoDysfunctional,0)),"")</f>
        <v/>
      </c>
      <c r="I3171" s="31" t="str">
        <f t="shared" si="71"/>
        <v/>
      </c>
      <c r="J3171" s="31" t="e">
        <f>VLOOKUP(B3171,#REF!,3,FALSE)</f>
        <v>#REF!</v>
      </c>
    </row>
    <row r="3172" spans="1:10" ht="15.75" customHeight="1">
      <c r="A3172" s="3"/>
      <c r="B3172" s="3"/>
      <c r="C3172" s="3"/>
      <c r="D3172" s="3"/>
      <c r="E3172" s="3"/>
      <c r="F3172" s="31" t="str">
        <f t="array" ref="F3172">IF(C3172&lt;&gt;"",INDEX(FunctionalValues,MATCH(C3172,KanoFunctional,0),2),"")</f>
        <v/>
      </c>
      <c r="G3172" s="31" t="str">
        <f t="array" ref="G3172">IF(D3172&lt;&gt;"",INDEX(DysfunctionalValues,2,MATCH(D3172,KanoDysfunctional,0)),"")</f>
        <v/>
      </c>
      <c r="H3172" s="31" t="str">
        <f t="array" ref="H3172">IF(C3172&lt;&gt;"",INDEX(KanoTable,MATCH(C3172,KanoFunctional,0),MATCH(D3172,KanoDysfunctional,0)),"")</f>
        <v/>
      </c>
      <c r="I3172" s="31" t="str">
        <f t="shared" si="71"/>
        <v/>
      </c>
      <c r="J3172" s="31" t="e">
        <f>VLOOKUP(B3172,#REF!,3,FALSE)</f>
        <v>#REF!</v>
      </c>
    </row>
    <row r="3173" spans="1:10" ht="15.75" customHeight="1">
      <c r="A3173" s="3"/>
      <c r="B3173" s="3"/>
      <c r="C3173" s="3"/>
      <c r="D3173" s="3"/>
      <c r="E3173" s="3"/>
      <c r="F3173" s="31" t="str">
        <f t="array" ref="F3173">IF(C3173&lt;&gt;"",INDEX(FunctionalValues,MATCH(C3173,KanoFunctional,0),2),"")</f>
        <v/>
      </c>
      <c r="G3173" s="31" t="str">
        <f t="array" ref="G3173">IF(D3173&lt;&gt;"",INDEX(DysfunctionalValues,2,MATCH(D3173,KanoDysfunctional,0)),"")</f>
        <v/>
      </c>
      <c r="H3173" s="31" t="str">
        <f t="array" ref="H3173">IF(C3173&lt;&gt;"",INDEX(KanoTable,MATCH(C3173,KanoFunctional,0),MATCH(D3173,KanoDysfunctional,0)),"")</f>
        <v/>
      </c>
      <c r="I3173" s="31" t="str">
        <f t="shared" si="71"/>
        <v/>
      </c>
      <c r="J3173" s="31" t="e">
        <f>VLOOKUP(B3173,#REF!,3,FALSE)</f>
        <v>#REF!</v>
      </c>
    </row>
    <row r="3174" spans="1:10" ht="15.75" customHeight="1">
      <c r="A3174" s="3"/>
      <c r="B3174" s="3"/>
      <c r="C3174" s="3"/>
      <c r="D3174" s="3"/>
      <c r="E3174" s="3"/>
      <c r="F3174" s="31" t="str">
        <f t="array" ref="F3174">IF(C3174&lt;&gt;"",INDEX(FunctionalValues,MATCH(C3174,KanoFunctional,0),2),"")</f>
        <v/>
      </c>
      <c r="G3174" s="31" t="str">
        <f t="array" ref="G3174">IF(D3174&lt;&gt;"",INDEX(DysfunctionalValues,2,MATCH(D3174,KanoDysfunctional,0)),"")</f>
        <v/>
      </c>
      <c r="H3174" s="31" t="str">
        <f t="array" ref="H3174">IF(C3174&lt;&gt;"",INDEX(KanoTable,MATCH(C3174,KanoFunctional,0),MATCH(D3174,KanoDysfunctional,0)),"")</f>
        <v/>
      </c>
      <c r="I3174" s="31" t="str">
        <f t="shared" si="71"/>
        <v/>
      </c>
      <c r="J3174" s="31" t="e">
        <f>VLOOKUP(B3174,#REF!,3,FALSE)</f>
        <v>#REF!</v>
      </c>
    </row>
    <row r="3175" spans="1:10" ht="15.75" customHeight="1">
      <c r="A3175" s="3"/>
      <c r="B3175" s="3"/>
      <c r="C3175" s="3"/>
      <c r="D3175" s="3"/>
      <c r="E3175" s="3"/>
      <c r="F3175" s="31" t="str">
        <f t="array" ref="F3175">IF(C3175&lt;&gt;"",INDEX(FunctionalValues,MATCH(C3175,KanoFunctional,0),2),"")</f>
        <v/>
      </c>
      <c r="G3175" s="31" t="str">
        <f t="array" ref="G3175">IF(D3175&lt;&gt;"",INDEX(DysfunctionalValues,2,MATCH(D3175,KanoDysfunctional,0)),"")</f>
        <v/>
      </c>
      <c r="H3175" s="31" t="str">
        <f t="array" ref="H3175">IF(C3175&lt;&gt;"",INDEX(KanoTable,MATCH(C3175,KanoFunctional,0),MATCH(D3175,KanoDysfunctional,0)),"")</f>
        <v/>
      </c>
      <c r="I3175" s="31" t="str">
        <f t="shared" si="71"/>
        <v/>
      </c>
      <c r="J3175" s="31" t="e">
        <f>VLOOKUP(B3175,#REF!,3,FALSE)</f>
        <v>#REF!</v>
      </c>
    </row>
    <row r="3176" spans="1:10" ht="15.75" customHeight="1">
      <c r="A3176" s="3"/>
      <c r="B3176" s="3"/>
      <c r="C3176" s="3"/>
      <c r="D3176" s="3"/>
      <c r="E3176" s="3"/>
      <c r="F3176" s="31" t="str">
        <f t="array" ref="F3176">IF(C3176&lt;&gt;"",INDEX(FunctionalValues,MATCH(C3176,KanoFunctional,0),2),"")</f>
        <v/>
      </c>
      <c r="G3176" s="31" t="str">
        <f t="array" ref="G3176">IF(D3176&lt;&gt;"",INDEX(DysfunctionalValues,2,MATCH(D3176,KanoDysfunctional,0)),"")</f>
        <v/>
      </c>
      <c r="H3176" s="31" t="str">
        <f t="array" ref="H3176">IF(C3176&lt;&gt;"",INDEX(KanoTable,MATCH(C3176,KanoFunctional,0),MATCH(D3176,KanoDysfunctional,0)),"")</f>
        <v/>
      </c>
      <c r="I3176" s="31" t="str">
        <f t="shared" si="71"/>
        <v/>
      </c>
      <c r="J3176" s="31" t="e">
        <f>VLOOKUP(B3176,#REF!,3,FALSE)</f>
        <v>#REF!</v>
      </c>
    </row>
    <row r="3177" spans="1:10" ht="15.75" customHeight="1">
      <c r="A3177" s="3"/>
      <c r="B3177" s="3"/>
      <c r="C3177" s="3"/>
      <c r="D3177" s="3"/>
      <c r="E3177" s="3"/>
      <c r="F3177" s="31" t="str">
        <f t="array" ref="F3177">IF(C3177&lt;&gt;"",INDEX(FunctionalValues,MATCH(C3177,KanoFunctional,0),2),"")</f>
        <v/>
      </c>
      <c r="G3177" s="31" t="str">
        <f t="array" ref="G3177">IF(D3177&lt;&gt;"",INDEX(DysfunctionalValues,2,MATCH(D3177,KanoDysfunctional,0)),"")</f>
        <v/>
      </c>
      <c r="H3177" s="31" t="str">
        <f t="array" ref="H3177">IF(C3177&lt;&gt;"",INDEX(KanoTable,MATCH(C3177,KanoFunctional,0),MATCH(D3177,KanoDysfunctional,0)),"")</f>
        <v/>
      </c>
      <c r="I3177" s="31" t="str">
        <f t="shared" si="71"/>
        <v/>
      </c>
      <c r="J3177" s="31" t="e">
        <f>VLOOKUP(B3177,#REF!,3,FALSE)</f>
        <v>#REF!</v>
      </c>
    </row>
    <row r="3178" spans="1:10" ht="15.75" customHeight="1">
      <c r="A3178" s="3"/>
      <c r="B3178" s="3"/>
      <c r="C3178" s="3"/>
      <c r="D3178" s="3"/>
      <c r="E3178" s="3"/>
      <c r="F3178" s="31" t="str">
        <f t="array" ref="F3178">IF(C3178&lt;&gt;"",INDEX(FunctionalValues,MATCH(C3178,KanoFunctional,0),2),"")</f>
        <v/>
      </c>
      <c r="G3178" s="31" t="str">
        <f t="array" ref="G3178">IF(D3178&lt;&gt;"",INDEX(DysfunctionalValues,2,MATCH(D3178,KanoDysfunctional,0)),"")</f>
        <v/>
      </c>
      <c r="H3178" s="31" t="str">
        <f t="array" ref="H3178">IF(C3178&lt;&gt;"",INDEX(KanoTable,MATCH(C3178,KanoFunctional,0),MATCH(D3178,KanoDysfunctional,0)),"")</f>
        <v/>
      </c>
      <c r="I3178" s="31" t="str">
        <f t="shared" ref="I3178:I3241" si="72">IF(C3178&lt;&gt;"",MATCH(H3178,KanoResultCodes,0),"")</f>
        <v/>
      </c>
      <c r="J3178" s="31" t="e">
        <f>VLOOKUP(B3178,#REF!,3,FALSE)</f>
        <v>#REF!</v>
      </c>
    </row>
    <row r="3179" spans="1:10" ht="15.75" customHeight="1">
      <c r="A3179" s="3"/>
      <c r="B3179" s="3"/>
      <c r="C3179" s="3"/>
      <c r="D3179" s="3"/>
      <c r="E3179" s="3"/>
      <c r="F3179" s="31" t="str">
        <f t="array" ref="F3179">IF(C3179&lt;&gt;"",INDEX(FunctionalValues,MATCH(C3179,KanoFunctional,0),2),"")</f>
        <v/>
      </c>
      <c r="G3179" s="31" t="str">
        <f t="array" ref="G3179">IF(D3179&lt;&gt;"",INDEX(DysfunctionalValues,2,MATCH(D3179,KanoDysfunctional,0)),"")</f>
        <v/>
      </c>
      <c r="H3179" s="31" t="str">
        <f t="array" ref="H3179">IF(C3179&lt;&gt;"",INDEX(KanoTable,MATCH(C3179,KanoFunctional,0),MATCH(D3179,KanoDysfunctional,0)),"")</f>
        <v/>
      </c>
      <c r="I3179" s="31" t="str">
        <f t="shared" si="72"/>
        <v/>
      </c>
      <c r="J3179" s="31" t="e">
        <f>VLOOKUP(B3179,#REF!,3,FALSE)</f>
        <v>#REF!</v>
      </c>
    </row>
    <row r="3180" spans="1:10" ht="15.75" customHeight="1">
      <c r="A3180" s="3"/>
      <c r="B3180" s="3"/>
      <c r="C3180" s="3"/>
      <c r="D3180" s="3"/>
      <c r="E3180" s="3"/>
      <c r="F3180" s="31" t="str">
        <f t="array" ref="F3180">IF(C3180&lt;&gt;"",INDEX(FunctionalValues,MATCH(C3180,KanoFunctional,0),2),"")</f>
        <v/>
      </c>
      <c r="G3180" s="31" t="str">
        <f t="array" ref="G3180">IF(D3180&lt;&gt;"",INDEX(DysfunctionalValues,2,MATCH(D3180,KanoDysfunctional,0)),"")</f>
        <v/>
      </c>
      <c r="H3180" s="31" t="str">
        <f t="array" ref="H3180">IF(C3180&lt;&gt;"",INDEX(KanoTable,MATCH(C3180,KanoFunctional,0),MATCH(D3180,KanoDysfunctional,0)),"")</f>
        <v/>
      </c>
      <c r="I3180" s="31" t="str">
        <f t="shared" si="72"/>
        <v/>
      </c>
      <c r="J3180" s="31" t="e">
        <f>VLOOKUP(B3180,#REF!,3,FALSE)</f>
        <v>#REF!</v>
      </c>
    </row>
    <row r="3181" spans="1:10" ht="15.75" customHeight="1">
      <c r="A3181" s="3"/>
      <c r="B3181" s="3"/>
      <c r="C3181" s="3"/>
      <c r="D3181" s="3"/>
      <c r="E3181" s="3"/>
      <c r="F3181" s="31" t="str">
        <f t="array" ref="F3181">IF(C3181&lt;&gt;"",INDEX(FunctionalValues,MATCH(C3181,KanoFunctional,0),2),"")</f>
        <v/>
      </c>
      <c r="G3181" s="31" t="str">
        <f t="array" ref="G3181">IF(D3181&lt;&gt;"",INDEX(DysfunctionalValues,2,MATCH(D3181,KanoDysfunctional,0)),"")</f>
        <v/>
      </c>
      <c r="H3181" s="31" t="str">
        <f t="array" ref="H3181">IF(C3181&lt;&gt;"",INDEX(KanoTable,MATCH(C3181,KanoFunctional,0),MATCH(D3181,KanoDysfunctional,0)),"")</f>
        <v/>
      </c>
      <c r="I3181" s="31" t="str">
        <f t="shared" si="72"/>
        <v/>
      </c>
      <c r="J3181" s="31" t="e">
        <f>VLOOKUP(B3181,#REF!,3,FALSE)</f>
        <v>#REF!</v>
      </c>
    </row>
    <row r="3182" spans="1:10" ht="15.75" customHeight="1">
      <c r="A3182" s="3"/>
      <c r="B3182" s="3"/>
      <c r="C3182" s="3"/>
      <c r="D3182" s="3"/>
      <c r="E3182" s="3"/>
      <c r="F3182" s="31" t="str">
        <f t="array" ref="F3182">IF(C3182&lt;&gt;"",INDEX(FunctionalValues,MATCH(C3182,KanoFunctional,0),2),"")</f>
        <v/>
      </c>
      <c r="G3182" s="31" t="str">
        <f t="array" ref="G3182">IF(D3182&lt;&gt;"",INDEX(DysfunctionalValues,2,MATCH(D3182,KanoDysfunctional,0)),"")</f>
        <v/>
      </c>
      <c r="H3182" s="31" t="str">
        <f t="array" ref="H3182">IF(C3182&lt;&gt;"",INDEX(KanoTable,MATCH(C3182,KanoFunctional,0),MATCH(D3182,KanoDysfunctional,0)),"")</f>
        <v/>
      </c>
      <c r="I3182" s="31" t="str">
        <f t="shared" si="72"/>
        <v/>
      </c>
      <c r="J3182" s="31" t="e">
        <f>VLOOKUP(B3182,#REF!,3,FALSE)</f>
        <v>#REF!</v>
      </c>
    </row>
    <row r="3183" spans="1:10" ht="15.75" customHeight="1">
      <c r="A3183" s="3"/>
      <c r="B3183" s="3"/>
      <c r="C3183" s="3"/>
      <c r="D3183" s="3"/>
      <c r="E3183" s="3"/>
      <c r="F3183" s="31" t="str">
        <f t="array" ref="F3183">IF(C3183&lt;&gt;"",INDEX(FunctionalValues,MATCH(C3183,KanoFunctional,0),2),"")</f>
        <v/>
      </c>
      <c r="G3183" s="31" t="str">
        <f t="array" ref="G3183">IF(D3183&lt;&gt;"",INDEX(DysfunctionalValues,2,MATCH(D3183,KanoDysfunctional,0)),"")</f>
        <v/>
      </c>
      <c r="H3183" s="31" t="str">
        <f t="array" ref="H3183">IF(C3183&lt;&gt;"",INDEX(KanoTable,MATCH(C3183,KanoFunctional,0),MATCH(D3183,KanoDysfunctional,0)),"")</f>
        <v/>
      </c>
      <c r="I3183" s="31" t="str">
        <f t="shared" si="72"/>
        <v/>
      </c>
      <c r="J3183" s="31" t="e">
        <f>VLOOKUP(B3183,#REF!,3,FALSE)</f>
        <v>#REF!</v>
      </c>
    </row>
    <row r="3184" spans="1:10" ht="15.75" customHeight="1">
      <c r="A3184" s="3"/>
      <c r="B3184" s="3"/>
      <c r="C3184" s="3"/>
      <c r="D3184" s="3"/>
      <c r="E3184" s="3"/>
      <c r="F3184" s="31" t="str">
        <f t="array" ref="F3184">IF(C3184&lt;&gt;"",INDEX(FunctionalValues,MATCH(C3184,KanoFunctional,0),2),"")</f>
        <v/>
      </c>
      <c r="G3184" s="31" t="str">
        <f t="array" ref="G3184">IF(D3184&lt;&gt;"",INDEX(DysfunctionalValues,2,MATCH(D3184,KanoDysfunctional,0)),"")</f>
        <v/>
      </c>
      <c r="H3184" s="31" t="str">
        <f t="array" ref="H3184">IF(C3184&lt;&gt;"",INDEX(KanoTable,MATCH(C3184,KanoFunctional,0),MATCH(D3184,KanoDysfunctional,0)),"")</f>
        <v/>
      </c>
      <c r="I3184" s="31" t="str">
        <f t="shared" si="72"/>
        <v/>
      </c>
      <c r="J3184" s="31" t="e">
        <f>VLOOKUP(B3184,#REF!,3,FALSE)</f>
        <v>#REF!</v>
      </c>
    </row>
    <row r="3185" spans="1:10" ht="15.75" customHeight="1">
      <c r="A3185" s="3"/>
      <c r="B3185" s="3"/>
      <c r="C3185" s="3"/>
      <c r="D3185" s="3"/>
      <c r="E3185" s="3"/>
      <c r="F3185" s="31" t="str">
        <f t="array" ref="F3185">IF(C3185&lt;&gt;"",INDEX(FunctionalValues,MATCH(C3185,KanoFunctional,0),2),"")</f>
        <v/>
      </c>
      <c r="G3185" s="31" t="str">
        <f t="array" ref="G3185">IF(D3185&lt;&gt;"",INDEX(DysfunctionalValues,2,MATCH(D3185,KanoDysfunctional,0)),"")</f>
        <v/>
      </c>
      <c r="H3185" s="31" t="str">
        <f t="array" ref="H3185">IF(C3185&lt;&gt;"",INDEX(KanoTable,MATCH(C3185,KanoFunctional,0),MATCH(D3185,KanoDysfunctional,0)),"")</f>
        <v/>
      </c>
      <c r="I3185" s="31" t="str">
        <f t="shared" si="72"/>
        <v/>
      </c>
      <c r="J3185" s="31" t="e">
        <f>VLOOKUP(B3185,#REF!,3,FALSE)</f>
        <v>#REF!</v>
      </c>
    </row>
    <row r="3186" spans="1:10" ht="15.75" customHeight="1">
      <c r="A3186" s="3"/>
      <c r="B3186" s="3"/>
      <c r="C3186" s="3"/>
      <c r="D3186" s="3"/>
      <c r="E3186" s="3"/>
      <c r="F3186" s="31" t="str">
        <f t="array" ref="F3186">IF(C3186&lt;&gt;"",INDEX(FunctionalValues,MATCH(C3186,KanoFunctional,0),2),"")</f>
        <v/>
      </c>
      <c r="G3186" s="31" t="str">
        <f t="array" ref="G3186">IF(D3186&lt;&gt;"",INDEX(DysfunctionalValues,2,MATCH(D3186,KanoDysfunctional,0)),"")</f>
        <v/>
      </c>
      <c r="H3186" s="31" t="str">
        <f t="array" ref="H3186">IF(C3186&lt;&gt;"",INDEX(KanoTable,MATCH(C3186,KanoFunctional,0),MATCH(D3186,KanoDysfunctional,0)),"")</f>
        <v/>
      </c>
      <c r="I3186" s="31" t="str">
        <f t="shared" si="72"/>
        <v/>
      </c>
      <c r="J3186" s="31" t="e">
        <f>VLOOKUP(B3186,#REF!,3,FALSE)</f>
        <v>#REF!</v>
      </c>
    </row>
    <row r="3187" spans="1:10" ht="15.75" customHeight="1">
      <c r="A3187" s="3"/>
      <c r="B3187" s="3"/>
      <c r="C3187" s="3"/>
      <c r="D3187" s="3"/>
      <c r="E3187" s="3"/>
      <c r="F3187" s="31" t="str">
        <f t="array" ref="F3187">IF(C3187&lt;&gt;"",INDEX(FunctionalValues,MATCH(C3187,KanoFunctional,0),2),"")</f>
        <v/>
      </c>
      <c r="G3187" s="31" t="str">
        <f t="array" ref="G3187">IF(D3187&lt;&gt;"",INDEX(DysfunctionalValues,2,MATCH(D3187,KanoDysfunctional,0)),"")</f>
        <v/>
      </c>
      <c r="H3187" s="31" t="str">
        <f t="array" ref="H3187">IF(C3187&lt;&gt;"",INDEX(KanoTable,MATCH(C3187,KanoFunctional,0),MATCH(D3187,KanoDysfunctional,0)),"")</f>
        <v/>
      </c>
      <c r="I3187" s="31" t="str">
        <f t="shared" si="72"/>
        <v/>
      </c>
      <c r="J3187" s="31" t="e">
        <f>VLOOKUP(B3187,#REF!,3,FALSE)</f>
        <v>#REF!</v>
      </c>
    </row>
    <row r="3188" spans="1:10" ht="15.75" customHeight="1">
      <c r="A3188" s="3"/>
      <c r="B3188" s="3"/>
      <c r="C3188" s="3"/>
      <c r="D3188" s="3"/>
      <c r="E3188" s="3"/>
      <c r="F3188" s="31" t="str">
        <f t="array" ref="F3188">IF(C3188&lt;&gt;"",INDEX(FunctionalValues,MATCH(C3188,KanoFunctional,0),2),"")</f>
        <v/>
      </c>
      <c r="G3188" s="31" t="str">
        <f t="array" ref="G3188">IF(D3188&lt;&gt;"",INDEX(DysfunctionalValues,2,MATCH(D3188,KanoDysfunctional,0)),"")</f>
        <v/>
      </c>
      <c r="H3188" s="31" t="str">
        <f t="array" ref="H3188">IF(C3188&lt;&gt;"",INDEX(KanoTable,MATCH(C3188,KanoFunctional,0),MATCH(D3188,KanoDysfunctional,0)),"")</f>
        <v/>
      </c>
      <c r="I3188" s="31" t="str">
        <f t="shared" si="72"/>
        <v/>
      </c>
      <c r="J3188" s="31" t="e">
        <f>VLOOKUP(B3188,#REF!,3,FALSE)</f>
        <v>#REF!</v>
      </c>
    </row>
    <row r="3189" spans="1:10" ht="15.75" customHeight="1">
      <c r="A3189" s="3"/>
      <c r="B3189" s="3"/>
      <c r="C3189" s="3"/>
      <c r="D3189" s="3"/>
      <c r="E3189" s="3"/>
      <c r="F3189" s="31" t="str">
        <f t="array" ref="F3189">IF(C3189&lt;&gt;"",INDEX(FunctionalValues,MATCH(C3189,KanoFunctional,0),2),"")</f>
        <v/>
      </c>
      <c r="G3189" s="31" t="str">
        <f t="array" ref="G3189">IF(D3189&lt;&gt;"",INDEX(DysfunctionalValues,2,MATCH(D3189,KanoDysfunctional,0)),"")</f>
        <v/>
      </c>
      <c r="H3189" s="31" t="str">
        <f t="array" ref="H3189">IF(C3189&lt;&gt;"",INDEX(KanoTable,MATCH(C3189,KanoFunctional,0),MATCH(D3189,KanoDysfunctional,0)),"")</f>
        <v/>
      </c>
      <c r="I3189" s="31" t="str">
        <f t="shared" si="72"/>
        <v/>
      </c>
      <c r="J3189" s="31" t="e">
        <f>VLOOKUP(B3189,#REF!,3,FALSE)</f>
        <v>#REF!</v>
      </c>
    </row>
    <row r="3190" spans="1:10" ht="15.75" customHeight="1">
      <c r="A3190" s="3"/>
      <c r="B3190" s="3"/>
      <c r="C3190" s="3"/>
      <c r="D3190" s="3"/>
      <c r="E3190" s="3"/>
      <c r="F3190" s="31" t="str">
        <f t="array" ref="F3190">IF(C3190&lt;&gt;"",INDEX(FunctionalValues,MATCH(C3190,KanoFunctional,0),2),"")</f>
        <v/>
      </c>
      <c r="G3190" s="31" t="str">
        <f t="array" ref="G3190">IF(D3190&lt;&gt;"",INDEX(DysfunctionalValues,2,MATCH(D3190,KanoDysfunctional,0)),"")</f>
        <v/>
      </c>
      <c r="H3190" s="31" t="str">
        <f t="array" ref="H3190">IF(C3190&lt;&gt;"",INDEX(KanoTable,MATCH(C3190,KanoFunctional,0),MATCH(D3190,KanoDysfunctional,0)),"")</f>
        <v/>
      </c>
      <c r="I3190" s="31" t="str">
        <f t="shared" si="72"/>
        <v/>
      </c>
      <c r="J3190" s="31" t="e">
        <f>VLOOKUP(B3190,#REF!,3,FALSE)</f>
        <v>#REF!</v>
      </c>
    </row>
    <row r="3191" spans="1:10" ht="15.75" customHeight="1">
      <c r="A3191" s="3"/>
      <c r="B3191" s="3"/>
      <c r="C3191" s="3"/>
      <c r="D3191" s="3"/>
      <c r="E3191" s="3"/>
      <c r="F3191" s="31" t="str">
        <f t="array" ref="F3191">IF(C3191&lt;&gt;"",INDEX(FunctionalValues,MATCH(C3191,KanoFunctional,0),2),"")</f>
        <v/>
      </c>
      <c r="G3191" s="31" t="str">
        <f t="array" ref="G3191">IF(D3191&lt;&gt;"",INDEX(DysfunctionalValues,2,MATCH(D3191,KanoDysfunctional,0)),"")</f>
        <v/>
      </c>
      <c r="H3191" s="31" t="str">
        <f t="array" ref="H3191">IF(C3191&lt;&gt;"",INDEX(KanoTable,MATCH(C3191,KanoFunctional,0),MATCH(D3191,KanoDysfunctional,0)),"")</f>
        <v/>
      </c>
      <c r="I3191" s="31" t="str">
        <f t="shared" si="72"/>
        <v/>
      </c>
      <c r="J3191" s="31" t="e">
        <f>VLOOKUP(B3191,#REF!,3,FALSE)</f>
        <v>#REF!</v>
      </c>
    </row>
    <row r="3192" spans="1:10" ht="15.75" customHeight="1">
      <c r="A3192" s="3"/>
      <c r="B3192" s="3"/>
      <c r="C3192" s="3"/>
      <c r="D3192" s="3"/>
      <c r="E3192" s="3"/>
      <c r="F3192" s="31" t="str">
        <f t="array" ref="F3192">IF(C3192&lt;&gt;"",INDEX(FunctionalValues,MATCH(C3192,KanoFunctional,0),2),"")</f>
        <v/>
      </c>
      <c r="G3192" s="31" t="str">
        <f t="array" ref="G3192">IF(D3192&lt;&gt;"",INDEX(DysfunctionalValues,2,MATCH(D3192,KanoDysfunctional,0)),"")</f>
        <v/>
      </c>
      <c r="H3192" s="31" t="str">
        <f t="array" ref="H3192">IF(C3192&lt;&gt;"",INDEX(KanoTable,MATCH(C3192,KanoFunctional,0),MATCH(D3192,KanoDysfunctional,0)),"")</f>
        <v/>
      </c>
      <c r="I3192" s="31" t="str">
        <f t="shared" si="72"/>
        <v/>
      </c>
      <c r="J3192" s="31" t="e">
        <f>VLOOKUP(B3192,#REF!,3,FALSE)</f>
        <v>#REF!</v>
      </c>
    </row>
    <row r="3193" spans="1:10" ht="15.75" customHeight="1">
      <c r="A3193" s="3"/>
      <c r="B3193" s="3"/>
      <c r="C3193" s="3"/>
      <c r="D3193" s="3"/>
      <c r="E3193" s="3"/>
      <c r="F3193" s="31" t="str">
        <f t="array" ref="F3193">IF(C3193&lt;&gt;"",INDEX(FunctionalValues,MATCH(C3193,KanoFunctional,0),2),"")</f>
        <v/>
      </c>
      <c r="G3193" s="31" t="str">
        <f t="array" ref="G3193">IF(D3193&lt;&gt;"",INDEX(DysfunctionalValues,2,MATCH(D3193,KanoDysfunctional,0)),"")</f>
        <v/>
      </c>
      <c r="H3193" s="31" t="str">
        <f t="array" ref="H3193">IF(C3193&lt;&gt;"",INDEX(KanoTable,MATCH(C3193,KanoFunctional,0),MATCH(D3193,KanoDysfunctional,0)),"")</f>
        <v/>
      </c>
      <c r="I3193" s="31" t="str">
        <f t="shared" si="72"/>
        <v/>
      </c>
      <c r="J3193" s="31" t="e">
        <f>VLOOKUP(B3193,#REF!,3,FALSE)</f>
        <v>#REF!</v>
      </c>
    </row>
    <row r="3194" spans="1:10" ht="15.75" customHeight="1">
      <c r="A3194" s="3"/>
      <c r="B3194" s="3"/>
      <c r="C3194" s="3"/>
      <c r="D3194" s="3"/>
      <c r="E3194" s="3"/>
      <c r="F3194" s="31" t="str">
        <f t="array" ref="F3194">IF(C3194&lt;&gt;"",INDEX(FunctionalValues,MATCH(C3194,KanoFunctional,0),2),"")</f>
        <v/>
      </c>
      <c r="G3194" s="31" t="str">
        <f t="array" ref="G3194">IF(D3194&lt;&gt;"",INDEX(DysfunctionalValues,2,MATCH(D3194,KanoDysfunctional,0)),"")</f>
        <v/>
      </c>
      <c r="H3194" s="31" t="str">
        <f t="array" ref="H3194">IF(C3194&lt;&gt;"",INDEX(KanoTable,MATCH(C3194,KanoFunctional,0),MATCH(D3194,KanoDysfunctional,0)),"")</f>
        <v/>
      </c>
      <c r="I3194" s="31" t="str">
        <f t="shared" si="72"/>
        <v/>
      </c>
      <c r="J3194" s="31" t="e">
        <f>VLOOKUP(B3194,#REF!,3,FALSE)</f>
        <v>#REF!</v>
      </c>
    </row>
    <row r="3195" spans="1:10" ht="15.75" customHeight="1">
      <c r="A3195" s="3"/>
      <c r="B3195" s="3"/>
      <c r="C3195" s="3"/>
      <c r="D3195" s="3"/>
      <c r="E3195" s="3"/>
      <c r="F3195" s="31" t="str">
        <f t="array" ref="F3195">IF(C3195&lt;&gt;"",INDEX(FunctionalValues,MATCH(C3195,KanoFunctional,0),2),"")</f>
        <v/>
      </c>
      <c r="G3195" s="31" t="str">
        <f t="array" ref="G3195">IF(D3195&lt;&gt;"",INDEX(DysfunctionalValues,2,MATCH(D3195,KanoDysfunctional,0)),"")</f>
        <v/>
      </c>
      <c r="H3195" s="31" t="str">
        <f t="array" ref="H3195">IF(C3195&lt;&gt;"",INDEX(KanoTable,MATCH(C3195,KanoFunctional,0),MATCH(D3195,KanoDysfunctional,0)),"")</f>
        <v/>
      </c>
      <c r="I3195" s="31" t="str">
        <f t="shared" si="72"/>
        <v/>
      </c>
      <c r="J3195" s="31" t="e">
        <f>VLOOKUP(B3195,#REF!,3,FALSE)</f>
        <v>#REF!</v>
      </c>
    </row>
    <row r="3196" spans="1:10" ht="15.75" customHeight="1">
      <c r="A3196" s="3"/>
      <c r="B3196" s="3"/>
      <c r="C3196" s="3"/>
      <c r="D3196" s="3"/>
      <c r="E3196" s="3"/>
      <c r="F3196" s="31" t="str">
        <f t="array" ref="F3196">IF(C3196&lt;&gt;"",INDEX(FunctionalValues,MATCH(C3196,KanoFunctional,0),2),"")</f>
        <v/>
      </c>
      <c r="G3196" s="31" t="str">
        <f t="array" ref="G3196">IF(D3196&lt;&gt;"",INDEX(DysfunctionalValues,2,MATCH(D3196,KanoDysfunctional,0)),"")</f>
        <v/>
      </c>
      <c r="H3196" s="31" t="str">
        <f t="array" ref="H3196">IF(C3196&lt;&gt;"",INDEX(KanoTable,MATCH(C3196,KanoFunctional,0),MATCH(D3196,KanoDysfunctional,0)),"")</f>
        <v/>
      </c>
      <c r="I3196" s="31" t="str">
        <f t="shared" si="72"/>
        <v/>
      </c>
      <c r="J3196" s="31" t="e">
        <f>VLOOKUP(B3196,#REF!,3,FALSE)</f>
        <v>#REF!</v>
      </c>
    </row>
    <row r="3197" spans="1:10" ht="15.75" customHeight="1">
      <c r="A3197" s="3"/>
      <c r="B3197" s="3"/>
      <c r="C3197" s="3"/>
      <c r="D3197" s="3"/>
      <c r="E3197" s="3"/>
      <c r="F3197" s="31" t="str">
        <f t="array" ref="F3197">IF(C3197&lt;&gt;"",INDEX(FunctionalValues,MATCH(C3197,KanoFunctional,0),2),"")</f>
        <v/>
      </c>
      <c r="G3197" s="31" t="str">
        <f t="array" ref="G3197">IF(D3197&lt;&gt;"",INDEX(DysfunctionalValues,2,MATCH(D3197,KanoDysfunctional,0)),"")</f>
        <v/>
      </c>
      <c r="H3197" s="31" t="str">
        <f t="array" ref="H3197">IF(C3197&lt;&gt;"",INDEX(KanoTable,MATCH(C3197,KanoFunctional,0),MATCH(D3197,KanoDysfunctional,0)),"")</f>
        <v/>
      </c>
      <c r="I3197" s="31" t="str">
        <f t="shared" si="72"/>
        <v/>
      </c>
      <c r="J3197" s="31" t="e">
        <f>VLOOKUP(B3197,#REF!,3,FALSE)</f>
        <v>#REF!</v>
      </c>
    </row>
    <row r="3198" spans="1:10" ht="15.75" customHeight="1">
      <c r="A3198" s="3"/>
      <c r="B3198" s="3"/>
      <c r="C3198" s="3"/>
      <c r="D3198" s="3"/>
      <c r="E3198" s="3"/>
      <c r="F3198" s="31" t="str">
        <f t="array" ref="F3198">IF(C3198&lt;&gt;"",INDEX(FunctionalValues,MATCH(C3198,KanoFunctional,0),2),"")</f>
        <v/>
      </c>
      <c r="G3198" s="31" t="str">
        <f t="array" ref="G3198">IF(D3198&lt;&gt;"",INDEX(DysfunctionalValues,2,MATCH(D3198,KanoDysfunctional,0)),"")</f>
        <v/>
      </c>
      <c r="H3198" s="31" t="str">
        <f t="array" ref="H3198">IF(C3198&lt;&gt;"",INDEX(KanoTable,MATCH(C3198,KanoFunctional,0),MATCH(D3198,KanoDysfunctional,0)),"")</f>
        <v/>
      </c>
      <c r="I3198" s="31" t="str">
        <f t="shared" si="72"/>
        <v/>
      </c>
      <c r="J3198" s="31" t="e">
        <f>VLOOKUP(B3198,#REF!,3,FALSE)</f>
        <v>#REF!</v>
      </c>
    </row>
    <row r="3199" spans="1:10" ht="15.75" customHeight="1">
      <c r="A3199" s="3"/>
      <c r="B3199" s="3"/>
      <c r="C3199" s="3"/>
      <c r="D3199" s="3"/>
      <c r="E3199" s="3"/>
      <c r="F3199" s="31" t="str">
        <f t="array" ref="F3199">IF(C3199&lt;&gt;"",INDEX(FunctionalValues,MATCH(C3199,KanoFunctional,0),2),"")</f>
        <v/>
      </c>
      <c r="G3199" s="31" t="str">
        <f t="array" ref="G3199">IF(D3199&lt;&gt;"",INDEX(DysfunctionalValues,2,MATCH(D3199,KanoDysfunctional,0)),"")</f>
        <v/>
      </c>
      <c r="H3199" s="31" t="str">
        <f t="array" ref="H3199">IF(C3199&lt;&gt;"",INDEX(KanoTable,MATCH(C3199,KanoFunctional,0),MATCH(D3199,KanoDysfunctional,0)),"")</f>
        <v/>
      </c>
      <c r="I3199" s="31" t="str">
        <f t="shared" si="72"/>
        <v/>
      </c>
      <c r="J3199" s="31" t="e">
        <f>VLOOKUP(B3199,#REF!,3,FALSE)</f>
        <v>#REF!</v>
      </c>
    </row>
    <row r="3200" spans="1:10" ht="15.75" customHeight="1">
      <c r="A3200" s="3"/>
      <c r="B3200" s="3"/>
      <c r="C3200" s="3"/>
      <c r="D3200" s="3"/>
      <c r="E3200" s="3"/>
      <c r="F3200" s="31" t="str">
        <f t="array" ref="F3200">IF(C3200&lt;&gt;"",INDEX(FunctionalValues,MATCH(C3200,KanoFunctional,0),2),"")</f>
        <v/>
      </c>
      <c r="G3200" s="31" t="str">
        <f t="array" ref="G3200">IF(D3200&lt;&gt;"",INDEX(DysfunctionalValues,2,MATCH(D3200,KanoDysfunctional,0)),"")</f>
        <v/>
      </c>
      <c r="H3200" s="31" t="str">
        <f t="array" ref="H3200">IF(C3200&lt;&gt;"",INDEX(KanoTable,MATCH(C3200,KanoFunctional,0),MATCH(D3200,KanoDysfunctional,0)),"")</f>
        <v/>
      </c>
      <c r="I3200" s="31" t="str">
        <f t="shared" si="72"/>
        <v/>
      </c>
      <c r="J3200" s="31" t="e">
        <f>VLOOKUP(B3200,#REF!,3,FALSE)</f>
        <v>#REF!</v>
      </c>
    </row>
    <row r="3201" spans="1:10" ht="15.75" customHeight="1">
      <c r="A3201" s="3"/>
      <c r="B3201" s="3"/>
      <c r="C3201" s="3"/>
      <c r="D3201" s="3"/>
      <c r="E3201" s="3"/>
      <c r="F3201" s="31" t="str">
        <f t="array" ref="F3201">IF(C3201&lt;&gt;"",INDEX(FunctionalValues,MATCH(C3201,KanoFunctional,0),2),"")</f>
        <v/>
      </c>
      <c r="G3201" s="31" t="str">
        <f t="array" ref="G3201">IF(D3201&lt;&gt;"",INDEX(DysfunctionalValues,2,MATCH(D3201,KanoDysfunctional,0)),"")</f>
        <v/>
      </c>
      <c r="H3201" s="31" t="str">
        <f t="array" ref="H3201">IF(C3201&lt;&gt;"",INDEX(KanoTable,MATCH(C3201,KanoFunctional,0),MATCH(D3201,KanoDysfunctional,0)),"")</f>
        <v/>
      </c>
      <c r="I3201" s="31" t="str">
        <f t="shared" si="72"/>
        <v/>
      </c>
      <c r="J3201" s="31" t="e">
        <f>VLOOKUP(B3201,#REF!,3,FALSE)</f>
        <v>#REF!</v>
      </c>
    </row>
    <row r="3202" spans="1:10" ht="15.75" customHeight="1">
      <c r="A3202" s="3"/>
      <c r="B3202" s="3"/>
      <c r="C3202" s="3"/>
      <c r="D3202" s="3"/>
      <c r="E3202" s="3"/>
      <c r="F3202" s="31" t="str">
        <f t="array" ref="F3202">IF(C3202&lt;&gt;"",INDEX(FunctionalValues,MATCH(C3202,KanoFunctional,0),2),"")</f>
        <v/>
      </c>
      <c r="G3202" s="31" t="str">
        <f t="array" ref="G3202">IF(D3202&lt;&gt;"",INDEX(DysfunctionalValues,2,MATCH(D3202,KanoDysfunctional,0)),"")</f>
        <v/>
      </c>
      <c r="H3202" s="31" t="str">
        <f t="array" ref="H3202">IF(C3202&lt;&gt;"",INDEX(KanoTable,MATCH(C3202,KanoFunctional,0),MATCH(D3202,KanoDysfunctional,0)),"")</f>
        <v/>
      </c>
      <c r="I3202" s="31" t="str">
        <f t="shared" si="72"/>
        <v/>
      </c>
      <c r="J3202" s="31" t="e">
        <f>VLOOKUP(B3202,#REF!,3,FALSE)</f>
        <v>#REF!</v>
      </c>
    </row>
    <row r="3203" spans="1:10" ht="15.75" customHeight="1">
      <c r="A3203" s="3"/>
      <c r="B3203" s="3"/>
      <c r="C3203" s="3"/>
      <c r="D3203" s="3"/>
      <c r="E3203" s="3"/>
      <c r="F3203" s="31" t="str">
        <f t="array" ref="F3203">IF(C3203&lt;&gt;"",INDEX(FunctionalValues,MATCH(C3203,KanoFunctional,0),2),"")</f>
        <v/>
      </c>
      <c r="G3203" s="31" t="str">
        <f t="array" ref="G3203">IF(D3203&lt;&gt;"",INDEX(DysfunctionalValues,2,MATCH(D3203,KanoDysfunctional,0)),"")</f>
        <v/>
      </c>
      <c r="H3203" s="31" t="str">
        <f t="array" ref="H3203">IF(C3203&lt;&gt;"",INDEX(KanoTable,MATCH(C3203,KanoFunctional,0),MATCH(D3203,KanoDysfunctional,0)),"")</f>
        <v/>
      </c>
      <c r="I3203" s="31" t="str">
        <f t="shared" si="72"/>
        <v/>
      </c>
      <c r="J3203" s="31" t="e">
        <f>VLOOKUP(B3203,#REF!,3,FALSE)</f>
        <v>#REF!</v>
      </c>
    </row>
    <row r="3204" spans="1:10" ht="15.75" customHeight="1">
      <c r="A3204" s="3"/>
      <c r="B3204" s="3"/>
      <c r="C3204" s="3"/>
      <c r="D3204" s="3"/>
      <c r="E3204" s="3"/>
      <c r="F3204" s="31" t="str">
        <f t="array" ref="F3204">IF(C3204&lt;&gt;"",INDEX(FunctionalValues,MATCH(C3204,KanoFunctional,0),2),"")</f>
        <v/>
      </c>
      <c r="G3204" s="31" t="str">
        <f t="array" ref="G3204">IF(D3204&lt;&gt;"",INDEX(DysfunctionalValues,2,MATCH(D3204,KanoDysfunctional,0)),"")</f>
        <v/>
      </c>
      <c r="H3204" s="31" t="str">
        <f t="array" ref="H3204">IF(C3204&lt;&gt;"",INDEX(KanoTable,MATCH(C3204,KanoFunctional,0),MATCH(D3204,KanoDysfunctional,0)),"")</f>
        <v/>
      </c>
      <c r="I3204" s="31" t="str">
        <f t="shared" si="72"/>
        <v/>
      </c>
      <c r="J3204" s="31" t="e">
        <f>VLOOKUP(B3204,#REF!,3,FALSE)</f>
        <v>#REF!</v>
      </c>
    </row>
    <row r="3205" spans="1:10" ht="15.75" customHeight="1">
      <c r="A3205" s="3"/>
      <c r="B3205" s="3"/>
      <c r="C3205" s="3"/>
      <c r="D3205" s="3"/>
      <c r="E3205" s="3"/>
      <c r="F3205" s="31" t="str">
        <f t="array" ref="F3205">IF(C3205&lt;&gt;"",INDEX(FunctionalValues,MATCH(C3205,KanoFunctional,0),2),"")</f>
        <v/>
      </c>
      <c r="G3205" s="31" t="str">
        <f t="array" ref="G3205">IF(D3205&lt;&gt;"",INDEX(DysfunctionalValues,2,MATCH(D3205,KanoDysfunctional,0)),"")</f>
        <v/>
      </c>
      <c r="H3205" s="31" t="str">
        <f t="array" ref="H3205">IF(C3205&lt;&gt;"",INDEX(KanoTable,MATCH(C3205,KanoFunctional,0),MATCH(D3205,KanoDysfunctional,0)),"")</f>
        <v/>
      </c>
      <c r="I3205" s="31" t="str">
        <f t="shared" si="72"/>
        <v/>
      </c>
      <c r="J3205" s="31" t="e">
        <f>VLOOKUP(B3205,#REF!,3,FALSE)</f>
        <v>#REF!</v>
      </c>
    </row>
    <row r="3206" spans="1:10" ht="15.75" customHeight="1">
      <c r="A3206" s="3"/>
      <c r="B3206" s="3"/>
      <c r="C3206" s="3"/>
      <c r="D3206" s="3"/>
      <c r="E3206" s="3"/>
      <c r="F3206" s="31" t="str">
        <f t="array" ref="F3206">IF(C3206&lt;&gt;"",INDEX(FunctionalValues,MATCH(C3206,KanoFunctional,0),2),"")</f>
        <v/>
      </c>
      <c r="G3206" s="31" t="str">
        <f t="array" ref="G3206">IF(D3206&lt;&gt;"",INDEX(DysfunctionalValues,2,MATCH(D3206,KanoDysfunctional,0)),"")</f>
        <v/>
      </c>
      <c r="H3206" s="31" t="str">
        <f t="array" ref="H3206">IF(C3206&lt;&gt;"",INDEX(KanoTable,MATCH(C3206,KanoFunctional,0),MATCH(D3206,KanoDysfunctional,0)),"")</f>
        <v/>
      </c>
      <c r="I3206" s="31" t="str">
        <f t="shared" si="72"/>
        <v/>
      </c>
      <c r="J3206" s="31" t="e">
        <f>VLOOKUP(B3206,#REF!,3,FALSE)</f>
        <v>#REF!</v>
      </c>
    </row>
    <row r="3207" spans="1:10" ht="15.75" customHeight="1">
      <c r="A3207" s="3"/>
      <c r="B3207" s="3"/>
      <c r="C3207" s="3"/>
      <c r="D3207" s="3"/>
      <c r="E3207" s="3"/>
      <c r="F3207" s="31" t="str">
        <f t="array" ref="F3207">IF(C3207&lt;&gt;"",INDEX(FunctionalValues,MATCH(C3207,KanoFunctional,0),2),"")</f>
        <v/>
      </c>
      <c r="G3207" s="31" t="str">
        <f t="array" ref="G3207">IF(D3207&lt;&gt;"",INDEX(DysfunctionalValues,2,MATCH(D3207,KanoDysfunctional,0)),"")</f>
        <v/>
      </c>
      <c r="H3207" s="31" t="str">
        <f t="array" ref="H3207">IF(C3207&lt;&gt;"",INDEX(KanoTable,MATCH(C3207,KanoFunctional,0),MATCH(D3207,KanoDysfunctional,0)),"")</f>
        <v/>
      </c>
      <c r="I3207" s="31" t="str">
        <f t="shared" si="72"/>
        <v/>
      </c>
      <c r="J3207" s="31" t="e">
        <f>VLOOKUP(B3207,#REF!,3,FALSE)</f>
        <v>#REF!</v>
      </c>
    </row>
    <row r="3208" spans="1:10" ht="15.75" customHeight="1">
      <c r="A3208" s="3"/>
      <c r="B3208" s="3"/>
      <c r="C3208" s="3"/>
      <c r="D3208" s="3"/>
      <c r="E3208" s="3"/>
      <c r="F3208" s="31" t="str">
        <f t="array" ref="F3208">IF(C3208&lt;&gt;"",INDEX(FunctionalValues,MATCH(C3208,KanoFunctional,0),2),"")</f>
        <v/>
      </c>
      <c r="G3208" s="31" t="str">
        <f t="array" ref="G3208">IF(D3208&lt;&gt;"",INDEX(DysfunctionalValues,2,MATCH(D3208,KanoDysfunctional,0)),"")</f>
        <v/>
      </c>
      <c r="H3208" s="31" t="str">
        <f t="array" ref="H3208">IF(C3208&lt;&gt;"",INDEX(KanoTable,MATCH(C3208,KanoFunctional,0),MATCH(D3208,KanoDysfunctional,0)),"")</f>
        <v/>
      </c>
      <c r="I3208" s="31" t="str">
        <f t="shared" si="72"/>
        <v/>
      </c>
      <c r="J3208" s="31" t="e">
        <f>VLOOKUP(B3208,#REF!,3,FALSE)</f>
        <v>#REF!</v>
      </c>
    </row>
    <row r="3209" spans="1:10" ht="15.75" customHeight="1">
      <c r="A3209" s="3"/>
      <c r="B3209" s="3"/>
      <c r="C3209" s="3"/>
      <c r="D3209" s="3"/>
      <c r="E3209" s="3"/>
      <c r="F3209" s="31" t="str">
        <f t="array" ref="F3209">IF(C3209&lt;&gt;"",INDEX(FunctionalValues,MATCH(C3209,KanoFunctional,0),2),"")</f>
        <v/>
      </c>
      <c r="G3209" s="31" t="str">
        <f t="array" ref="G3209">IF(D3209&lt;&gt;"",INDEX(DysfunctionalValues,2,MATCH(D3209,KanoDysfunctional,0)),"")</f>
        <v/>
      </c>
      <c r="H3209" s="31" t="str">
        <f t="array" ref="H3209">IF(C3209&lt;&gt;"",INDEX(KanoTable,MATCH(C3209,KanoFunctional,0),MATCH(D3209,KanoDysfunctional,0)),"")</f>
        <v/>
      </c>
      <c r="I3209" s="31" t="str">
        <f t="shared" si="72"/>
        <v/>
      </c>
      <c r="J3209" s="31" t="e">
        <f>VLOOKUP(B3209,#REF!,3,FALSE)</f>
        <v>#REF!</v>
      </c>
    </row>
    <row r="3210" spans="1:10" ht="15.75" customHeight="1">
      <c r="A3210" s="3"/>
      <c r="B3210" s="3"/>
      <c r="C3210" s="3"/>
      <c r="D3210" s="3"/>
      <c r="E3210" s="3"/>
      <c r="F3210" s="31" t="str">
        <f t="array" ref="F3210">IF(C3210&lt;&gt;"",INDEX(FunctionalValues,MATCH(C3210,KanoFunctional,0),2),"")</f>
        <v/>
      </c>
      <c r="G3210" s="31" t="str">
        <f t="array" ref="G3210">IF(D3210&lt;&gt;"",INDEX(DysfunctionalValues,2,MATCH(D3210,KanoDysfunctional,0)),"")</f>
        <v/>
      </c>
      <c r="H3210" s="31" t="str">
        <f t="array" ref="H3210">IF(C3210&lt;&gt;"",INDEX(KanoTable,MATCH(C3210,KanoFunctional,0),MATCH(D3210,KanoDysfunctional,0)),"")</f>
        <v/>
      </c>
      <c r="I3210" s="31" t="str">
        <f t="shared" si="72"/>
        <v/>
      </c>
      <c r="J3210" s="31" t="e">
        <f>VLOOKUP(B3210,#REF!,3,FALSE)</f>
        <v>#REF!</v>
      </c>
    </row>
    <row r="3211" spans="1:10" ht="15.75" customHeight="1">
      <c r="A3211" s="3"/>
      <c r="B3211" s="3"/>
      <c r="C3211" s="3"/>
      <c r="D3211" s="3"/>
      <c r="E3211" s="3"/>
      <c r="F3211" s="31" t="str">
        <f t="array" ref="F3211">IF(C3211&lt;&gt;"",INDEX(FunctionalValues,MATCH(C3211,KanoFunctional,0),2),"")</f>
        <v/>
      </c>
      <c r="G3211" s="31" t="str">
        <f t="array" ref="G3211">IF(D3211&lt;&gt;"",INDEX(DysfunctionalValues,2,MATCH(D3211,KanoDysfunctional,0)),"")</f>
        <v/>
      </c>
      <c r="H3211" s="31" t="str">
        <f t="array" ref="H3211">IF(C3211&lt;&gt;"",INDEX(KanoTable,MATCH(C3211,KanoFunctional,0),MATCH(D3211,KanoDysfunctional,0)),"")</f>
        <v/>
      </c>
      <c r="I3211" s="31" t="str">
        <f t="shared" si="72"/>
        <v/>
      </c>
      <c r="J3211" s="31" t="e">
        <f>VLOOKUP(B3211,#REF!,3,FALSE)</f>
        <v>#REF!</v>
      </c>
    </row>
    <row r="3212" spans="1:10" ht="15.75" customHeight="1">
      <c r="A3212" s="3"/>
      <c r="B3212" s="3"/>
      <c r="C3212" s="3"/>
      <c r="D3212" s="3"/>
      <c r="E3212" s="3"/>
      <c r="F3212" s="31" t="str">
        <f t="array" ref="F3212">IF(C3212&lt;&gt;"",INDEX(FunctionalValues,MATCH(C3212,KanoFunctional,0),2),"")</f>
        <v/>
      </c>
      <c r="G3212" s="31" t="str">
        <f t="array" ref="G3212">IF(D3212&lt;&gt;"",INDEX(DysfunctionalValues,2,MATCH(D3212,KanoDysfunctional,0)),"")</f>
        <v/>
      </c>
      <c r="H3212" s="31" t="str">
        <f t="array" ref="H3212">IF(C3212&lt;&gt;"",INDEX(KanoTable,MATCH(C3212,KanoFunctional,0),MATCH(D3212,KanoDysfunctional,0)),"")</f>
        <v/>
      </c>
      <c r="I3212" s="31" t="str">
        <f t="shared" si="72"/>
        <v/>
      </c>
      <c r="J3212" s="31" t="e">
        <f>VLOOKUP(B3212,#REF!,3,FALSE)</f>
        <v>#REF!</v>
      </c>
    </row>
    <row r="3213" spans="1:10" ht="15.75" customHeight="1">
      <c r="A3213" s="3"/>
      <c r="B3213" s="3"/>
      <c r="C3213" s="3"/>
      <c r="D3213" s="3"/>
      <c r="E3213" s="3"/>
      <c r="F3213" s="31" t="str">
        <f t="array" ref="F3213">IF(C3213&lt;&gt;"",INDEX(FunctionalValues,MATCH(C3213,KanoFunctional,0),2),"")</f>
        <v/>
      </c>
      <c r="G3213" s="31" t="str">
        <f t="array" ref="G3213">IF(D3213&lt;&gt;"",INDEX(DysfunctionalValues,2,MATCH(D3213,KanoDysfunctional,0)),"")</f>
        <v/>
      </c>
      <c r="H3213" s="31" t="str">
        <f t="array" ref="H3213">IF(C3213&lt;&gt;"",INDEX(KanoTable,MATCH(C3213,KanoFunctional,0),MATCH(D3213,KanoDysfunctional,0)),"")</f>
        <v/>
      </c>
      <c r="I3213" s="31" t="str">
        <f t="shared" si="72"/>
        <v/>
      </c>
      <c r="J3213" s="31" t="e">
        <f>VLOOKUP(B3213,#REF!,3,FALSE)</f>
        <v>#REF!</v>
      </c>
    </row>
    <row r="3214" spans="1:10" ht="15.75" customHeight="1">
      <c r="A3214" s="3"/>
      <c r="B3214" s="3"/>
      <c r="C3214" s="3"/>
      <c r="D3214" s="3"/>
      <c r="E3214" s="3"/>
      <c r="F3214" s="31" t="str">
        <f t="array" ref="F3214">IF(C3214&lt;&gt;"",INDEX(FunctionalValues,MATCH(C3214,KanoFunctional,0),2),"")</f>
        <v/>
      </c>
      <c r="G3214" s="31" t="str">
        <f t="array" ref="G3214">IF(D3214&lt;&gt;"",INDEX(DysfunctionalValues,2,MATCH(D3214,KanoDysfunctional,0)),"")</f>
        <v/>
      </c>
      <c r="H3214" s="31" t="str">
        <f t="array" ref="H3214">IF(C3214&lt;&gt;"",INDEX(KanoTable,MATCH(C3214,KanoFunctional,0),MATCH(D3214,KanoDysfunctional,0)),"")</f>
        <v/>
      </c>
      <c r="I3214" s="31" t="str">
        <f t="shared" si="72"/>
        <v/>
      </c>
      <c r="J3214" s="31" t="e">
        <f>VLOOKUP(B3214,#REF!,3,FALSE)</f>
        <v>#REF!</v>
      </c>
    </row>
    <row r="3215" spans="1:10" ht="15.75" customHeight="1">
      <c r="A3215" s="3"/>
      <c r="B3215" s="3"/>
      <c r="C3215" s="3"/>
      <c r="D3215" s="3"/>
      <c r="E3215" s="3"/>
      <c r="F3215" s="31" t="str">
        <f t="array" ref="F3215">IF(C3215&lt;&gt;"",INDEX(FunctionalValues,MATCH(C3215,KanoFunctional,0),2),"")</f>
        <v/>
      </c>
      <c r="G3215" s="31" t="str">
        <f t="array" ref="G3215">IF(D3215&lt;&gt;"",INDEX(DysfunctionalValues,2,MATCH(D3215,KanoDysfunctional,0)),"")</f>
        <v/>
      </c>
      <c r="H3215" s="31" t="str">
        <f t="array" ref="H3215">IF(C3215&lt;&gt;"",INDEX(KanoTable,MATCH(C3215,KanoFunctional,0),MATCH(D3215,KanoDysfunctional,0)),"")</f>
        <v/>
      </c>
      <c r="I3215" s="31" t="str">
        <f t="shared" si="72"/>
        <v/>
      </c>
      <c r="J3215" s="31" t="e">
        <f>VLOOKUP(B3215,#REF!,3,FALSE)</f>
        <v>#REF!</v>
      </c>
    </row>
    <row r="3216" spans="1:10" ht="15.75" customHeight="1">
      <c r="A3216" s="3"/>
      <c r="B3216" s="3"/>
      <c r="C3216" s="3"/>
      <c r="D3216" s="3"/>
      <c r="E3216" s="3"/>
      <c r="F3216" s="31" t="str">
        <f t="array" ref="F3216">IF(C3216&lt;&gt;"",INDEX(FunctionalValues,MATCH(C3216,KanoFunctional,0),2),"")</f>
        <v/>
      </c>
      <c r="G3216" s="31" t="str">
        <f t="array" ref="G3216">IF(D3216&lt;&gt;"",INDEX(DysfunctionalValues,2,MATCH(D3216,KanoDysfunctional,0)),"")</f>
        <v/>
      </c>
      <c r="H3216" s="31" t="str">
        <f t="array" ref="H3216">IF(C3216&lt;&gt;"",INDEX(KanoTable,MATCH(C3216,KanoFunctional,0),MATCH(D3216,KanoDysfunctional,0)),"")</f>
        <v/>
      </c>
      <c r="I3216" s="31" t="str">
        <f t="shared" si="72"/>
        <v/>
      </c>
      <c r="J3216" s="31" t="e">
        <f>VLOOKUP(B3216,#REF!,3,FALSE)</f>
        <v>#REF!</v>
      </c>
    </row>
    <row r="3217" spans="1:10" ht="15.75" customHeight="1">
      <c r="A3217" s="3"/>
      <c r="B3217" s="3"/>
      <c r="C3217" s="3"/>
      <c r="D3217" s="3"/>
      <c r="E3217" s="3"/>
      <c r="F3217" s="31" t="str">
        <f t="array" ref="F3217">IF(C3217&lt;&gt;"",INDEX(FunctionalValues,MATCH(C3217,KanoFunctional,0),2),"")</f>
        <v/>
      </c>
      <c r="G3217" s="31" t="str">
        <f t="array" ref="G3217">IF(D3217&lt;&gt;"",INDEX(DysfunctionalValues,2,MATCH(D3217,KanoDysfunctional,0)),"")</f>
        <v/>
      </c>
      <c r="H3217" s="31" t="str">
        <f t="array" ref="H3217">IF(C3217&lt;&gt;"",INDEX(KanoTable,MATCH(C3217,KanoFunctional,0),MATCH(D3217,KanoDysfunctional,0)),"")</f>
        <v/>
      </c>
      <c r="I3217" s="31" t="str">
        <f t="shared" si="72"/>
        <v/>
      </c>
      <c r="J3217" s="31" t="e">
        <f>VLOOKUP(B3217,#REF!,3,FALSE)</f>
        <v>#REF!</v>
      </c>
    </row>
    <row r="3218" spans="1:10" ht="15.75" customHeight="1">
      <c r="A3218" s="3"/>
      <c r="B3218" s="3"/>
      <c r="C3218" s="3"/>
      <c r="D3218" s="3"/>
      <c r="E3218" s="3"/>
      <c r="F3218" s="31" t="str">
        <f t="array" ref="F3218">IF(C3218&lt;&gt;"",INDEX(FunctionalValues,MATCH(C3218,KanoFunctional,0),2),"")</f>
        <v/>
      </c>
      <c r="G3218" s="31" t="str">
        <f t="array" ref="G3218">IF(D3218&lt;&gt;"",INDEX(DysfunctionalValues,2,MATCH(D3218,KanoDysfunctional,0)),"")</f>
        <v/>
      </c>
      <c r="H3218" s="31" t="str">
        <f t="array" ref="H3218">IF(C3218&lt;&gt;"",INDEX(KanoTable,MATCH(C3218,KanoFunctional,0),MATCH(D3218,KanoDysfunctional,0)),"")</f>
        <v/>
      </c>
      <c r="I3218" s="31" t="str">
        <f t="shared" si="72"/>
        <v/>
      </c>
      <c r="J3218" s="31" t="e">
        <f>VLOOKUP(B3218,#REF!,3,FALSE)</f>
        <v>#REF!</v>
      </c>
    </row>
    <row r="3219" spans="1:10" ht="15.75" customHeight="1">
      <c r="A3219" s="3"/>
      <c r="B3219" s="3"/>
      <c r="C3219" s="3"/>
      <c r="D3219" s="3"/>
      <c r="E3219" s="3"/>
      <c r="F3219" s="31" t="str">
        <f t="array" ref="F3219">IF(C3219&lt;&gt;"",INDEX(FunctionalValues,MATCH(C3219,KanoFunctional,0),2),"")</f>
        <v/>
      </c>
      <c r="G3219" s="31" t="str">
        <f t="array" ref="G3219">IF(D3219&lt;&gt;"",INDEX(DysfunctionalValues,2,MATCH(D3219,KanoDysfunctional,0)),"")</f>
        <v/>
      </c>
      <c r="H3219" s="31" t="str">
        <f t="array" ref="H3219">IF(C3219&lt;&gt;"",INDEX(KanoTable,MATCH(C3219,KanoFunctional,0),MATCH(D3219,KanoDysfunctional,0)),"")</f>
        <v/>
      </c>
      <c r="I3219" s="31" t="str">
        <f t="shared" si="72"/>
        <v/>
      </c>
      <c r="J3219" s="31" t="e">
        <f>VLOOKUP(B3219,#REF!,3,FALSE)</f>
        <v>#REF!</v>
      </c>
    </row>
    <row r="3220" spans="1:10" ht="15.75" customHeight="1">
      <c r="A3220" s="3"/>
      <c r="B3220" s="3"/>
      <c r="C3220" s="3"/>
      <c r="D3220" s="3"/>
      <c r="E3220" s="3"/>
      <c r="F3220" s="31" t="str">
        <f t="array" ref="F3220">IF(C3220&lt;&gt;"",INDEX(FunctionalValues,MATCH(C3220,KanoFunctional,0),2),"")</f>
        <v/>
      </c>
      <c r="G3220" s="31" t="str">
        <f t="array" ref="G3220">IF(D3220&lt;&gt;"",INDEX(DysfunctionalValues,2,MATCH(D3220,KanoDysfunctional,0)),"")</f>
        <v/>
      </c>
      <c r="H3220" s="31" t="str">
        <f t="array" ref="H3220">IF(C3220&lt;&gt;"",INDEX(KanoTable,MATCH(C3220,KanoFunctional,0),MATCH(D3220,KanoDysfunctional,0)),"")</f>
        <v/>
      </c>
      <c r="I3220" s="31" t="str">
        <f t="shared" si="72"/>
        <v/>
      </c>
      <c r="J3220" s="31" t="e">
        <f>VLOOKUP(B3220,#REF!,3,FALSE)</f>
        <v>#REF!</v>
      </c>
    </row>
    <row r="3221" spans="1:10" ht="15.75" customHeight="1">
      <c r="A3221" s="3"/>
      <c r="B3221" s="3"/>
      <c r="C3221" s="3"/>
      <c r="D3221" s="3"/>
      <c r="E3221" s="3"/>
      <c r="F3221" s="31" t="str">
        <f t="array" ref="F3221">IF(C3221&lt;&gt;"",INDEX(FunctionalValues,MATCH(C3221,KanoFunctional,0),2),"")</f>
        <v/>
      </c>
      <c r="G3221" s="31" t="str">
        <f t="array" ref="G3221">IF(D3221&lt;&gt;"",INDEX(DysfunctionalValues,2,MATCH(D3221,KanoDysfunctional,0)),"")</f>
        <v/>
      </c>
      <c r="H3221" s="31" t="str">
        <f t="array" ref="H3221">IF(C3221&lt;&gt;"",INDEX(KanoTable,MATCH(C3221,KanoFunctional,0),MATCH(D3221,KanoDysfunctional,0)),"")</f>
        <v/>
      </c>
      <c r="I3221" s="31" t="str">
        <f t="shared" si="72"/>
        <v/>
      </c>
      <c r="J3221" s="31" t="e">
        <f>VLOOKUP(B3221,#REF!,3,FALSE)</f>
        <v>#REF!</v>
      </c>
    </row>
    <row r="3222" spans="1:10" ht="15.75" customHeight="1">
      <c r="A3222" s="3"/>
      <c r="B3222" s="3"/>
      <c r="C3222" s="3"/>
      <c r="D3222" s="3"/>
      <c r="E3222" s="3"/>
      <c r="F3222" s="31" t="str">
        <f t="array" ref="F3222">IF(C3222&lt;&gt;"",INDEX(FunctionalValues,MATCH(C3222,KanoFunctional,0),2),"")</f>
        <v/>
      </c>
      <c r="G3222" s="31" t="str">
        <f t="array" ref="G3222">IF(D3222&lt;&gt;"",INDEX(DysfunctionalValues,2,MATCH(D3222,KanoDysfunctional,0)),"")</f>
        <v/>
      </c>
      <c r="H3222" s="31" t="str">
        <f t="array" ref="H3222">IF(C3222&lt;&gt;"",INDEX(KanoTable,MATCH(C3222,KanoFunctional,0),MATCH(D3222,KanoDysfunctional,0)),"")</f>
        <v/>
      </c>
      <c r="I3222" s="31" t="str">
        <f t="shared" si="72"/>
        <v/>
      </c>
      <c r="J3222" s="31" t="e">
        <f>VLOOKUP(B3222,#REF!,3,FALSE)</f>
        <v>#REF!</v>
      </c>
    </row>
    <row r="3223" spans="1:10" ht="15.75" customHeight="1">
      <c r="A3223" s="3"/>
      <c r="B3223" s="3"/>
      <c r="C3223" s="3"/>
      <c r="D3223" s="3"/>
      <c r="E3223" s="3"/>
      <c r="F3223" s="31" t="str">
        <f t="array" ref="F3223">IF(C3223&lt;&gt;"",INDEX(FunctionalValues,MATCH(C3223,KanoFunctional,0),2),"")</f>
        <v/>
      </c>
      <c r="G3223" s="31" t="str">
        <f t="array" ref="G3223">IF(D3223&lt;&gt;"",INDEX(DysfunctionalValues,2,MATCH(D3223,KanoDysfunctional,0)),"")</f>
        <v/>
      </c>
      <c r="H3223" s="31" t="str">
        <f t="array" ref="H3223">IF(C3223&lt;&gt;"",INDEX(KanoTable,MATCH(C3223,KanoFunctional,0),MATCH(D3223,KanoDysfunctional,0)),"")</f>
        <v/>
      </c>
      <c r="I3223" s="31" t="str">
        <f t="shared" si="72"/>
        <v/>
      </c>
      <c r="J3223" s="31" t="e">
        <f>VLOOKUP(B3223,#REF!,3,FALSE)</f>
        <v>#REF!</v>
      </c>
    </row>
    <row r="3224" spans="1:10" ht="15.75" customHeight="1">
      <c r="A3224" s="3"/>
      <c r="B3224" s="3"/>
      <c r="C3224" s="3"/>
      <c r="D3224" s="3"/>
      <c r="E3224" s="3"/>
      <c r="F3224" s="31" t="str">
        <f t="array" ref="F3224">IF(C3224&lt;&gt;"",INDEX(FunctionalValues,MATCH(C3224,KanoFunctional,0),2),"")</f>
        <v/>
      </c>
      <c r="G3224" s="31" t="str">
        <f t="array" ref="G3224">IF(D3224&lt;&gt;"",INDEX(DysfunctionalValues,2,MATCH(D3224,KanoDysfunctional,0)),"")</f>
        <v/>
      </c>
      <c r="H3224" s="31" t="str">
        <f t="array" ref="H3224">IF(C3224&lt;&gt;"",INDEX(KanoTable,MATCH(C3224,KanoFunctional,0),MATCH(D3224,KanoDysfunctional,0)),"")</f>
        <v/>
      </c>
      <c r="I3224" s="31" t="str">
        <f t="shared" si="72"/>
        <v/>
      </c>
      <c r="J3224" s="31" t="e">
        <f>VLOOKUP(B3224,#REF!,3,FALSE)</f>
        <v>#REF!</v>
      </c>
    </row>
    <row r="3225" spans="1:10" ht="15.75" customHeight="1">
      <c r="A3225" s="3"/>
      <c r="B3225" s="3"/>
      <c r="C3225" s="3"/>
      <c r="D3225" s="3"/>
      <c r="E3225" s="3"/>
      <c r="F3225" s="31" t="str">
        <f t="array" ref="F3225">IF(C3225&lt;&gt;"",INDEX(FunctionalValues,MATCH(C3225,KanoFunctional,0),2),"")</f>
        <v/>
      </c>
      <c r="G3225" s="31" t="str">
        <f t="array" ref="G3225">IF(D3225&lt;&gt;"",INDEX(DysfunctionalValues,2,MATCH(D3225,KanoDysfunctional,0)),"")</f>
        <v/>
      </c>
      <c r="H3225" s="31" t="str">
        <f t="array" ref="H3225">IF(C3225&lt;&gt;"",INDEX(KanoTable,MATCH(C3225,KanoFunctional,0),MATCH(D3225,KanoDysfunctional,0)),"")</f>
        <v/>
      </c>
      <c r="I3225" s="31" t="str">
        <f t="shared" si="72"/>
        <v/>
      </c>
      <c r="J3225" s="31" t="e">
        <f>VLOOKUP(B3225,#REF!,3,FALSE)</f>
        <v>#REF!</v>
      </c>
    </row>
    <row r="3226" spans="1:10" ht="15.75" customHeight="1">
      <c r="A3226" s="3"/>
      <c r="B3226" s="3"/>
      <c r="C3226" s="3"/>
      <c r="D3226" s="3"/>
      <c r="E3226" s="3"/>
      <c r="F3226" s="31" t="str">
        <f t="array" ref="F3226">IF(C3226&lt;&gt;"",INDEX(FunctionalValues,MATCH(C3226,KanoFunctional,0),2),"")</f>
        <v/>
      </c>
      <c r="G3226" s="31" t="str">
        <f t="array" ref="G3226">IF(D3226&lt;&gt;"",INDEX(DysfunctionalValues,2,MATCH(D3226,KanoDysfunctional,0)),"")</f>
        <v/>
      </c>
      <c r="H3226" s="31" t="str">
        <f t="array" ref="H3226">IF(C3226&lt;&gt;"",INDEX(KanoTable,MATCH(C3226,KanoFunctional,0),MATCH(D3226,KanoDysfunctional,0)),"")</f>
        <v/>
      </c>
      <c r="I3226" s="31" t="str">
        <f t="shared" si="72"/>
        <v/>
      </c>
      <c r="J3226" s="31" t="e">
        <f>VLOOKUP(B3226,#REF!,3,FALSE)</f>
        <v>#REF!</v>
      </c>
    </row>
    <row r="3227" spans="1:10" ht="15.75" customHeight="1">
      <c r="A3227" s="3"/>
      <c r="B3227" s="3"/>
      <c r="C3227" s="3"/>
      <c r="D3227" s="3"/>
      <c r="E3227" s="3"/>
      <c r="F3227" s="31" t="str">
        <f t="array" ref="F3227">IF(C3227&lt;&gt;"",INDEX(FunctionalValues,MATCH(C3227,KanoFunctional,0),2),"")</f>
        <v/>
      </c>
      <c r="G3227" s="31" t="str">
        <f t="array" ref="G3227">IF(D3227&lt;&gt;"",INDEX(DysfunctionalValues,2,MATCH(D3227,KanoDysfunctional,0)),"")</f>
        <v/>
      </c>
      <c r="H3227" s="31" t="str">
        <f t="array" ref="H3227">IF(C3227&lt;&gt;"",INDEX(KanoTable,MATCH(C3227,KanoFunctional,0),MATCH(D3227,KanoDysfunctional,0)),"")</f>
        <v/>
      </c>
      <c r="I3227" s="31" t="str">
        <f t="shared" si="72"/>
        <v/>
      </c>
      <c r="J3227" s="31" t="e">
        <f>VLOOKUP(B3227,#REF!,3,FALSE)</f>
        <v>#REF!</v>
      </c>
    </row>
    <row r="3228" spans="1:10" ht="15.75" customHeight="1">
      <c r="A3228" s="3"/>
      <c r="B3228" s="3"/>
      <c r="C3228" s="3"/>
      <c r="D3228" s="3"/>
      <c r="E3228" s="3"/>
      <c r="F3228" s="31" t="str">
        <f t="array" ref="F3228">IF(C3228&lt;&gt;"",INDEX(FunctionalValues,MATCH(C3228,KanoFunctional,0),2),"")</f>
        <v/>
      </c>
      <c r="G3228" s="31" t="str">
        <f t="array" ref="G3228">IF(D3228&lt;&gt;"",INDEX(DysfunctionalValues,2,MATCH(D3228,KanoDysfunctional,0)),"")</f>
        <v/>
      </c>
      <c r="H3228" s="31" t="str">
        <f t="array" ref="H3228">IF(C3228&lt;&gt;"",INDEX(KanoTable,MATCH(C3228,KanoFunctional,0),MATCH(D3228,KanoDysfunctional,0)),"")</f>
        <v/>
      </c>
      <c r="I3228" s="31" t="str">
        <f t="shared" si="72"/>
        <v/>
      </c>
      <c r="J3228" s="31" t="e">
        <f>VLOOKUP(B3228,#REF!,3,FALSE)</f>
        <v>#REF!</v>
      </c>
    </row>
    <row r="3229" spans="1:10" ht="15.75" customHeight="1">
      <c r="A3229" s="3"/>
      <c r="B3229" s="3"/>
      <c r="C3229" s="3"/>
      <c r="D3229" s="3"/>
      <c r="E3229" s="3"/>
      <c r="F3229" s="31" t="str">
        <f t="array" ref="F3229">IF(C3229&lt;&gt;"",INDEX(FunctionalValues,MATCH(C3229,KanoFunctional,0),2),"")</f>
        <v/>
      </c>
      <c r="G3229" s="31" t="str">
        <f t="array" ref="G3229">IF(D3229&lt;&gt;"",INDEX(DysfunctionalValues,2,MATCH(D3229,KanoDysfunctional,0)),"")</f>
        <v/>
      </c>
      <c r="H3229" s="31" t="str">
        <f t="array" ref="H3229">IF(C3229&lt;&gt;"",INDEX(KanoTable,MATCH(C3229,KanoFunctional,0),MATCH(D3229,KanoDysfunctional,0)),"")</f>
        <v/>
      </c>
      <c r="I3229" s="31" t="str">
        <f t="shared" si="72"/>
        <v/>
      </c>
      <c r="J3229" s="31" t="e">
        <f>VLOOKUP(B3229,#REF!,3,FALSE)</f>
        <v>#REF!</v>
      </c>
    </row>
    <row r="3230" spans="1:10" ht="15.75" customHeight="1">
      <c r="A3230" s="3"/>
      <c r="B3230" s="3"/>
      <c r="C3230" s="3"/>
      <c r="D3230" s="3"/>
      <c r="E3230" s="3"/>
      <c r="F3230" s="31" t="str">
        <f t="array" ref="F3230">IF(C3230&lt;&gt;"",INDEX(FunctionalValues,MATCH(C3230,KanoFunctional,0),2),"")</f>
        <v/>
      </c>
      <c r="G3230" s="31" t="str">
        <f t="array" ref="G3230">IF(D3230&lt;&gt;"",INDEX(DysfunctionalValues,2,MATCH(D3230,KanoDysfunctional,0)),"")</f>
        <v/>
      </c>
      <c r="H3230" s="31" t="str">
        <f t="array" ref="H3230">IF(C3230&lt;&gt;"",INDEX(KanoTable,MATCH(C3230,KanoFunctional,0),MATCH(D3230,KanoDysfunctional,0)),"")</f>
        <v/>
      </c>
      <c r="I3230" s="31" t="str">
        <f t="shared" si="72"/>
        <v/>
      </c>
      <c r="J3230" s="31" t="e">
        <f>VLOOKUP(B3230,#REF!,3,FALSE)</f>
        <v>#REF!</v>
      </c>
    </row>
    <row r="3231" spans="1:10" ht="15.75" customHeight="1">
      <c r="A3231" s="3"/>
      <c r="B3231" s="3"/>
      <c r="C3231" s="3"/>
      <c r="D3231" s="3"/>
      <c r="E3231" s="3"/>
      <c r="F3231" s="31" t="str">
        <f t="array" ref="F3231">IF(C3231&lt;&gt;"",INDEX(FunctionalValues,MATCH(C3231,KanoFunctional,0),2),"")</f>
        <v/>
      </c>
      <c r="G3231" s="31" t="str">
        <f t="array" ref="G3231">IF(D3231&lt;&gt;"",INDEX(DysfunctionalValues,2,MATCH(D3231,KanoDysfunctional,0)),"")</f>
        <v/>
      </c>
      <c r="H3231" s="31" t="str">
        <f t="array" ref="H3231">IF(C3231&lt;&gt;"",INDEX(KanoTable,MATCH(C3231,KanoFunctional,0),MATCH(D3231,KanoDysfunctional,0)),"")</f>
        <v/>
      </c>
      <c r="I3231" s="31" t="str">
        <f t="shared" si="72"/>
        <v/>
      </c>
      <c r="J3231" s="31" t="e">
        <f>VLOOKUP(B3231,#REF!,3,FALSE)</f>
        <v>#REF!</v>
      </c>
    </row>
    <row r="3232" spans="1:10" ht="15.75" customHeight="1">
      <c r="A3232" s="3"/>
      <c r="B3232" s="3"/>
      <c r="C3232" s="3"/>
      <c r="D3232" s="3"/>
      <c r="E3232" s="3"/>
      <c r="F3232" s="31" t="str">
        <f t="array" ref="F3232">IF(C3232&lt;&gt;"",INDEX(FunctionalValues,MATCH(C3232,KanoFunctional,0),2),"")</f>
        <v/>
      </c>
      <c r="G3232" s="31" t="str">
        <f t="array" ref="G3232">IF(D3232&lt;&gt;"",INDEX(DysfunctionalValues,2,MATCH(D3232,KanoDysfunctional,0)),"")</f>
        <v/>
      </c>
      <c r="H3232" s="31" t="str">
        <f t="array" ref="H3232">IF(C3232&lt;&gt;"",INDEX(KanoTable,MATCH(C3232,KanoFunctional,0),MATCH(D3232,KanoDysfunctional,0)),"")</f>
        <v/>
      </c>
      <c r="I3232" s="31" t="str">
        <f t="shared" si="72"/>
        <v/>
      </c>
      <c r="J3232" s="31" t="e">
        <f>VLOOKUP(B3232,#REF!,3,FALSE)</f>
        <v>#REF!</v>
      </c>
    </row>
    <row r="3233" spans="1:10" ht="15.75" customHeight="1">
      <c r="A3233" s="3"/>
      <c r="B3233" s="3"/>
      <c r="C3233" s="3"/>
      <c r="D3233" s="3"/>
      <c r="E3233" s="3"/>
      <c r="F3233" s="31" t="str">
        <f t="array" ref="F3233">IF(C3233&lt;&gt;"",INDEX(FunctionalValues,MATCH(C3233,KanoFunctional,0),2),"")</f>
        <v/>
      </c>
      <c r="G3233" s="31" t="str">
        <f t="array" ref="G3233">IF(D3233&lt;&gt;"",INDEX(DysfunctionalValues,2,MATCH(D3233,KanoDysfunctional,0)),"")</f>
        <v/>
      </c>
      <c r="H3233" s="31" t="str">
        <f t="array" ref="H3233">IF(C3233&lt;&gt;"",INDEX(KanoTable,MATCH(C3233,KanoFunctional,0),MATCH(D3233,KanoDysfunctional,0)),"")</f>
        <v/>
      </c>
      <c r="I3233" s="31" t="str">
        <f t="shared" si="72"/>
        <v/>
      </c>
      <c r="J3233" s="31" t="e">
        <f>VLOOKUP(B3233,#REF!,3,FALSE)</f>
        <v>#REF!</v>
      </c>
    </row>
    <row r="3234" spans="1:10" ht="15.75" customHeight="1">
      <c r="A3234" s="3"/>
      <c r="B3234" s="3"/>
      <c r="C3234" s="3"/>
      <c r="D3234" s="3"/>
      <c r="E3234" s="3"/>
      <c r="F3234" s="31" t="str">
        <f t="array" ref="F3234">IF(C3234&lt;&gt;"",INDEX(FunctionalValues,MATCH(C3234,KanoFunctional,0),2),"")</f>
        <v/>
      </c>
      <c r="G3234" s="31" t="str">
        <f t="array" ref="G3234">IF(D3234&lt;&gt;"",INDEX(DysfunctionalValues,2,MATCH(D3234,KanoDysfunctional,0)),"")</f>
        <v/>
      </c>
      <c r="H3234" s="31" t="str">
        <f t="array" ref="H3234">IF(C3234&lt;&gt;"",INDEX(KanoTable,MATCH(C3234,KanoFunctional,0),MATCH(D3234,KanoDysfunctional,0)),"")</f>
        <v/>
      </c>
      <c r="I3234" s="31" t="str">
        <f t="shared" si="72"/>
        <v/>
      </c>
      <c r="J3234" s="31" t="e">
        <f>VLOOKUP(B3234,#REF!,3,FALSE)</f>
        <v>#REF!</v>
      </c>
    </row>
    <row r="3235" spans="1:10" ht="15.75" customHeight="1">
      <c r="A3235" s="3"/>
      <c r="B3235" s="3"/>
      <c r="C3235" s="3"/>
      <c r="D3235" s="3"/>
      <c r="E3235" s="3"/>
      <c r="F3235" s="31" t="str">
        <f t="array" ref="F3235">IF(C3235&lt;&gt;"",INDEX(FunctionalValues,MATCH(C3235,KanoFunctional,0),2),"")</f>
        <v/>
      </c>
      <c r="G3235" s="31" t="str">
        <f t="array" ref="G3235">IF(D3235&lt;&gt;"",INDEX(DysfunctionalValues,2,MATCH(D3235,KanoDysfunctional,0)),"")</f>
        <v/>
      </c>
      <c r="H3235" s="31" t="str">
        <f t="array" ref="H3235">IF(C3235&lt;&gt;"",INDEX(KanoTable,MATCH(C3235,KanoFunctional,0),MATCH(D3235,KanoDysfunctional,0)),"")</f>
        <v/>
      </c>
      <c r="I3235" s="31" t="str">
        <f t="shared" si="72"/>
        <v/>
      </c>
      <c r="J3235" s="31" t="e">
        <f>VLOOKUP(B3235,#REF!,3,FALSE)</f>
        <v>#REF!</v>
      </c>
    </row>
    <row r="3236" spans="1:10" ht="15.75" customHeight="1">
      <c r="A3236" s="3"/>
      <c r="B3236" s="3"/>
      <c r="C3236" s="3"/>
      <c r="D3236" s="3"/>
      <c r="E3236" s="3"/>
      <c r="F3236" s="31" t="str">
        <f t="array" ref="F3236">IF(C3236&lt;&gt;"",INDEX(FunctionalValues,MATCH(C3236,KanoFunctional,0),2),"")</f>
        <v/>
      </c>
      <c r="G3236" s="31" t="str">
        <f t="array" ref="G3236">IF(D3236&lt;&gt;"",INDEX(DysfunctionalValues,2,MATCH(D3236,KanoDysfunctional,0)),"")</f>
        <v/>
      </c>
      <c r="H3236" s="31" t="str">
        <f t="array" ref="H3236">IF(C3236&lt;&gt;"",INDEX(KanoTable,MATCH(C3236,KanoFunctional,0),MATCH(D3236,KanoDysfunctional,0)),"")</f>
        <v/>
      </c>
      <c r="I3236" s="31" t="str">
        <f t="shared" si="72"/>
        <v/>
      </c>
      <c r="J3236" s="31" t="e">
        <f>VLOOKUP(B3236,#REF!,3,FALSE)</f>
        <v>#REF!</v>
      </c>
    </row>
    <row r="3237" spans="1:10" ht="15.75" customHeight="1">
      <c r="A3237" s="3"/>
      <c r="B3237" s="3"/>
      <c r="C3237" s="3"/>
      <c r="D3237" s="3"/>
      <c r="E3237" s="3"/>
      <c r="F3237" s="31" t="str">
        <f t="array" ref="F3237">IF(C3237&lt;&gt;"",INDEX(FunctionalValues,MATCH(C3237,KanoFunctional,0),2),"")</f>
        <v/>
      </c>
      <c r="G3237" s="31" t="str">
        <f t="array" ref="G3237">IF(D3237&lt;&gt;"",INDEX(DysfunctionalValues,2,MATCH(D3237,KanoDysfunctional,0)),"")</f>
        <v/>
      </c>
      <c r="H3237" s="31" t="str">
        <f t="array" ref="H3237">IF(C3237&lt;&gt;"",INDEX(KanoTable,MATCH(C3237,KanoFunctional,0),MATCH(D3237,KanoDysfunctional,0)),"")</f>
        <v/>
      </c>
      <c r="I3237" s="31" t="str">
        <f t="shared" si="72"/>
        <v/>
      </c>
      <c r="J3237" s="31" t="e">
        <f>VLOOKUP(B3237,#REF!,3,FALSE)</f>
        <v>#REF!</v>
      </c>
    </row>
    <row r="3238" spans="1:10" ht="15.75" customHeight="1">
      <c r="A3238" s="3"/>
      <c r="B3238" s="3"/>
      <c r="C3238" s="3"/>
      <c r="D3238" s="3"/>
      <c r="E3238" s="3"/>
      <c r="F3238" s="31" t="str">
        <f t="array" ref="F3238">IF(C3238&lt;&gt;"",INDEX(FunctionalValues,MATCH(C3238,KanoFunctional,0),2),"")</f>
        <v/>
      </c>
      <c r="G3238" s="31" t="str">
        <f t="array" ref="G3238">IF(D3238&lt;&gt;"",INDEX(DysfunctionalValues,2,MATCH(D3238,KanoDysfunctional,0)),"")</f>
        <v/>
      </c>
      <c r="H3238" s="31" t="str">
        <f t="array" ref="H3238">IF(C3238&lt;&gt;"",INDEX(KanoTable,MATCH(C3238,KanoFunctional,0),MATCH(D3238,KanoDysfunctional,0)),"")</f>
        <v/>
      </c>
      <c r="I3238" s="31" t="str">
        <f t="shared" si="72"/>
        <v/>
      </c>
      <c r="J3238" s="31" t="e">
        <f>VLOOKUP(B3238,#REF!,3,FALSE)</f>
        <v>#REF!</v>
      </c>
    </row>
    <row r="3239" spans="1:10" ht="15.75" customHeight="1">
      <c r="A3239" s="3"/>
      <c r="B3239" s="3"/>
      <c r="C3239" s="3"/>
      <c r="D3239" s="3"/>
      <c r="E3239" s="3"/>
      <c r="F3239" s="31" t="str">
        <f t="array" ref="F3239">IF(C3239&lt;&gt;"",INDEX(FunctionalValues,MATCH(C3239,KanoFunctional,0),2),"")</f>
        <v/>
      </c>
      <c r="G3239" s="31" t="str">
        <f t="array" ref="G3239">IF(D3239&lt;&gt;"",INDEX(DysfunctionalValues,2,MATCH(D3239,KanoDysfunctional,0)),"")</f>
        <v/>
      </c>
      <c r="H3239" s="31" t="str">
        <f t="array" ref="H3239">IF(C3239&lt;&gt;"",INDEX(KanoTable,MATCH(C3239,KanoFunctional,0),MATCH(D3239,KanoDysfunctional,0)),"")</f>
        <v/>
      </c>
      <c r="I3239" s="31" t="str">
        <f t="shared" si="72"/>
        <v/>
      </c>
      <c r="J3239" s="31" t="e">
        <f>VLOOKUP(B3239,#REF!,3,FALSE)</f>
        <v>#REF!</v>
      </c>
    </row>
    <row r="3240" spans="1:10" ht="15.75" customHeight="1">
      <c r="A3240" s="3"/>
      <c r="B3240" s="3"/>
      <c r="C3240" s="3"/>
      <c r="D3240" s="3"/>
      <c r="E3240" s="3"/>
      <c r="F3240" s="31" t="str">
        <f t="array" ref="F3240">IF(C3240&lt;&gt;"",INDEX(FunctionalValues,MATCH(C3240,KanoFunctional,0),2),"")</f>
        <v/>
      </c>
      <c r="G3240" s="31" t="str">
        <f t="array" ref="G3240">IF(D3240&lt;&gt;"",INDEX(DysfunctionalValues,2,MATCH(D3240,KanoDysfunctional,0)),"")</f>
        <v/>
      </c>
      <c r="H3240" s="31" t="str">
        <f t="array" ref="H3240">IF(C3240&lt;&gt;"",INDEX(KanoTable,MATCH(C3240,KanoFunctional,0),MATCH(D3240,KanoDysfunctional,0)),"")</f>
        <v/>
      </c>
      <c r="I3240" s="31" t="str">
        <f t="shared" si="72"/>
        <v/>
      </c>
      <c r="J3240" s="31" t="e">
        <f>VLOOKUP(B3240,#REF!,3,FALSE)</f>
        <v>#REF!</v>
      </c>
    </row>
    <row r="3241" spans="1:10" ht="15.75" customHeight="1">
      <c r="A3241" s="3"/>
      <c r="B3241" s="3"/>
      <c r="C3241" s="3"/>
      <c r="D3241" s="3"/>
      <c r="E3241" s="3"/>
      <c r="F3241" s="31" t="str">
        <f t="array" ref="F3241">IF(C3241&lt;&gt;"",INDEX(FunctionalValues,MATCH(C3241,KanoFunctional,0),2),"")</f>
        <v/>
      </c>
      <c r="G3241" s="31" t="str">
        <f t="array" ref="G3241">IF(D3241&lt;&gt;"",INDEX(DysfunctionalValues,2,MATCH(D3241,KanoDysfunctional,0)),"")</f>
        <v/>
      </c>
      <c r="H3241" s="31" t="str">
        <f t="array" ref="H3241">IF(C3241&lt;&gt;"",INDEX(KanoTable,MATCH(C3241,KanoFunctional,0),MATCH(D3241,KanoDysfunctional,0)),"")</f>
        <v/>
      </c>
      <c r="I3241" s="31" t="str">
        <f t="shared" si="72"/>
        <v/>
      </c>
      <c r="J3241" s="31" t="e">
        <f>VLOOKUP(B3241,#REF!,3,FALSE)</f>
        <v>#REF!</v>
      </c>
    </row>
    <row r="3242" spans="1:10" ht="15.75" customHeight="1">
      <c r="A3242" s="3"/>
      <c r="B3242" s="3"/>
      <c r="C3242" s="3"/>
      <c r="D3242" s="3"/>
      <c r="E3242" s="3"/>
      <c r="F3242" s="31" t="str">
        <f t="array" ref="F3242">IF(C3242&lt;&gt;"",INDEX(FunctionalValues,MATCH(C3242,KanoFunctional,0),2),"")</f>
        <v/>
      </c>
      <c r="G3242" s="31" t="str">
        <f t="array" ref="G3242">IF(D3242&lt;&gt;"",INDEX(DysfunctionalValues,2,MATCH(D3242,KanoDysfunctional,0)),"")</f>
        <v/>
      </c>
      <c r="H3242" s="31" t="str">
        <f t="array" ref="H3242">IF(C3242&lt;&gt;"",INDEX(KanoTable,MATCH(C3242,KanoFunctional,0),MATCH(D3242,KanoDysfunctional,0)),"")</f>
        <v/>
      </c>
      <c r="I3242" s="31" t="str">
        <f t="shared" ref="I3242:I3305" si="73">IF(C3242&lt;&gt;"",MATCH(H3242,KanoResultCodes,0),"")</f>
        <v/>
      </c>
      <c r="J3242" s="31" t="e">
        <f>VLOOKUP(B3242,#REF!,3,FALSE)</f>
        <v>#REF!</v>
      </c>
    </row>
    <row r="3243" spans="1:10" ht="15.75" customHeight="1">
      <c r="A3243" s="3"/>
      <c r="B3243" s="3"/>
      <c r="C3243" s="3"/>
      <c r="D3243" s="3"/>
      <c r="E3243" s="3"/>
      <c r="F3243" s="31" t="str">
        <f t="array" ref="F3243">IF(C3243&lt;&gt;"",INDEX(FunctionalValues,MATCH(C3243,KanoFunctional,0),2),"")</f>
        <v/>
      </c>
      <c r="G3243" s="31" t="str">
        <f t="array" ref="G3243">IF(D3243&lt;&gt;"",INDEX(DysfunctionalValues,2,MATCH(D3243,KanoDysfunctional,0)),"")</f>
        <v/>
      </c>
      <c r="H3243" s="31" t="str">
        <f t="array" ref="H3243">IF(C3243&lt;&gt;"",INDEX(KanoTable,MATCH(C3243,KanoFunctional,0),MATCH(D3243,KanoDysfunctional,0)),"")</f>
        <v/>
      </c>
      <c r="I3243" s="31" t="str">
        <f t="shared" si="73"/>
        <v/>
      </c>
      <c r="J3243" s="31" t="e">
        <f>VLOOKUP(B3243,#REF!,3,FALSE)</f>
        <v>#REF!</v>
      </c>
    </row>
    <row r="3244" spans="1:10" ht="15.75" customHeight="1">
      <c r="A3244" s="3"/>
      <c r="B3244" s="3"/>
      <c r="C3244" s="3"/>
      <c r="D3244" s="3"/>
      <c r="E3244" s="3"/>
      <c r="F3244" s="31" t="str">
        <f t="array" ref="F3244">IF(C3244&lt;&gt;"",INDEX(FunctionalValues,MATCH(C3244,KanoFunctional,0),2),"")</f>
        <v/>
      </c>
      <c r="G3244" s="31" t="str">
        <f t="array" ref="G3244">IF(D3244&lt;&gt;"",INDEX(DysfunctionalValues,2,MATCH(D3244,KanoDysfunctional,0)),"")</f>
        <v/>
      </c>
      <c r="H3244" s="31" t="str">
        <f t="array" ref="H3244">IF(C3244&lt;&gt;"",INDEX(KanoTable,MATCH(C3244,KanoFunctional,0),MATCH(D3244,KanoDysfunctional,0)),"")</f>
        <v/>
      </c>
      <c r="I3244" s="31" t="str">
        <f t="shared" si="73"/>
        <v/>
      </c>
      <c r="J3244" s="31" t="e">
        <f>VLOOKUP(B3244,#REF!,3,FALSE)</f>
        <v>#REF!</v>
      </c>
    </row>
    <row r="3245" spans="1:10" ht="15.75" customHeight="1">
      <c r="A3245" s="3"/>
      <c r="B3245" s="3"/>
      <c r="C3245" s="3"/>
      <c r="D3245" s="3"/>
      <c r="E3245" s="3"/>
      <c r="F3245" s="31" t="str">
        <f t="array" ref="F3245">IF(C3245&lt;&gt;"",INDEX(FunctionalValues,MATCH(C3245,KanoFunctional,0),2),"")</f>
        <v/>
      </c>
      <c r="G3245" s="31" t="str">
        <f t="array" ref="G3245">IF(D3245&lt;&gt;"",INDEX(DysfunctionalValues,2,MATCH(D3245,KanoDysfunctional,0)),"")</f>
        <v/>
      </c>
      <c r="H3245" s="31" t="str">
        <f t="array" ref="H3245">IF(C3245&lt;&gt;"",INDEX(KanoTable,MATCH(C3245,KanoFunctional,0),MATCH(D3245,KanoDysfunctional,0)),"")</f>
        <v/>
      </c>
      <c r="I3245" s="31" t="str">
        <f t="shared" si="73"/>
        <v/>
      </c>
      <c r="J3245" s="31" t="e">
        <f>VLOOKUP(B3245,#REF!,3,FALSE)</f>
        <v>#REF!</v>
      </c>
    </row>
    <row r="3246" spans="1:10" ht="15.75" customHeight="1">
      <c r="A3246" s="3"/>
      <c r="B3246" s="3"/>
      <c r="C3246" s="3"/>
      <c r="D3246" s="3"/>
      <c r="E3246" s="3"/>
      <c r="F3246" s="31" t="str">
        <f t="array" ref="F3246">IF(C3246&lt;&gt;"",INDEX(FunctionalValues,MATCH(C3246,KanoFunctional,0),2),"")</f>
        <v/>
      </c>
      <c r="G3246" s="31" t="str">
        <f t="array" ref="G3246">IF(D3246&lt;&gt;"",INDEX(DysfunctionalValues,2,MATCH(D3246,KanoDysfunctional,0)),"")</f>
        <v/>
      </c>
      <c r="H3246" s="31" t="str">
        <f t="array" ref="H3246">IF(C3246&lt;&gt;"",INDEX(KanoTable,MATCH(C3246,KanoFunctional,0),MATCH(D3246,KanoDysfunctional,0)),"")</f>
        <v/>
      </c>
      <c r="I3246" s="31" t="str">
        <f t="shared" si="73"/>
        <v/>
      </c>
      <c r="J3246" s="31" t="e">
        <f>VLOOKUP(B3246,#REF!,3,FALSE)</f>
        <v>#REF!</v>
      </c>
    </row>
    <row r="3247" spans="1:10" ht="15.75" customHeight="1">
      <c r="A3247" s="3"/>
      <c r="B3247" s="3"/>
      <c r="C3247" s="3"/>
      <c r="D3247" s="3"/>
      <c r="E3247" s="3"/>
      <c r="F3247" s="31" t="str">
        <f t="array" ref="F3247">IF(C3247&lt;&gt;"",INDEX(FunctionalValues,MATCH(C3247,KanoFunctional,0),2),"")</f>
        <v/>
      </c>
      <c r="G3247" s="31" t="str">
        <f t="array" ref="G3247">IF(D3247&lt;&gt;"",INDEX(DysfunctionalValues,2,MATCH(D3247,KanoDysfunctional,0)),"")</f>
        <v/>
      </c>
      <c r="H3247" s="31" t="str">
        <f t="array" ref="H3247">IF(C3247&lt;&gt;"",INDEX(KanoTable,MATCH(C3247,KanoFunctional,0),MATCH(D3247,KanoDysfunctional,0)),"")</f>
        <v/>
      </c>
      <c r="I3247" s="31" t="str">
        <f t="shared" si="73"/>
        <v/>
      </c>
      <c r="J3247" s="31" t="e">
        <f>VLOOKUP(B3247,#REF!,3,FALSE)</f>
        <v>#REF!</v>
      </c>
    </row>
    <row r="3248" spans="1:10" ht="15.75" customHeight="1">
      <c r="A3248" s="3"/>
      <c r="B3248" s="3"/>
      <c r="C3248" s="3"/>
      <c r="D3248" s="3"/>
      <c r="E3248" s="3"/>
      <c r="F3248" s="31" t="str">
        <f t="array" ref="F3248">IF(C3248&lt;&gt;"",INDEX(FunctionalValues,MATCH(C3248,KanoFunctional,0),2),"")</f>
        <v/>
      </c>
      <c r="G3248" s="31" t="str">
        <f t="array" ref="G3248">IF(D3248&lt;&gt;"",INDEX(DysfunctionalValues,2,MATCH(D3248,KanoDysfunctional,0)),"")</f>
        <v/>
      </c>
      <c r="H3248" s="31" t="str">
        <f t="array" ref="H3248">IF(C3248&lt;&gt;"",INDEX(KanoTable,MATCH(C3248,KanoFunctional,0),MATCH(D3248,KanoDysfunctional,0)),"")</f>
        <v/>
      </c>
      <c r="I3248" s="31" t="str">
        <f t="shared" si="73"/>
        <v/>
      </c>
      <c r="J3248" s="31" t="e">
        <f>VLOOKUP(B3248,#REF!,3,FALSE)</f>
        <v>#REF!</v>
      </c>
    </row>
    <row r="3249" spans="1:10" ht="15.75" customHeight="1">
      <c r="A3249" s="3"/>
      <c r="B3249" s="3"/>
      <c r="C3249" s="3"/>
      <c r="D3249" s="3"/>
      <c r="E3249" s="3"/>
      <c r="F3249" s="31" t="str">
        <f t="array" ref="F3249">IF(C3249&lt;&gt;"",INDEX(FunctionalValues,MATCH(C3249,KanoFunctional,0),2),"")</f>
        <v/>
      </c>
      <c r="G3249" s="31" t="str">
        <f t="array" ref="G3249">IF(D3249&lt;&gt;"",INDEX(DysfunctionalValues,2,MATCH(D3249,KanoDysfunctional,0)),"")</f>
        <v/>
      </c>
      <c r="H3249" s="31" t="str">
        <f t="array" ref="H3249">IF(C3249&lt;&gt;"",INDEX(KanoTable,MATCH(C3249,KanoFunctional,0),MATCH(D3249,KanoDysfunctional,0)),"")</f>
        <v/>
      </c>
      <c r="I3249" s="31" t="str">
        <f t="shared" si="73"/>
        <v/>
      </c>
      <c r="J3249" s="31" t="e">
        <f>VLOOKUP(B3249,#REF!,3,FALSE)</f>
        <v>#REF!</v>
      </c>
    </row>
    <row r="3250" spans="1:10" ht="15.75" customHeight="1">
      <c r="A3250" s="3"/>
      <c r="B3250" s="3"/>
      <c r="C3250" s="3"/>
      <c r="D3250" s="3"/>
      <c r="E3250" s="3"/>
      <c r="F3250" s="31" t="str">
        <f t="array" ref="F3250">IF(C3250&lt;&gt;"",INDEX(FunctionalValues,MATCH(C3250,KanoFunctional,0),2),"")</f>
        <v/>
      </c>
      <c r="G3250" s="31" t="str">
        <f t="array" ref="G3250">IF(D3250&lt;&gt;"",INDEX(DysfunctionalValues,2,MATCH(D3250,KanoDysfunctional,0)),"")</f>
        <v/>
      </c>
      <c r="H3250" s="31" t="str">
        <f t="array" ref="H3250">IF(C3250&lt;&gt;"",INDEX(KanoTable,MATCH(C3250,KanoFunctional,0),MATCH(D3250,KanoDysfunctional,0)),"")</f>
        <v/>
      </c>
      <c r="I3250" s="31" t="str">
        <f t="shared" si="73"/>
        <v/>
      </c>
      <c r="J3250" s="31" t="e">
        <f>VLOOKUP(B3250,#REF!,3,FALSE)</f>
        <v>#REF!</v>
      </c>
    </row>
    <row r="3251" spans="1:10" ht="15.75" customHeight="1">
      <c r="A3251" s="3"/>
      <c r="B3251" s="3"/>
      <c r="C3251" s="3"/>
      <c r="D3251" s="3"/>
      <c r="E3251" s="3"/>
      <c r="F3251" s="31" t="str">
        <f t="array" ref="F3251">IF(C3251&lt;&gt;"",INDEX(FunctionalValues,MATCH(C3251,KanoFunctional,0),2),"")</f>
        <v/>
      </c>
      <c r="G3251" s="31" t="str">
        <f t="array" ref="G3251">IF(D3251&lt;&gt;"",INDEX(DysfunctionalValues,2,MATCH(D3251,KanoDysfunctional,0)),"")</f>
        <v/>
      </c>
      <c r="H3251" s="31" t="str">
        <f t="array" ref="H3251">IF(C3251&lt;&gt;"",INDEX(KanoTable,MATCH(C3251,KanoFunctional,0),MATCH(D3251,KanoDysfunctional,0)),"")</f>
        <v/>
      </c>
      <c r="I3251" s="31" t="str">
        <f t="shared" si="73"/>
        <v/>
      </c>
      <c r="J3251" s="31" t="e">
        <f>VLOOKUP(B3251,#REF!,3,FALSE)</f>
        <v>#REF!</v>
      </c>
    </row>
    <row r="3252" spans="1:10" ht="15.75" customHeight="1">
      <c r="A3252" s="3"/>
      <c r="B3252" s="3"/>
      <c r="C3252" s="3"/>
      <c r="D3252" s="3"/>
      <c r="E3252" s="3"/>
      <c r="F3252" s="31" t="str">
        <f t="array" ref="F3252">IF(C3252&lt;&gt;"",INDEX(FunctionalValues,MATCH(C3252,KanoFunctional,0),2),"")</f>
        <v/>
      </c>
      <c r="G3252" s="31" t="str">
        <f t="array" ref="G3252">IF(D3252&lt;&gt;"",INDEX(DysfunctionalValues,2,MATCH(D3252,KanoDysfunctional,0)),"")</f>
        <v/>
      </c>
      <c r="H3252" s="31" t="str">
        <f t="array" ref="H3252">IF(C3252&lt;&gt;"",INDEX(KanoTable,MATCH(C3252,KanoFunctional,0),MATCH(D3252,KanoDysfunctional,0)),"")</f>
        <v/>
      </c>
      <c r="I3252" s="31" t="str">
        <f t="shared" si="73"/>
        <v/>
      </c>
      <c r="J3252" s="31" t="e">
        <f>VLOOKUP(B3252,#REF!,3,FALSE)</f>
        <v>#REF!</v>
      </c>
    </row>
    <row r="3253" spans="1:10" ht="15.75" customHeight="1">
      <c r="A3253" s="3"/>
      <c r="B3253" s="3"/>
      <c r="C3253" s="3"/>
      <c r="D3253" s="3"/>
      <c r="E3253" s="3"/>
      <c r="F3253" s="31" t="str">
        <f t="array" ref="F3253">IF(C3253&lt;&gt;"",INDEX(FunctionalValues,MATCH(C3253,KanoFunctional,0),2),"")</f>
        <v/>
      </c>
      <c r="G3253" s="31" t="str">
        <f t="array" ref="G3253">IF(D3253&lt;&gt;"",INDEX(DysfunctionalValues,2,MATCH(D3253,KanoDysfunctional,0)),"")</f>
        <v/>
      </c>
      <c r="H3253" s="31" t="str">
        <f t="array" ref="H3253">IF(C3253&lt;&gt;"",INDEX(KanoTable,MATCH(C3253,KanoFunctional,0),MATCH(D3253,KanoDysfunctional,0)),"")</f>
        <v/>
      </c>
      <c r="I3253" s="31" t="str">
        <f t="shared" si="73"/>
        <v/>
      </c>
      <c r="J3253" s="31" t="e">
        <f>VLOOKUP(B3253,#REF!,3,FALSE)</f>
        <v>#REF!</v>
      </c>
    </row>
    <row r="3254" spans="1:10" ht="15.75" customHeight="1">
      <c r="A3254" s="3"/>
      <c r="B3254" s="3"/>
      <c r="C3254" s="3"/>
      <c r="D3254" s="3"/>
      <c r="E3254" s="3"/>
      <c r="F3254" s="31" t="str">
        <f t="array" ref="F3254">IF(C3254&lt;&gt;"",INDEX(FunctionalValues,MATCH(C3254,KanoFunctional,0),2),"")</f>
        <v/>
      </c>
      <c r="G3254" s="31" t="str">
        <f t="array" ref="G3254">IF(D3254&lt;&gt;"",INDEX(DysfunctionalValues,2,MATCH(D3254,KanoDysfunctional,0)),"")</f>
        <v/>
      </c>
      <c r="H3254" s="31" t="str">
        <f t="array" ref="H3254">IF(C3254&lt;&gt;"",INDEX(KanoTable,MATCH(C3254,KanoFunctional,0),MATCH(D3254,KanoDysfunctional,0)),"")</f>
        <v/>
      </c>
      <c r="I3254" s="31" t="str">
        <f t="shared" si="73"/>
        <v/>
      </c>
      <c r="J3254" s="31" t="e">
        <f>VLOOKUP(B3254,#REF!,3,FALSE)</f>
        <v>#REF!</v>
      </c>
    </row>
    <row r="3255" spans="1:10" ht="15.75" customHeight="1">
      <c r="A3255" s="3"/>
      <c r="B3255" s="3"/>
      <c r="C3255" s="3"/>
      <c r="D3255" s="3"/>
      <c r="E3255" s="3"/>
      <c r="F3255" s="31" t="str">
        <f t="array" ref="F3255">IF(C3255&lt;&gt;"",INDEX(FunctionalValues,MATCH(C3255,KanoFunctional,0),2),"")</f>
        <v/>
      </c>
      <c r="G3255" s="31" t="str">
        <f t="array" ref="G3255">IF(D3255&lt;&gt;"",INDEX(DysfunctionalValues,2,MATCH(D3255,KanoDysfunctional,0)),"")</f>
        <v/>
      </c>
      <c r="H3255" s="31" t="str">
        <f t="array" ref="H3255">IF(C3255&lt;&gt;"",INDEX(KanoTable,MATCH(C3255,KanoFunctional,0),MATCH(D3255,KanoDysfunctional,0)),"")</f>
        <v/>
      </c>
      <c r="I3255" s="31" t="str">
        <f t="shared" si="73"/>
        <v/>
      </c>
      <c r="J3255" s="31" t="e">
        <f>VLOOKUP(B3255,#REF!,3,FALSE)</f>
        <v>#REF!</v>
      </c>
    </row>
    <row r="3256" spans="1:10" ht="15.75" customHeight="1">
      <c r="A3256" s="3"/>
      <c r="B3256" s="3"/>
      <c r="C3256" s="3"/>
      <c r="D3256" s="3"/>
      <c r="E3256" s="3"/>
      <c r="F3256" s="31" t="str">
        <f t="array" ref="F3256">IF(C3256&lt;&gt;"",INDEX(FunctionalValues,MATCH(C3256,KanoFunctional,0),2),"")</f>
        <v/>
      </c>
      <c r="G3256" s="31" t="str">
        <f t="array" ref="G3256">IF(D3256&lt;&gt;"",INDEX(DysfunctionalValues,2,MATCH(D3256,KanoDysfunctional,0)),"")</f>
        <v/>
      </c>
      <c r="H3256" s="31" t="str">
        <f t="array" ref="H3256">IF(C3256&lt;&gt;"",INDEX(KanoTable,MATCH(C3256,KanoFunctional,0),MATCH(D3256,KanoDysfunctional,0)),"")</f>
        <v/>
      </c>
      <c r="I3256" s="31" t="str">
        <f t="shared" si="73"/>
        <v/>
      </c>
      <c r="J3256" s="31" t="e">
        <f>VLOOKUP(B3256,#REF!,3,FALSE)</f>
        <v>#REF!</v>
      </c>
    </row>
    <row r="3257" spans="1:10" ht="15.75" customHeight="1">
      <c r="A3257" s="3"/>
      <c r="B3257" s="3"/>
      <c r="C3257" s="3"/>
      <c r="D3257" s="3"/>
      <c r="E3257" s="3"/>
      <c r="F3257" s="31" t="str">
        <f t="array" ref="F3257">IF(C3257&lt;&gt;"",INDEX(FunctionalValues,MATCH(C3257,KanoFunctional,0),2),"")</f>
        <v/>
      </c>
      <c r="G3257" s="31" t="str">
        <f t="array" ref="G3257">IF(D3257&lt;&gt;"",INDEX(DysfunctionalValues,2,MATCH(D3257,KanoDysfunctional,0)),"")</f>
        <v/>
      </c>
      <c r="H3257" s="31" t="str">
        <f t="array" ref="H3257">IF(C3257&lt;&gt;"",INDEX(KanoTable,MATCH(C3257,KanoFunctional,0),MATCH(D3257,KanoDysfunctional,0)),"")</f>
        <v/>
      </c>
      <c r="I3257" s="31" t="str">
        <f t="shared" si="73"/>
        <v/>
      </c>
      <c r="J3257" s="31" t="e">
        <f>VLOOKUP(B3257,#REF!,3,FALSE)</f>
        <v>#REF!</v>
      </c>
    </row>
    <row r="3258" spans="1:10" ht="15.75" customHeight="1">
      <c r="A3258" s="3"/>
      <c r="B3258" s="3"/>
      <c r="C3258" s="3"/>
      <c r="D3258" s="3"/>
      <c r="E3258" s="3"/>
      <c r="F3258" s="31" t="str">
        <f t="array" ref="F3258">IF(C3258&lt;&gt;"",INDEX(FunctionalValues,MATCH(C3258,KanoFunctional,0),2),"")</f>
        <v/>
      </c>
      <c r="G3258" s="31" t="str">
        <f t="array" ref="G3258">IF(D3258&lt;&gt;"",INDEX(DysfunctionalValues,2,MATCH(D3258,KanoDysfunctional,0)),"")</f>
        <v/>
      </c>
      <c r="H3258" s="31" t="str">
        <f t="array" ref="H3258">IF(C3258&lt;&gt;"",INDEX(KanoTable,MATCH(C3258,KanoFunctional,0),MATCH(D3258,KanoDysfunctional,0)),"")</f>
        <v/>
      </c>
      <c r="I3258" s="31" t="str">
        <f t="shared" si="73"/>
        <v/>
      </c>
      <c r="J3258" s="31" t="e">
        <f>VLOOKUP(B3258,#REF!,3,FALSE)</f>
        <v>#REF!</v>
      </c>
    </row>
    <row r="3259" spans="1:10" ht="15.75" customHeight="1">
      <c r="A3259" s="3"/>
      <c r="B3259" s="3"/>
      <c r="C3259" s="3"/>
      <c r="D3259" s="3"/>
      <c r="E3259" s="3"/>
      <c r="F3259" s="31" t="str">
        <f t="array" ref="F3259">IF(C3259&lt;&gt;"",INDEX(FunctionalValues,MATCH(C3259,KanoFunctional,0),2),"")</f>
        <v/>
      </c>
      <c r="G3259" s="31" t="str">
        <f t="array" ref="G3259">IF(D3259&lt;&gt;"",INDEX(DysfunctionalValues,2,MATCH(D3259,KanoDysfunctional,0)),"")</f>
        <v/>
      </c>
      <c r="H3259" s="31" t="str">
        <f t="array" ref="H3259">IF(C3259&lt;&gt;"",INDEX(KanoTable,MATCH(C3259,KanoFunctional,0),MATCH(D3259,KanoDysfunctional,0)),"")</f>
        <v/>
      </c>
      <c r="I3259" s="31" t="str">
        <f t="shared" si="73"/>
        <v/>
      </c>
      <c r="J3259" s="31" t="e">
        <f>VLOOKUP(B3259,#REF!,3,FALSE)</f>
        <v>#REF!</v>
      </c>
    </row>
    <row r="3260" spans="1:10" ht="15.75" customHeight="1">
      <c r="A3260" s="3"/>
      <c r="B3260" s="3"/>
      <c r="C3260" s="3"/>
      <c r="D3260" s="3"/>
      <c r="E3260" s="3"/>
      <c r="F3260" s="31" t="str">
        <f t="array" ref="F3260">IF(C3260&lt;&gt;"",INDEX(FunctionalValues,MATCH(C3260,KanoFunctional,0),2),"")</f>
        <v/>
      </c>
      <c r="G3260" s="31" t="str">
        <f t="array" ref="G3260">IF(D3260&lt;&gt;"",INDEX(DysfunctionalValues,2,MATCH(D3260,KanoDysfunctional,0)),"")</f>
        <v/>
      </c>
      <c r="H3260" s="31" t="str">
        <f t="array" ref="H3260">IF(C3260&lt;&gt;"",INDEX(KanoTable,MATCH(C3260,KanoFunctional,0),MATCH(D3260,KanoDysfunctional,0)),"")</f>
        <v/>
      </c>
      <c r="I3260" s="31" t="str">
        <f t="shared" si="73"/>
        <v/>
      </c>
      <c r="J3260" s="31" t="e">
        <f>VLOOKUP(B3260,#REF!,3,FALSE)</f>
        <v>#REF!</v>
      </c>
    </row>
    <row r="3261" spans="1:10" ht="15.75" customHeight="1">
      <c r="A3261" s="3"/>
      <c r="B3261" s="3"/>
      <c r="C3261" s="3"/>
      <c r="D3261" s="3"/>
      <c r="E3261" s="3"/>
      <c r="F3261" s="31" t="str">
        <f t="array" ref="F3261">IF(C3261&lt;&gt;"",INDEX(FunctionalValues,MATCH(C3261,KanoFunctional,0),2),"")</f>
        <v/>
      </c>
      <c r="G3261" s="31" t="str">
        <f t="array" ref="G3261">IF(D3261&lt;&gt;"",INDEX(DysfunctionalValues,2,MATCH(D3261,KanoDysfunctional,0)),"")</f>
        <v/>
      </c>
      <c r="H3261" s="31" t="str">
        <f t="array" ref="H3261">IF(C3261&lt;&gt;"",INDEX(KanoTable,MATCH(C3261,KanoFunctional,0),MATCH(D3261,KanoDysfunctional,0)),"")</f>
        <v/>
      </c>
      <c r="I3261" s="31" t="str">
        <f t="shared" si="73"/>
        <v/>
      </c>
      <c r="J3261" s="31" t="e">
        <f>VLOOKUP(B3261,#REF!,3,FALSE)</f>
        <v>#REF!</v>
      </c>
    </row>
    <row r="3262" spans="1:10" ht="15.75" customHeight="1">
      <c r="A3262" s="3"/>
      <c r="B3262" s="3"/>
      <c r="C3262" s="3"/>
      <c r="D3262" s="3"/>
      <c r="E3262" s="3"/>
      <c r="F3262" s="31" t="str">
        <f t="array" ref="F3262">IF(C3262&lt;&gt;"",INDEX(FunctionalValues,MATCH(C3262,KanoFunctional,0),2),"")</f>
        <v/>
      </c>
      <c r="G3262" s="31" t="str">
        <f t="array" ref="G3262">IF(D3262&lt;&gt;"",INDEX(DysfunctionalValues,2,MATCH(D3262,KanoDysfunctional,0)),"")</f>
        <v/>
      </c>
      <c r="H3262" s="31" t="str">
        <f t="array" ref="H3262">IF(C3262&lt;&gt;"",INDEX(KanoTable,MATCH(C3262,KanoFunctional,0),MATCH(D3262,KanoDysfunctional,0)),"")</f>
        <v/>
      </c>
      <c r="I3262" s="31" t="str">
        <f t="shared" si="73"/>
        <v/>
      </c>
      <c r="J3262" s="31" t="e">
        <f>VLOOKUP(B3262,#REF!,3,FALSE)</f>
        <v>#REF!</v>
      </c>
    </row>
    <row r="3263" spans="1:10" ht="15.75" customHeight="1">
      <c r="A3263" s="3"/>
      <c r="B3263" s="3"/>
      <c r="C3263" s="3"/>
      <c r="D3263" s="3"/>
      <c r="E3263" s="3"/>
      <c r="F3263" s="31" t="str">
        <f t="array" ref="F3263">IF(C3263&lt;&gt;"",INDEX(FunctionalValues,MATCH(C3263,KanoFunctional,0),2),"")</f>
        <v/>
      </c>
      <c r="G3263" s="31" t="str">
        <f t="array" ref="G3263">IF(D3263&lt;&gt;"",INDEX(DysfunctionalValues,2,MATCH(D3263,KanoDysfunctional,0)),"")</f>
        <v/>
      </c>
      <c r="H3263" s="31" t="str">
        <f t="array" ref="H3263">IF(C3263&lt;&gt;"",INDEX(KanoTable,MATCH(C3263,KanoFunctional,0),MATCH(D3263,KanoDysfunctional,0)),"")</f>
        <v/>
      </c>
      <c r="I3263" s="31" t="str">
        <f t="shared" si="73"/>
        <v/>
      </c>
      <c r="J3263" s="31" t="e">
        <f>VLOOKUP(B3263,#REF!,3,FALSE)</f>
        <v>#REF!</v>
      </c>
    </row>
    <row r="3264" spans="1:10" ht="15.75" customHeight="1">
      <c r="A3264" s="3"/>
      <c r="B3264" s="3"/>
      <c r="C3264" s="3"/>
      <c r="D3264" s="3"/>
      <c r="E3264" s="3"/>
      <c r="F3264" s="31" t="str">
        <f t="array" ref="F3264">IF(C3264&lt;&gt;"",INDEX(FunctionalValues,MATCH(C3264,KanoFunctional,0),2),"")</f>
        <v/>
      </c>
      <c r="G3264" s="31" t="str">
        <f t="array" ref="G3264">IF(D3264&lt;&gt;"",INDEX(DysfunctionalValues,2,MATCH(D3264,KanoDysfunctional,0)),"")</f>
        <v/>
      </c>
      <c r="H3264" s="31" t="str">
        <f t="array" ref="H3264">IF(C3264&lt;&gt;"",INDEX(KanoTable,MATCH(C3264,KanoFunctional,0),MATCH(D3264,KanoDysfunctional,0)),"")</f>
        <v/>
      </c>
      <c r="I3264" s="31" t="str">
        <f t="shared" si="73"/>
        <v/>
      </c>
      <c r="J3264" s="31" t="e">
        <f>VLOOKUP(B3264,#REF!,3,FALSE)</f>
        <v>#REF!</v>
      </c>
    </row>
    <row r="3265" spans="1:10" ht="15.75" customHeight="1">
      <c r="A3265" s="3"/>
      <c r="B3265" s="3"/>
      <c r="C3265" s="3"/>
      <c r="D3265" s="3"/>
      <c r="E3265" s="3"/>
      <c r="F3265" s="31" t="str">
        <f t="array" ref="F3265">IF(C3265&lt;&gt;"",INDEX(FunctionalValues,MATCH(C3265,KanoFunctional,0),2),"")</f>
        <v/>
      </c>
      <c r="G3265" s="31" t="str">
        <f t="array" ref="G3265">IF(D3265&lt;&gt;"",INDEX(DysfunctionalValues,2,MATCH(D3265,KanoDysfunctional,0)),"")</f>
        <v/>
      </c>
      <c r="H3265" s="31" t="str">
        <f t="array" ref="H3265">IF(C3265&lt;&gt;"",INDEX(KanoTable,MATCH(C3265,KanoFunctional,0),MATCH(D3265,KanoDysfunctional,0)),"")</f>
        <v/>
      </c>
      <c r="I3265" s="31" t="str">
        <f t="shared" si="73"/>
        <v/>
      </c>
      <c r="J3265" s="31" t="e">
        <f>VLOOKUP(B3265,#REF!,3,FALSE)</f>
        <v>#REF!</v>
      </c>
    </row>
    <row r="3266" spans="1:10" ht="15.75" customHeight="1">
      <c r="A3266" s="3"/>
      <c r="B3266" s="3"/>
      <c r="C3266" s="3"/>
      <c r="D3266" s="3"/>
      <c r="E3266" s="3"/>
      <c r="F3266" s="31" t="str">
        <f t="array" ref="F3266">IF(C3266&lt;&gt;"",INDEX(FunctionalValues,MATCH(C3266,KanoFunctional,0),2),"")</f>
        <v/>
      </c>
      <c r="G3266" s="31" t="str">
        <f t="array" ref="G3266">IF(D3266&lt;&gt;"",INDEX(DysfunctionalValues,2,MATCH(D3266,KanoDysfunctional,0)),"")</f>
        <v/>
      </c>
      <c r="H3266" s="31" t="str">
        <f t="array" ref="H3266">IF(C3266&lt;&gt;"",INDEX(KanoTable,MATCH(C3266,KanoFunctional,0),MATCH(D3266,KanoDysfunctional,0)),"")</f>
        <v/>
      </c>
      <c r="I3266" s="31" t="str">
        <f t="shared" si="73"/>
        <v/>
      </c>
      <c r="J3266" s="31" t="e">
        <f>VLOOKUP(B3266,#REF!,3,FALSE)</f>
        <v>#REF!</v>
      </c>
    </row>
    <row r="3267" spans="1:10" ht="15.75" customHeight="1">
      <c r="A3267" s="3"/>
      <c r="B3267" s="3"/>
      <c r="C3267" s="3"/>
      <c r="D3267" s="3"/>
      <c r="E3267" s="3"/>
      <c r="F3267" s="31" t="str">
        <f t="array" ref="F3267">IF(C3267&lt;&gt;"",INDEX(FunctionalValues,MATCH(C3267,KanoFunctional,0),2),"")</f>
        <v/>
      </c>
      <c r="G3267" s="31" t="str">
        <f t="array" ref="G3267">IF(D3267&lt;&gt;"",INDEX(DysfunctionalValues,2,MATCH(D3267,KanoDysfunctional,0)),"")</f>
        <v/>
      </c>
      <c r="H3267" s="31" t="str">
        <f t="array" ref="H3267">IF(C3267&lt;&gt;"",INDEX(KanoTable,MATCH(C3267,KanoFunctional,0),MATCH(D3267,KanoDysfunctional,0)),"")</f>
        <v/>
      </c>
      <c r="I3267" s="31" t="str">
        <f t="shared" si="73"/>
        <v/>
      </c>
      <c r="J3267" s="31" t="e">
        <f>VLOOKUP(B3267,#REF!,3,FALSE)</f>
        <v>#REF!</v>
      </c>
    </row>
    <row r="3268" spans="1:10" ht="15.75" customHeight="1">
      <c r="A3268" s="3"/>
      <c r="B3268" s="3"/>
      <c r="C3268" s="3"/>
      <c r="D3268" s="3"/>
      <c r="E3268" s="3"/>
      <c r="F3268" s="31" t="str">
        <f t="array" ref="F3268">IF(C3268&lt;&gt;"",INDEX(FunctionalValues,MATCH(C3268,KanoFunctional,0),2),"")</f>
        <v/>
      </c>
      <c r="G3268" s="31" t="str">
        <f t="array" ref="G3268">IF(D3268&lt;&gt;"",INDEX(DysfunctionalValues,2,MATCH(D3268,KanoDysfunctional,0)),"")</f>
        <v/>
      </c>
      <c r="H3268" s="31" t="str">
        <f t="array" ref="H3268">IF(C3268&lt;&gt;"",INDEX(KanoTable,MATCH(C3268,KanoFunctional,0),MATCH(D3268,KanoDysfunctional,0)),"")</f>
        <v/>
      </c>
      <c r="I3268" s="31" t="str">
        <f t="shared" si="73"/>
        <v/>
      </c>
      <c r="J3268" s="31" t="e">
        <f>VLOOKUP(B3268,#REF!,3,FALSE)</f>
        <v>#REF!</v>
      </c>
    </row>
    <row r="3269" spans="1:10" ht="15.75" customHeight="1">
      <c r="A3269" s="3"/>
      <c r="B3269" s="3"/>
      <c r="C3269" s="3"/>
      <c r="D3269" s="3"/>
      <c r="E3269" s="3"/>
      <c r="F3269" s="31" t="str">
        <f t="array" ref="F3269">IF(C3269&lt;&gt;"",INDEX(FunctionalValues,MATCH(C3269,KanoFunctional,0),2),"")</f>
        <v/>
      </c>
      <c r="G3269" s="31" t="str">
        <f t="array" ref="G3269">IF(D3269&lt;&gt;"",INDEX(DysfunctionalValues,2,MATCH(D3269,KanoDysfunctional,0)),"")</f>
        <v/>
      </c>
      <c r="H3269" s="31" t="str">
        <f t="array" ref="H3269">IF(C3269&lt;&gt;"",INDEX(KanoTable,MATCH(C3269,KanoFunctional,0),MATCH(D3269,KanoDysfunctional,0)),"")</f>
        <v/>
      </c>
      <c r="I3269" s="31" t="str">
        <f t="shared" si="73"/>
        <v/>
      </c>
      <c r="J3269" s="31" t="e">
        <f>VLOOKUP(B3269,#REF!,3,FALSE)</f>
        <v>#REF!</v>
      </c>
    </row>
    <row r="3270" spans="1:10" ht="15.75" customHeight="1">
      <c r="A3270" s="3"/>
      <c r="B3270" s="3"/>
      <c r="C3270" s="3"/>
      <c r="D3270" s="3"/>
      <c r="E3270" s="3"/>
      <c r="F3270" s="31" t="str">
        <f t="array" ref="F3270">IF(C3270&lt;&gt;"",INDEX(FunctionalValues,MATCH(C3270,KanoFunctional,0),2),"")</f>
        <v/>
      </c>
      <c r="G3270" s="31" t="str">
        <f t="array" ref="G3270">IF(D3270&lt;&gt;"",INDEX(DysfunctionalValues,2,MATCH(D3270,KanoDysfunctional,0)),"")</f>
        <v/>
      </c>
      <c r="H3270" s="31" t="str">
        <f t="array" ref="H3270">IF(C3270&lt;&gt;"",INDEX(KanoTable,MATCH(C3270,KanoFunctional,0),MATCH(D3270,KanoDysfunctional,0)),"")</f>
        <v/>
      </c>
      <c r="I3270" s="31" t="str">
        <f t="shared" si="73"/>
        <v/>
      </c>
      <c r="J3270" s="31" t="e">
        <f>VLOOKUP(B3270,#REF!,3,FALSE)</f>
        <v>#REF!</v>
      </c>
    </row>
    <row r="3271" spans="1:10" ht="15.75" customHeight="1">
      <c r="A3271" s="3"/>
      <c r="B3271" s="3"/>
      <c r="C3271" s="3"/>
      <c r="D3271" s="3"/>
      <c r="E3271" s="3"/>
      <c r="F3271" s="31" t="str">
        <f t="array" ref="F3271">IF(C3271&lt;&gt;"",INDEX(FunctionalValues,MATCH(C3271,KanoFunctional,0),2),"")</f>
        <v/>
      </c>
      <c r="G3271" s="31" t="str">
        <f t="array" ref="G3271">IF(D3271&lt;&gt;"",INDEX(DysfunctionalValues,2,MATCH(D3271,KanoDysfunctional,0)),"")</f>
        <v/>
      </c>
      <c r="H3271" s="31" t="str">
        <f t="array" ref="H3271">IF(C3271&lt;&gt;"",INDEX(KanoTable,MATCH(C3271,KanoFunctional,0),MATCH(D3271,KanoDysfunctional,0)),"")</f>
        <v/>
      </c>
      <c r="I3271" s="31" t="str">
        <f t="shared" si="73"/>
        <v/>
      </c>
      <c r="J3271" s="31" t="e">
        <f>VLOOKUP(B3271,#REF!,3,FALSE)</f>
        <v>#REF!</v>
      </c>
    </row>
    <row r="3272" spans="1:10" ht="15.75" customHeight="1">
      <c r="A3272" s="3"/>
      <c r="B3272" s="3"/>
      <c r="C3272" s="3"/>
      <c r="D3272" s="3"/>
      <c r="E3272" s="3"/>
      <c r="F3272" s="31" t="str">
        <f t="array" ref="F3272">IF(C3272&lt;&gt;"",INDEX(FunctionalValues,MATCH(C3272,KanoFunctional,0),2),"")</f>
        <v/>
      </c>
      <c r="G3272" s="31" t="str">
        <f t="array" ref="G3272">IF(D3272&lt;&gt;"",INDEX(DysfunctionalValues,2,MATCH(D3272,KanoDysfunctional,0)),"")</f>
        <v/>
      </c>
      <c r="H3272" s="31" t="str">
        <f t="array" ref="H3272">IF(C3272&lt;&gt;"",INDEX(KanoTable,MATCH(C3272,KanoFunctional,0),MATCH(D3272,KanoDysfunctional,0)),"")</f>
        <v/>
      </c>
      <c r="I3272" s="31" t="str">
        <f t="shared" si="73"/>
        <v/>
      </c>
      <c r="J3272" s="31" t="e">
        <f>VLOOKUP(B3272,#REF!,3,FALSE)</f>
        <v>#REF!</v>
      </c>
    </row>
    <row r="3273" spans="1:10" ht="15.75" customHeight="1">
      <c r="A3273" s="3"/>
      <c r="B3273" s="3"/>
      <c r="C3273" s="3"/>
      <c r="D3273" s="3"/>
      <c r="E3273" s="3"/>
      <c r="F3273" s="31" t="str">
        <f t="array" ref="F3273">IF(C3273&lt;&gt;"",INDEX(FunctionalValues,MATCH(C3273,KanoFunctional,0),2),"")</f>
        <v/>
      </c>
      <c r="G3273" s="31" t="str">
        <f t="array" ref="G3273">IF(D3273&lt;&gt;"",INDEX(DysfunctionalValues,2,MATCH(D3273,KanoDysfunctional,0)),"")</f>
        <v/>
      </c>
      <c r="H3273" s="31" t="str">
        <f t="array" ref="H3273">IF(C3273&lt;&gt;"",INDEX(KanoTable,MATCH(C3273,KanoFunctional,0),MATCH(D3273,KanoDysfunctional,0)),"")</f>
        <v/>
      </c>
      <c r="I3273" s="31" t="str">
        <f t="shared" si="73"/>
        <v/>
      </c>
      <c r="J3273" s="31" t="e">
        <f>VLOOKUP(B3273,#REF!,3,FALSE)</f>
        <v>#REF!</v>
      </c>
    </row>
    <row r="3274" spans="1:10" ht="15.75" customHeight="1">
      <c r="A3274" s="3"/>
      <c r="B3274" s="3"/>
      <c r="C3274" s="3"/>
      <c r="D3274" s="3"/>
      <c r="E3274" s="3"/>
      <c r="F3274" s="31" t="str">
        <f t="array" ref="F3274">IF(C3274&lt;&gt;"",INDEX(FunctionalValues,MATCH(C3274,KanoFunctional,0),2),"")</f>
        <v/>
      </c>
      <c r="G3274" s="31" t="str">
        <f t="array" ref="G3274">IF(D3274&lt;&gt;"",INDEX(DysfunctionalValues,2,MATCH(D3274,KanoDysfunctional,0)),"")</f>
        <v/>
      </c>
      <c r="H3274" s="31" t="str">
        <f t="array" ref="H3274">IF(C3274&lt;&gt;"",INDEX(KanoTable,MATCH(C3274,KanoFunctional,0),MATCH(D3274,KanoDysfunctional,0)),"")</f>
        <v/>
      </c>
      <c r="I3274" s="31" t="str">
        <f t="shared" si="73"/>
        <v/>
      </c>
      <c r="J3274" s="31" t="e">
        <f>VLOOKUP(B3274,#REF!,3,FALSE)</f>
        <v>#REF!</v>
      </c>
    </row>
    <row r="3275" spans="1:10" ht="15.75" customHeight="1">
      <c r="A3275" s="3"/>
      <c r="B3275" s="3"/>
      <c r="C3275" s="3"/>
      <c r="D3275" s="3"/>
      <c r="E3275" s="3"/>
      <c r="F3275" s="31" t="str">
        <f t="array" ref="F3275">IF(C3275&lt;&gt;"",INDEX(FunctionalValues,MATCH(C3275,KanoFunctional,0),2),"")</f>
        <v/>
      </c>
      <c r="G3275" s="31" t="str">
        <f t="array" ref="G3275">IF(D3275&lt;&gt;"",INDEX(DysfunctionalValues,2,MATCH(D3275,KanoDysfunctional,0)),"")</f>
        <v/>
      </c>
      <c r="H3275" s="31" t="str">
        <f t="array" ref="H3275">IF(C3275&lt;&gt;"",INDEX(KanoTable,MATCH(C3275,KanoFunctional,0),MATCH(D3275,KanoDysfunctional,0)),"")</f>
        <v/>
      </c>
      <c r="I3275" s="31" t="str">
        <f t="shared" si="73"/>
        <v/>
      </c>
      <c r="J3275" s="31" t="e">
        <f>VLOOKUP(B3275,#REF!,3,FALSE)</f>
        <v>#REF!</v>
      </c>
    </row>
    <row r="3276" spans="1:10" ht="15.75" customHeight="1">
      <c r="A3276" s="3"/>
      <c r="B3276" s="3"/>
      <c r="C3276" s="3"/>
      <c r="D3276" s="3"/>
      <c r="E3276" s="3"/>
      <c r="F3276" s="31" t="str">
        <f t="array" ref="F3276">IF(C3276&lt;&gt;"",INDEX(FunctionalValues,MATCH(C3276,KanoFunctional,0),2),"")</f>
        <v/>
      </c>
      <c r="G3276" s="31" t="str">
        <f t="array" ref="G3276">IF(D3276&lt;&gt;"",INDEX(DysfunctionalValues,2,MATCH(D3276,KanoDysfunctional,0)),"")</f>
        <v/>
      </c>
      <c r="H3276" s="31" t="str">
        <f t="array" ref="H3276">IF(C3276&lt;&gt;"",INDEX(KanoTable,MATCH(C3276,KanoFunctional,0),MATCH(D3276,KanoDysfunctional,0)),"")</f>
        <v/>
      </c>
      <c r="I3276" s="31" t="str">
        <f t="shared" si="73"/>
        <v/>
      </c>
      <c r="J3276" s="31" t="e">
        <f>VLOOKUP(B3276,#REF!,3,FALSE)</f>
        <v>#REF!</v>
      </c>
    </row>
    <row r="3277" spans="1:10" ht="15.75" customHeight="1">
      <c r="A3277" s="3"/>
      <c r="B3277" s="3"/>
      <c r="C3277" s="3"/>
      <c r="D3277" s="3"/>
      <c r="E3277" s="3"/>
      <c r="F3277" s="31" t="str">
        <f t="array" ref="F3277">IF(C3277&lt;&gt;"",INDEX(FunctionalValues,MATCH(C3277,KanoFunctional,0),2),"")</f>
        <v/>
      </c>
      <c r="G3277" s="31" t="str">
        <f t="array" ref="G3277">IF(D3277&lt;&gt;"",INDEX(DysfunctionalValues,2,MATCH(D3277,KanoDysfunctional,0)),"")</f>
        <v/>
      </c>
      <c r="H3277" s="31" t="str">
        <f t="array" ref="H3277">IF(C3277&lt;&gt;"",INDEX(KanoTable,MATCH(C3277,KanoFunctional,0),MATCH(D3277,KanoDysfunctional,0)),"")</f>
        <v/>
      </c>
      <c r="I3277" s="31" t="str">
        <f t="shared" si="73"/>
        <v/>
      </c>
      <c r="J3277" s="31" t="e">
        <f>VLOOKUP(B3277,#REF!,3,FALSE)</f>
        <v>#REF!</v>
      </c>
    </row>
    <row r="3278" spans="1:10" ht="15.75" customHeight="1">
      <c r="A3278" s="3"/>
      <c r="B3278" s="3"/>
      <c r="C3278" s="3"/>
      <c r="D3278" s="3"/>
      <c r="E3278" s="3"/>
      <c r="F3278" s="31" t="str">
        <f t="array" ref="F3278">IF(C3278&lt;&gt;"",INDEX(FunctionalValues,MATCH(C3278,KanoFunctional,0),2),"")</f>
        <v/>
      </c>
      <c r="G3278" s="31" t="str">
        <f t="array" ref="G3278">IF(D3278&lt;&gt;"",INDEX(DysfunctionalValues,2,MATCH(D3278,KanoDysfunctional,0)),"")</f>
        <v/>
      </c>
      <c r="H3278" s="31" t="str">
        <f t="array" ref="H3278">IF(C3278&lt;&gt;"",INDEX(KanoTable,MATCH(C3278,KanoFunctional,0),MATCH(D3278,KanoDysfunctional,0)),"")</f>
        <v/>
      </c>
      <c r="I3278" s="31" t="str">
        <f t="shared" si="73"/>
        <v/>
      </c>
      <c r="J3278" s="31" t="e">
        <f>VLOOKUP(B3278,#REF!,3,FALSE)</f>
        <v>#REF!</v>
      </c>
    </row>
    <row r="3279" spans="1:10" ht="15.75" customHeight="1">
      <c r="A3279" s="3"/>
      <c r="B3279" s="3"/>
      <c r="C3279" s="3"/>
      <c r="D3279" s="3"/>
      <c r="E3279" s="3"/>
      <c r="F3279" s="31" t="str">
        <f t="array" ref="F3279">IF(C3279&lt;&gt;"",INDEX(FunctionalValues,MATCH(C3279,KanoFunctional,0),2),"")</f>
        <v/>
      </c>
      <c r="G3279" s="31" t="str">
        <f t="array" ref="G3279">IF(D3279&lt;&gt;"",INDEX(DysfunctionalValues,2,MATCH(D3279,KanoDysfunctional,0)),"")</f>
        <v/>
      </c>
      <c r="H3279" s="31" t="str">
        <f t="array" ref="H3279">IF(C3279&lt;&gt;"",INDEX(KanoTable,MATCH(C3279,KanoFunctional,0),MATCH(D3279,KanoDysfunctional,0)),"")</f>
        <v/>
      </c>
      <c r="I3279" s="31" t="str">
        <f t="shared" si="73"/>
        <v/>
      </c>
      <c r="J3279" s="31" t="e">
        <f>VLOOKUP(B3279,#REF!,3,FALSE)</f>
        <v>#REF!</v>
      </c>
    </row>
    <row r="3280" spans="1:10" ht="15.75" customHeight="1">
      <c r="A3280" s="3"/>
      <c r="B3280" s="3"/>
      <c r="C3280" s="3"/>
      <c r="D3280" s="3"/>
      <c r="E3280" s="3"/>
      <c r="F3280" s="31" t="str">
        <f t="array" ref="F3280">IF(C3280&lt;&gt;"",INDEX(FunctionalValues,MATCH(C3280,KanoFunctional,0),2),"")</f>
        <v/>
      </c>
      <c r="G3280" s="31" t="str">
        <f t="array" ref="G3280">IF(D3280&lt;&gt;"",INDEX(DysfunctionalValues,2,MATCH(D3280,KanoDysfunctional,0)),"")</f>
        <v/>
      </c>
      <c r="H3280" s="31" t="str">
        <f t="array" ref="H3280">IF(C3280&lt;&gt;"",INDEX(KanoTable,MATCH(C3280,KanoFunctional,0),MATCH(D3280,KanoDysfunctional,0)),"")</f>
        <v/>
      </c>
      <c r="I3280" s="31" t="str">
        <f t="shared" si="73"/>
        <v/>
      </c>
      <c r="J3280" s="31" t="e">
        <f>VLOOKUP(B3280,#REF!,3,FALSE)</f>
        <v>#REF!</v>
      </c>
    </row>
    <row r="3281" spans="1:10" ht="15.75" customHeight="1">
      <c r="A3281" s="3"/>
      <c r="B3281" s="3"/>
      <c r="C3281" s="3"/>
      <c r="D3281" s="3"/>
      <c r="E3281" s="3"/>
      <c r="F3281" s="31" t="str">
        <f t="array" ref="F3281">IF(C3281&lt;&gt;"",INDEX(FunctionalValues,MATCH(C3281,KanoFunctional,0),2),"")</f>
        <v/>
      </c>
      <c r="G3281" s="31" t="str">
        <f t="array" ref="G3281">IF(D3281&lt;&gt;"",INDEX(DysfunctionalValues,2,MATCH(D3281,KanoDysfunctional,0)),"")</f>
        <v/>
      </c>
      <c r="H3281" s="31" t="str">
        <f t="array" ref="H3281">IF(C3281&lt;&gt;"",INDEX(KanoTable,MATCH(C3281,KanoFunctional,0),MATCH(D3281,KanoDysfunctional,0)),"")</f>
        <v/>
      </c>
      <c r="I3281" s="31" t="str">
        <f t="shared" si="73"/>
        <v/>
      </c>
      <c r="J3281" s="31" t="e">
        <f>VLOOKUP(B3281,#REF!,3,FALSE)</f>
        <v>#REF!</v>
      </c>
    </row>
    <row r="3282" spans="1:10" ht="15.75" customHeight="1">
      <c r="A3282" s="3"/>
      <c r="B3282" s="3"/>
      <c r="C3282" s="3"/>
      <c r="D3282" s="3"/>
      <c r="E3282" s="3"/>
      <c r="F3282" s="31" t="str">
        <f t="array" ref="F3282">IF(C3282&lt;&gt;"",INDEX(FunctionalValues,MATCH(C3282,KanoFunctional,0),2),"")</f>
        <v/>
      </c>
      <c r="G3282" s="31" t="str">
        <f t="array" ref="G3282">IF(D3282&lt;&gt;"",INDEX(DysfunctionalValues,2,MATCH(D3282,KanoDysfunctional,0)),"")</f>
        <v/>
      </c>
      <c r="H3282" s="31" t="str">
        <f t="array" ref="H3282">IF(C3282&lt;&gt;"",INDEX(KanoTable,MATCH(C3282,KanoFunctional,0),MATCH(D3282,KanoDysfunctional,0)),"")</f>
        <v/>
      </c>
      <c r="I3282" s="31" t="str">
        <f t="shared" si="73"/>
        <v/>
      </c>
      <c r="J3282" s="31" t="e">
        <f>VLOOKUP(B3282,#REF!,3,FALSE)</f>
        <v>#REF!</v>
      </c>
    </row>
    <row r="3283" spans="1:10" ht="15.75" customHeight="1">
      <c r="A3283" s="3"/>
      <c r="B3283" s="3"/>
      <c r="C3283" s="3"/>
      <c r="D3283" s="3"/>
      <c r="E3283" s="3"/>
      <c r="F3283" s="31" t="str">
        <f t="array" ref="F3283">IF(C3283&lt;&gt;"",INDEX(FunctionalValues,MATCH(C3283,KanoFunctional,0),2),"")</f>
        <v/>
      </c>
      <c r="G3283" s="31" t="str">
        <f t="array" ref="G3283">IF(D3283&lt;&gt;"",INDEX(DysfunctionalValues,2,MATCH(D3283,KanoDysfunctional,0)),"")</f>
        <v/>
      </c>
      <c r="H3283" s="31" t="str">
        <f t="array" ref="H3283">IF(C3283&lt;&gt;"",INDEX(KanoTable,MATCH(C3283,KanoFunctional,0),MATCH(D3283,KanoDysfunctional,0)),"")</f>
        <v/>
      </c>
      <c r="I3283" s="31" t="str">
        <f t="shared" si="73"/>
        <v/>
      </c>
      <c r="J3283" s="31" t="e">
        <f>VLOOKUP(B3283,#REF!,3,FALSE)</f>
        <v>#REF!</v>
      </c>
    </row>
    <row r="3284" spans="1:10" ht="15.75" customHeight="1">
      <c r="A3284" s="3"/>
      <c r="B3284" s="3"/>
      <c r="C3284" s="3"/>
      <c r="D3284" s="3"/>
      <c r="E3284" s="3"/>
      <c r="F3284" s="31" t="str">
        <f t="array" ref="F3284">IF(C3284&lt;&gt;"",INDEX(FunctionalValues,MATCH(C3284,KanoFunctional,0),2),"")</f>
        <v/>
      </c>
      <c r="G3284" s="31" t="str">
        <f t="array" ref="G3284">IF(D3284&lt;&gt;"",INDEX(DysfunctionalValues,2,MATCH(D3284,KanoDysfunctional,0)),"")</f>
        <v/>
      </c>
      <c r="H3284" s="31" t="str">
        <f t="array" ref="H3284">IF(C3284&lt;&gt;"",INDEX(KanoTable,MATCH(C3284,KanoFunctional,0),MATCH(D3284,KanoDysfunctional,0)),"")</f>
        <v/>
      </c>
      <c r="I3284" s="31" t="str">
        <f t="shared" si="73"/>
        <v/>
      </c>
      <c r="J3284" s="31" t="e">
        <f>VLOOKUP(B3284,#REF!,3,FALSE)</f>
        <v>#REF!</v>
      </c>
    </row>
    <row r="3285" spans="1:10" ht="15.75" customHeight="1">
      <c r="A3285" s="3"/>
      <c r="B3285" s="3"/>
      <c r="C3285" s="3"/>
      <c r="D3285" s="3"/>
      <c r="E3285" s="3"/>
      <c r="F3285" s="31" t="str">
        <f t="array" ref="F3285">IF(C3285&lt;&gt;"",INDEX(FunctionalValues,MATCH(C3285,KanoFunctional,0),2),"")</f>
        <v/>
      </c>
      <c r="G3285" s="31" t="str">
        <f t="array" ref="G3285">IF(D3285&lt;&gt;"",INDEX(DysfunctionalValues,2,MATCH(D3285,KanoDysfunctional,0)),"")</f>
        <v/>
      </c>
      <c r="H3285" s="31" t="str">
        <f t="array" ref="H3285">IF(C3285&lt;&gt;"",INDEX(KanoTable,MATCH(C3285,KanoFunctional,0),MATCH(D3285,KanoDysfunctional,0)),"")</f>
        <v/>
      </c>
      <c r="I3285" s="31" t="str">
        <f t="shared" si="73"/>
        <v/>
      </c>
      <c r="J3285" s="31" t="e">
        <f>VLOOKUP(B3285,#REF!,3,FALSE)</f>
        <v>#REF!</v>
      </c>
    </row>
    <row r="3286" spans="1:10" ht="15.75" customHeight="1">
      <c r="A3286" s="3"/>
      <c r="B3286" s="3"/>
      <c r="C3286" s="3"/>
      <c r="D3286" s="3"/>
      <c r="E3286" s="3"/>
      <c r="F3286" s="31" t="str">
        <f t="array" ref="F3286">IF(C3286&lt;&gt;"",INDEX(FunctionalValues,MATCH(C3286,KanoFunctional,0),2),"")</f>
        <v/>
      </c>
      <c r="G3286" s="31" t="str">
        <f t="array" ref="G3286">IF(D3286&lt;&gt;"",INDEX(DysfunctionalValues,2,MATCH(D3286,KanoDysfunctional,0)),"")</f>
        <v/>
      </c>
      <c r="H3286" s="31" t="str">
        <f t="array" ref="H3286">IF(C3286&lt;&gt;"",INDEX(KanoTable,MATCH(C3286,KanoFunctional,0),MATCH(D3286,KanoDysfunctional,0)),"")</f>
        <v/>
      </c>
      <c r="I3286" s="31" t="str">
        <f t="shared" si="73"/>
        <v/>
      </c>
      <c r="J3286" s="31" t="e">
        <f>VLOOKUP(B3286,#REF!,3,FALSE)</f>
        <v>#REF!</v>
      </c>
    </row>
    <row r="3287" spans="1:10" ht="15.75" customHeight="1">
      <c r="A3287" s="3"/>
      <c r="B3287" s="3"/>
      <c r="C3287" s="3"/>
      <c r="D3287" s="3"/>
      <c r="E3287" s="3"/>
      <c r="F3287" s="31" t="str">
        <f t="array" ref="F3287">IF(C3287&lt;&gt;"",INDEX(FunctionalValues,MATCH(C3287,KanoFunctional,0),2),"")</f>
        <v/>
      </c>
      <c r="G3287" s="31" t="str">
        <f t="array" ref="G3287">IF(D3287&lt;&gt;"",INDEX(DysfunctionalValues,2,MATCH(D3287,KanoDysfunctional,0)),"")</f>
        <v/>
      </c>
      <c r="H3287" s="31" t="str">
        <f t="array" ref="H3287">IF(C3287&lt;&gt;"",INDEX(KanoTable,MATCH(C3287,KanoFunctional,0),MATCH(D3287,KanoDysfunctional,0)),"")</f>
        <v/>
      </c>
      <c r="I3287" s="31" t="str">
        <f t="shared" si="73"/>
        <v/>
      </c>
      <c r="J3287" s="31" t="e">
        <f>VLOOKUP(B3287,#REF!,3,FALSE)</f>
        <v>#REF!</v>
      </c>
    </row>
    <row r="3288" spans="1:10" ht="15.75" customHeight="1">
      <c r="A3288" s="3"/>
      <c r="B3288" s="3"/>
      <c r="C3288" s="3"/>
      <c r="D3288" s="3"/>
      <c r="E3288" s="3"/>
      <c r="F3288" s="31" t="str">
        <f t="array" ref="F3288">IF(C3288&lt;&gt;"",INDEX(FunctionalValues,MATCH(C3288,KanoFunctional,0),2),"")</f>
        <v/>
      </c>
      <c r="G3288" s="31" t="str">
        <f t="array" ref="G3288">IF(D3288&lt;&gt;"",INDEX(DysfunctionalValues,2,MATCH(D3288,KanoDysfunctional,0)),"")</f>
        <v/>
      </c>
      <c r="H3288" s="31" t="str">
        <f t="array" ref="H3288">IF(C3288&lt;&gt;"",INDEX(KanoTable,MATCH(C3288,KanoFunctional,0),MATCH(D3288,KanoDysfunctional,0)),"")</f>
        <v/>
      </c>
      <c r="I3288" s="31" t="str">
        <f t="shared" si="73"/>
        <v/>
      </c>
      <c r="J3288" s="31" t="e">
        <f>VLOOKUP(B3288,#REF!,3,FALSE)</f>
        <v>#REF!</v>
      </c>
    </row>
    <row r="3289" spans="1:10" ht="15.75" customHeight="1">
      <c r="A3289" s="3"/>
      <c r="B3289" s="3"/>
      <c r="C3289" s="3"/>
      <c r="D3289" s="3"/>
      <c r="E3289" s="3"/>
      <c r="F3289" s="31" t="str">
        <f t="array" ref="F3289">IF(C3289&lt;&gt;"",INDEX(FunctionalValues,MATCH(C3289,KanoFunctional,0),2),"")</f>
        <v/>
      </c>
      <c r="G3289" s="31" t="str">
        <f t="array" ref="G3289">IF(D3289&lt;&gt;"",INDEX(DysfunctionalValues,2,MATCH(D3289,KanoDysfunctional,0)),"")</f>
        <v/>
      </c>
      <c r="H3289" s="31" t="str">
        <f t="array" ref="H3289">IF(C3289&lt;&gt;"",INDEX(KanoTable,MATCH(C3289,KanoFunctional,0),MATCH(D3289,KanoDysfunctional,0)),"")</f>
        <v/>
      </c>
      <c r="I3289" s="31" t="str">
        <f t="shared" si="73"/>
        <v/>
      </c>
      <c r="J3289" s="31" t="e">
        <f>VLOOKUP(B3289,#REF!,3,FALSE)</f>
        <v>#REF!</v>
      </c>
    </row>
    <row r="3290" spans="1:10" ht="15.75" customHeight="1">
      <c r="A3290" s="3"/>
      <c r="B3290" s="3"/>
      <c r="C3290" s="3"/>
      <c r="D3290" s="3"/>
      <c r="E3290" s="3"/>
      <c r="F3290" s="31" t="str">
        <f t="array" ref="F3290">IF(C3290&lt;&gt;"",INDEX(FunctionalValues,MATCH(C3290,KanoFunctional,0),2),"")</f>
        <v/>
      </c>
      <c r="G3290" s="31" t="str">
        <f t="array" ref="G3290">IF(D3290&lt;&gt;"",INDEX(DysfunctionalValues,2,MATCH(D3290,KanoDysfunctional,0)),"")</f>
        <v/>
      </c>
      <c r="H3290" s="31" t="str">
        <f t="array" ref="H3290">IF(C3290&lt;&gt;"",INDEX(KanoTable,MATCH(C3290,KanoFunctional,0),MATCH(D3290,KanoDysfunctional,0)),"")</f>
        <v/>
      </c>
      <c r="I3290" s="31" t="str">
        <f t="shared" si="73"/>
        <v/>
      </c>
      <c r="J3290" s="31" t="e">
        <f>VLOOKUP(B3290,#REF!,3,FALSE)</f>
        <v>#REF!</v>
      </c>
    </row>
    <row r="3291" spans="1:10" ht="15.75" customHeight="1">
      <c r="A3291" s="3"/>
      <c r="B3291" s="3"/>
      <c r="C3291" s="3"/>
      <c r="D3291" s="3"/>
      <c r="E3291" s="3"/>
      <c r="F3291" s="31" t="str">
        <f t="array" ref="F3291">IF(C3291&lt;&gt;"",INDEX(FunctionalValues,MATCH(C3291,KanoFunctional,0),2),"")</f>
        <v/>
      </c>
      <c r="G3291" s="31" t="str">
        <f t="array" ref="G3291">IF(D3291&lt;&gt;"",INDEX(DysfunctionalValues,2,MATCH(D3291,KanoDysfunctional,0)),"")</f>
        <v/>
      </c>
      <c r="H3291" s="31" t="str">
        <f t="array" ref="H3291">IF(C3291&lt;&gt;"",INDEX(KanoTable,MATCH(C3291,KanoFunctional,0),MATCH(D3291,KanoDysfunctional,0)),"")</f>
        <v/>
      </c>
      <c r="I3291" s="31" t="str">
        <f t="shared" si="73"/>
        <v/>
      </c>
      <c r="J3291" s="31" t="e">
        <f>VLOOKUP(B3291,#REF!,3,FALSE)</f>
        <v>#REF!</v>
      </c>
    </row>
    <row r="3292" spans="1:10" ht="15.75" customHeight="1">
      <c r="A3292" s="3"/>
      <c r="B3292" s="3"/>
      <c r="C3292" s="3"/>
      <c r="D3292" s="3"/>
      <c r="E3292" s="3"/>
      <c r="F3292" s="31" t="str">
        <f t="array" ref="F3292">IF(C3292&lt;&gt;"",INDEX(FunctionalValues,MATCH(C3292,KanoFunctional,0),2),"")</f>
        <v/>
      </c>
      <c r="G3292" s="31" t="str">
        <f t="array" ref="G3292">IF(D3292&lt;&gt;"",INDEX(DysfunctionalValues,2,MATCH(D3292,KanoDysfunctional,0)),"")</f>
        <v/>
      </c>
      <c r="H3292" s="31" t="str">
        <f t="array" ref="H3292">IF(C3292&lt;&gt;"",INDEX(KanoTable,MATCH(C3292,KanoFunctional,0),MATCH(D3292,KanoDysfunctional,0)),"")</f>
        <v/>
      </c>
      <c r="I3292" s="31" t="str">
        <f t="shared" si="73"/>
        <v/>
      </c>
      <c r="J3292" s="31" t="e">
        <f>VLOOKUP(B3292,#REF!,3,FALSE)</f>
        <v>#REF!</v>
      </c>
    </row>
    <row r="3293" spans="1:10" ht="15.75" customHeight="1">
      <c r="A3293" s="3"/>
      <c r="B3293" s="3"/>
      <c r="C3293" s="3"/>
      <c r="D3293" s="3"/>
      <c r="E3293" s="3"/>
      <c r="F3293" s="31" t="str">
        <f t="array" ref="F3293">IF(C3293&lt;&gt;"",INDEX(FunctionalValues,MATCH(C3293,KanoFunctional,0),2),"")</f>
        <v/>
      </c>
      <c r="G3293" s="31" t="str">
        <f t="array" ref="G3293">IF(D3293&lt;&gt;"",INDEX(DysfunctionalValues,2,MATCH(D3293,KanoDysfunctional,0)),"")</f>
        <v/>
      </c>
      <c r="H3293" s="31" t="str">
        <f t="array" ref="H3293">IF(C3293&lt;&gt;"",INDEX(KanoTable,MATCH(C3293,KanoFunctional,0),MATCH(D3293,KanoDysfunctional,0)),"")</f>
        <v/>
      </c>
      <c r="I3293" s="31" t="str">
        <f t="shared" si="73"/>
        <v/>
      </c>
      <c r="J3293" s="31" t="e">
        <f>VLOOKUP(B3293,#REF!,3,FALSE)</f>
        <v>#REF!</v>
      </c>
    </row>
    <row r="3294" spans="1:10" ht="15.75" customHeight="1">
      <c r="A3294" s="3"/>
      <c r="B3294" s="3"/>
      <c r="C3294" s="3"/>
      <c r="D3294" s="3"/>
      <c r="E3294" s="3"/>
      <c r="F3294" s="31" t="str">
        <f t="array" ref="F3294">IF(C3294&lt;&gt;"",INDEX(FunctionalValues,MATCH(C3294,KanoFunctional,0),2),"")</f>
        <v/>
      </c>
      <c r="G3294" s="31" t="str">
        <f t="array" ref="G3294">IF(D3294&lt;&gt;"",INDEX(DysfunctionalValues,2,MATCH(D3294,KanoDysfunctional,0)),"")</f>
        <v/>
      </c>
      <c r="H3294" s="31" t="str">
        <f t="array" ref="H3294">IF(C3294&lt;&gt;"",INDEX(KanoTable,MATCH(C3294,KanoFunctional,0),MATCH(D3294,KanoDysfunctional,0)),"")</f>
        <v/>
      </c>
      <c r="I3294" s="31" t="str">
        <f t="shared" si="73"/>
        <v/>
      </c>
      <c r="J3294" s="31" t="e">
        <f>VLOOKUP(B3294,#REF!,3,FALSE)</f>
        <v>#REF!</v>
      </c>
    </row>
    <row r="3295" spans="1:10" ht="15.75" customHeight="1">
      <c r="A3295" s="3"/>
      <c r="B3295" s="3"/>
      <c r="C3295" s="3"/>
      <c r="D3295" s="3"/>
      <c r="E3295" s="3"/>
      <c r="F3295" s="31" t="str">
        <f t="array" ref="F3295">IF(C3295&lt;&gt;"",INDEX(FunctionalValues,MATCH(C3295,KanoFunctional,0),2),"")</f>
        <v/>
      </c>
      <c r="G3295" s="31" t="str">
        <f t="array" ref="G3295">IF(D3295&lt;&gt;"",INDEX(DysfunctionalValues,2,MATCH(D3295,KanoDysfunctional,0)),"")</f>
        <v/>
      </c>
      <c r="H3295" s="31" t="str">
        <f t="array" ref="H3295">IF(C3295&lt;&gt;"",INDEX(KanoTable,MATCH(C3295,KanoFunctional,0),MATCH(D3295,KanoDysfunctional,0)),"")</f>
        <v/>
      </c>
      <c r="I3295" s="31" t="str">
        <f t="shared" si="73"/>
        <v/>
      </c>
      <c r="J3295" s="31" t="e">
        <f>VLOOKUP(B3295,#REF!,3,FALSE)</f>
        <v>#REF!</v>
      </c>
    </row>
    <row r="3296" spans="1:10" ht="15.75" customHeight="1">
      <c r="A3296" s="3"/>
      <c r="B3296" s="3"/>
      <c r="C3296" s="3"/>
      <c r="D3296" s="3"/>
      <c r="E3296" s="3"/>
      <c r="F3296" s="31" t="str">
        <f t="array" ref="F3296">IF(C3296&lt;&gt;"",INDEX(FunctionalValues,MATCH(C3296,KanoFunctional,0),2),"")</f>
        <v/>
      </c>
      <c r="G3296" s="31" t="str">
        <f t="array" ref="G3296">IF(D3296&lt;&gt;"",INDEX(DysfunctionalValues,2,MATCH(D3296,KanoDysfunctional,0)),"")</f>
        <v/>
      </c>
      <c r="H3296" s="31" t="str">
        <f t="array" ref="H3296">IF(C3296&lt;&gt;"",INDEX(KanoTable,MATCH(C3296,KanoFunctional,0),MATCH(D3296,KanoDysfunctional,0)),"")</f>
        <v/>
      </c>
      <c r="I3296" s="31" t="str">
        <f t="shared" si="73"/>
        <v/>
      </c>
      <c r="J3296" s="31" t="e">
        <f>VLOOKUP(B3296,#REF!,3,FALSE)</f>
        <v>#REF!</v>
      </c>
    </row>
    <row r="3297" spans="1:10" ht="15.75" customHeight="1">
      <c r="A3297" s="3"/>
      <c r="B3297" s="3"/>
      <c r="C3297" s="3"/>
      <c r="D3297" s="3"/>
      <c r="E3297" s="3"/>
      <c r="F3297" s="31" t="str">
        <f t="array" ref="F3297">IF(C3297&lt;&gt;"",INDEX(FunctionalValues,MATCH(C3297,KanoFunctional,0),2),"")</f>
        <v/>
      </c>
      <c r="G3297" s="31" t="str">
        <f t="array" ref="G3297">IF(D3297&lt;&gt;"",INDEX(DysfunctionalValues,2,MATCH(D3297,KanoDysfunctional,0)),"")</f>
        <v/>
      </c>
      <c r="H3297" s="31" t="str">
        <f t="array" ref="H3297">IF(C3297&lt;&gt;"",INDEX(KanoTable,MATCH(C3297,KanoFunctional,0),MATCH(D3297,KanoDysfunctional,0)),"")</f>
        <v/>
      </c>
      <c r="I3297" s="31" t="str">
        <f t="shared" si="73"/>
        <v/>
      </c>
      <c r="J3297" s="31" t="e">
        <f>VLOOKUP(B3297,#REF!,3,FALSE)</f>
        <v>#REF!</v>
      </c>
    </row>
    <row r="3298" spans="1:10" ht="15.75" customHeight="1">
      <c r="A3298" s="3"/>
      <c r="B3298" s="3"/>
      <c r="C3298" s="3"/>
      <c r="D3298" s="3"/>
      <c r="E3298" s="3"/>
      <c r="F3298" s="31" t="str">
        <f t="array" ref="F3298">IF(C3298&lt;&gt;"",INDEX(FunctionalValues,MATCH(C3298,KanoFunctional,0),2),"")</f>
        <v/>
      </c>
      <c r="G3298" s="31" t="str">
        <f t="array" ref="G3298">IF(D3298&lt;&gt;"",INDEX(DysfunctionalValues,2,MATCH(D3298,KanoDysfunctional,0)),"")</f>
        <v/>
      </c>
      <c r="H3298" s="31" t="str">
        <f t="array" ref="H3298">IF(C3298&lt;&gt;"",INDEX(KanoTable,MATCH(C3298,KanoFunctional,0),MATCH(D3298,KanoDysfunctional,0)),"")</f>
        <v/>
      </c>
      <c r="I3298" s="31" t="str">
        <f t="shared" si="73"/>
        <v/>
      </c>
      <c r="J3298" s="31" t="e">
        <f>VLOOKUP(B3298,#REF!,3,FALSE)</f>
        <v>#REF!</v>
      </c>
    </row>
    <row r="3299" spans="1:10" ht="15.75" customHeight="1">
      <c r="A3299" s="3"/>
      <c r="B3299" s="3"/>
      <c r="C3299" s="3"/>
      <c r="D3299" s="3"/>
      <c r="E3299" s="3"/>
      <c r="F3299" s="31" t="str">
        <f t="array" ref="F3299">IF(C3299&lt;&gt;"",INDEX(FunctionalValues,MATCH(C3299,KanoFunctional,0),2),"")</f>
        <v/>
      </c>
      <c r="G3299" s="31" t="str">
        <f t="array" ref="G3299">IF(D3299&lt;&gt;"",INDEX(DysfunctionalValues,2,MATCH(D3299,KanoDysfunctional,0)),"")</f>
        <v/>
      </c>
      <c r="H3299" s="31" t="str">
        <f t="array" ref="H3299">IF(C3299&lt;&gt;"",INDEX(KanoTable,MATCH(C3299,KanoFunctional,0),MATCH(D3299,KanoDysfunctional,0)),"")</f>
        <v/>
      </c>
      <c r="I3299" s="31" t="str">
        <f t="shared" si="73"/>
        <v/>
      </c>
      <c r="J3299" s="31" t="e">
        <f>VLOOKUP(B3299,#REF!,3,FALSE)</f>
        <v>#REF!</v>
      </c>
    </row>
    <row r="3300" spans="1:10" ht="15.75" customHeight="1">
      <c r="A3300" s="3"/>
      <c r="B3300" s="3"/>
      <c r="C3300" s="3"/>
      <c r="D3300" s="3"/>
      <c r="E3300" s="3"/>
      <c r="F3300" s="31" t="str">
        <f t="array" ref="F3300">IF(C3300&lt;&gt;"",INDEX(FunctionalValues,MATCH(C3300,KanoFunctional,0),2),"")</f>
        <v/>
      </c>
      <c r="G3300" s="31" t="str">
        <f t="array" ref="G3300">IF(D3300&lt;&gt;"",INDEX(DysfunctionalValues,2,MATCH(D3300,KanoDysfunctional,0)),"")</f>
        <v/>
      </c>
      <c r="H3300" s="31" t="str">
        <f t="array" ref="H3300">IF(C3300&lt;&gt;"",INDEX(KanoTable,MATCH(C3300,KanoFunctional,0),MATCH(D3300,KanoDysfunctional,0)),"")</f>
        <v/>
      </c>
      <c r="I3300" s="31" t="str">
        <f t="shared" si="73"/>
        <v/>
      </c>
      <c r="J3300" s="31" t="e">
        <f>VLOOKUP(B3300,#REF!,3,FALSE)</f>
        <v>#REF!</v>
      </c>
    </row>
    <row r="3301" spans="1:10" ht="15.75" customHeight="1">
      <c r="A3301" s="3"/>
      <c r="B3301" s="3"/>
      <c r="C3301" s="3"/>
      <c r="D3301" s="3"/>
      <c r="E3301" s="3"/>
      <c r="F3301" s="31" t="str">
        <f t="array" ref="F3301">IF(C3301&lt;&gt;"",INDEX(FunctionalValues,MATCH(C3301,KanoFunctional,0),2),"")</f>
        <v/>
      </c>
      <c r="G3301" s="31" t="str">
        <f t="array" ref="G3301">IF(D3301&lt;&gt;"",INDEX(DysfunctionalValues,2,MATCH(D3301,KanoDysfunctional,0)),"")</f>
        <v/>
      </c>
      <c r="H3301" s="31" t="str">
        <f t="array" ref="H3301">IF(C3301&lt;&gt;"",INDEX(KanoTable,MATCH(C3301,KanoFunctional,0),MATCH(D3301,KanoDysfunctional,0)),"")</f>
        <v/>
      </c>
      <c r="I3301" s="31" t="str">
        <f t="shared" si="73"/>
        <v/>
      </c>
      <c r="J3301" s="31" t="e">
        <f>VLOOKUP(B3301,#REF!,3,FALSE)</f>
        <v>#REF!</v>
      </c>
    </row>
    <row r="3302" spans="1:10" ht="15.75" customHeight="1">
      <c r="A3302" s="3"/>
      <c r="B3302" s="3"/>
      <c r="C3302" s="3"/>
      <c r="D3302" s="3"/>
      <c r="E3302" s="3"/>
      <c r="F3302" s="31" t="str">
        <f t="array" ref="F3302">IF(C3302&lt;&gt;"",INDEX(FunctionalValues,MATCH(C3302,KanoFunctional,0),2),"")</f>
        <v/>
      </c>
      <c r="G3302" s="31" t="str">
        <f t="array" ref="G3302">IF(D3302&lt;&gt;"",INDEX(DysfunctionalValues,2,MATCH(D3302,KanoDysfunctional,0)),"")</f>
        <v/>
      </c>
      <c r="H3302" s="31" t="str">
        <f t="array" ref="H3302">IF(C3302&lt;&gt;"",INDEX(KanoTable,MATCH(C3302,KanoFunctional,0),MATCH(D3302,KanoDysfunctional,0)),"")</f>
        <v/>
      </c>
      <c r="I3302" s="31" t="str">
        <f t="shared" si="73"/>
        <v/>
      </c>
      <c r="J3302" s="31" t="e">
        <f>VLOOKUP(B3302,#REF!,3,FALSE)</f>
        <v>#REF!</v>
      </c>
    </row>
    <row r="3303" spans="1:10" ht="15.75" customHeight="1">
      <c r="A3303" s="3"/>
      <c r="B3303" s="3"/>
      <c r="C3303" s="3"/>
      <c r="D3303" s="3"/>
      <c r="E3303" s="3"/>
      <c r="F3303" s="31" t="str">
        <f t="array" ref="F3303">IF(C3303&lt;&gt;"",INDEX(FunctionalValues,MATCH(C3303,KanoFunctional,0),2),"")</f>
        <v/>
      </c>
      <c r="G3303" s="31" t="str">
        <f t="array" ref="G3303">IF(D3303&lt;&gt;"",INDEX(DysfunctionalValues,2,MATCH(D3303,KanoDysfunctional,0)),"")</f>
        <v/>
      </c>
      <c r="H3303" s="31" t="str">
        <f t="array" ref="H3303">IF(C3303&lt;&gt;"",INDEX(KanoTable,MATCH(C3303,KanoFunctional,0),MATCH(D3303,KanoDysfunctional,0)),"")</f>
        <v/>
      </c>
      <c r="I3303" s="31" t="str">
        <f t="shared" si="73"/>
        <v/>
      </c>
      <c r="J3303" s="31" t="e">
        <f>VLOOKUP(B3303,#REF!,3,FALSE)</f>
        <v>#REF!</v>
      </c>
    </row>
    <row r="3304" spans="1:10" ht="15.75" customHeight="1">
      <c r="A3304" s="3"/>
      <c r="B3304" s="3"/>
      <c r="C3304" s="3"/>
      <c r="D3304" s="3"/>
      <c r="E3304" s="3"/>
      <c r="F3304" s="31" t="str">
        <f t="array" ref="F3304">IF(C3304&lt;&gt;"",INDEX(FunctionalValues,MATCH(C3304,KanoFunctional,0),2),"")</f>
        <v/>
      </c>
      <c r="G3304" s="31" t="str">
        <f t="array" ref="G3304">IF(D3304&lt;&gt;"",INDEX(DysfunctionalValues,2,MATCH(D3304,KanoDysfunctional,0)),"")</f>
        <v/>
      </c>
      <c r="H3304" s="31" t="str">
        <f t="array" ref="H3304">IF(C3304&lt;&gt;"",INDEX(KanoTable,MATCH(C3304,KanoFunctional,0),MATCH(D3304,KanoDysfunctional,0)),"")</f>
        <v/>
      </c>
      <c r="I3304" s="31" t="str">
        <f t="shared" si="73"/>
        <v/>
      </c>
      <c r="J3304" s="31" t="e">
        <f>VLOOKUP(B3304,#REF!,3,FALSE)</f>
        <v>#REF!</v>
      </c>
    </row>
    <row r="3305" spans="1:10" ht="15.75" customHeight="1">
      <c r="A3305" s="3"/>
      <c r="B3305" s="3"/>
      <c r="C3305" s="3"/>
      <c r="D3305" s="3"/>
      <c r="E3305" s="3"/>
      <c r="F3305" s="31" t="str">
        <f t="array" ref="F3305">IF(C3305&lt;&gt;"",INDEX(FunctionalValues,MATCH(C3305,KanoFunctional,0),2),"")</f>
        <v/>
      </c>
      <c r="G3305" s="31" t="str">
        <f t="array" ref="G3305">IF(D3305&lt;&gt;"",INDEX(DysfunctionalValues,2,MATCH(D3305,KanoDysfunctional,0)),"")</f>
        <v/>
      </c>
      <c r="H3305" s="31" t="str">
        <f t="array" ref="H3305">IF(C3305&lt;&gt;"",INDEX(KanoTable,MATCH(C3305,KanoFunctional,0),MATCH(D3305,KanoDysfunctional,0)),"")</f>
        <v/>
      </c>
      <c r="I3305" s="31" t="str">
        <f t="shared" si="73"/>
        <v/>
      </c>
      <c r="J3305" s="31" t="e">
        <f>VLOOKUP(B3305,#REF!,3,FALSE)</f>
        <v>#REF!</v>
      </c>
    </row>
    <row r="3306" spans="1:10" ht="15.75" customHeight="1">
      <c r="A3306" s="3"/>
      <c r="B3306" s="3"/>
      <c r="C3306" s="3"/>
      <c r="D3306" s="3"/>
      <c r="E3306" s="3"/>
      <c r="F3306" s="31" t="str">
        <f t="array" ref="F3306">IF(C3306&lt;&gt;"",INDEX(FunctionalValues,MATCH(C3306,KanoFunctional,0),2),"")</f>
        <v/>
      </c>
      <c r="G3306" s="31" t="str">
        <f t="array" ref="G3306">IF(D3306&lt;&gt;"",INDEX(DysfunctionalValues,2,MATCH(D3306,KanoDysfunctional,0)),"")</f>
        <v/>
      </c>
      <c r="H3306" s="31" t="str">
        <f t="array" ref="H3306">IF(C3306&lt;&gt;"",INDEX(KanoTable,MATCH(C3306,KanoFunctional,0),MATCH(D3306,KanoDysfunctional,0)),"")</f>
        <v/>
      </c>
      <c r="I3306" s="31" t="str">
        <f t="shared" ref="I3306:I3369" si="74">IF(C3306&lt;&gt;"",MATCH(H3306,KanoResultCodes,0),"")</f>
        <v/>
      </c>
      <c r="J3306" s="31" t="e">
        <f>VLOOKUP(B3306,#REF!,3,FALSE)</f>
        <v>#REF!</v>
      </c>
    </row>
    <row r="3307" spans="1:10" ht="15.75" customHeight="1">
      <c r="A3307" s="3"/>
      <c r="B3307" s="3"/>
      <c r="C3307" s="3"/>
      <c r="D3307" s="3"/>
      <c r="E3307" s="3"/>
      <c r="F3307" s="31" t="str">
        <f t="array" ref="F3307">IF(C3307&lt;&gt;"",INDEX(FunctionalValues,MATCH(C3307,KanoFunctional,0),2),"")</f>
        <v/>
      </c>
      <c r="G3307" s="31" t="str">
        <f t="array" ref="G3307">IF(D3307&lt;&gt;"",INDEX(DysfunctionalValues,2,MATCH(D3307,KanoDysfunctional,0)),"")</f>
        <v/>
      </c>
      <c r="H3307" s="31" t="str">
        <f t="array" ref="H3307">IF(C3307&lt;&gt;"",INDEX(KanoTable,MATCH(C3307,KanoFunctional,0),MATCH(D3307,KanoDysfunctional,0)),"")</f>
        <v/>
      </c>
      <c r="I3307" s="31" t="str">
        <f t="shared" si="74"/>
        <v/>
      </c>
      <c r="J3307" s="31" t="e">
        <f>VLOOKUP(B3307,#REF!,3,FALSE)</f>
        <v>#REF!</v>
      </c>
    </row>
    <row r="3308" spans="1:10" ht="15.75" customHeight="1">
      <c r="A3308" s="3"/>
      <c r="B3308" s="3"/>
      <c r="C3308" s="3"/>
      <c r="D3308" s="3"/>
      <c r="E3308" s="3"/>
      <c r="F3308" s="31" t="str">
        <f t="array" ref="F3308">IF(C3308&lt;&gt;"",INDEX(FunctionalValues,MATCH(C3308,KanoFunctional,0),2),"")</f>
        <v/>
      </c>
      <c r="G3308" s="31" t="str">
        <f t="array" ref="G3308">IF(D3308&lt;&gt;"",INDEX(DysfunctionalValues,2,MATCH(D3308,KanoDysfunctional,0)),"")</f>
        <v/>
      </c>
      <c r="H3308" s="31" t="str">
        <f t="array" ref="H3308">IF(C3308&lt;&gt;"",INDEX(KanoTable,MATCH(C3308,KanoFunctional,0),MATCH(D3308,KanoDysfunctional,0)),"")</f>
        <v/>
      </c>
      <c r="I3308" s="31" t="str">
        <f t="shared" si="74"/>
        <v/>
      </c>
      <c r="J3308" s="31" t="e">
        <f>VLOOKUP(B3308,#REF!,3,FALSE)</f>
        <v>#REF!</v>
      </c>
    </row>
    <row r="3309" spans="1:10" ht="15.75" customHeight="1">
      <c r="A3309" s="3"/>
      <c r="B3309" s="3"/>
      <c r="C3309" s="3"/>
      <c r="D3309" s="3"/>
      <c r="E3309" s="3"/>
      <c r="F3309" s="31" t="str">
        <f t="array" ref="F3309">IF(C3309&lt;&gt;"",INDEX(FunctionalValues,MATCH(C3309,KanoFunctional,0),2),"")</f>
        <v/>
      </c>
      <c r="G3309" s="31" t="str">
        <f t="array" ref="G3309">IF(D3309&lt;&gt;"",INDEX(DysfunctionalValues,2,MATCH(D3309,KanoDysfunctional,0)),"")</f>
        <v/>
      </c>
      <c r="H3309" s="31" t="str">
        <f t="array" ref="H3309">IF(C3309&lt;&gt;"",INDEX(KanoTable,MATCH(C3309,KanoFunctional,0),MATCH(D3309,KanoDysfunctional,0)),"")</f>
        <v/>
      </c>
      <c r="I3309" s="31" t="str">
        <f t="shared" si="74"/>
        <v/>
      </c>
      <c r="J3309" s="31" t="e">
        <f>VLOOKUP(B3309,#REF!,3,FALSE)</f>
        <v>#REF!</v>
      </c>
    </row>
    <row r="3310" spans="1:10" ht="15.75" customHeight="1">
      <c r="A3310" s="3"/>
      <c r="B3310" s="3"/>
      <c r="C3310" s="3"/>
      <c r="D3310" s="3"/>
      <c r="E3310" s="3"/>
      <c r="F3310" s="31" t="str">
        <f t="array" ref="F3310">IF(C3310&lt;&gt;"",INDEX(FunctionalValues,MATCH(C3310,KanoFunctional,0),2),"")</f>
        <v/>
      </c>
      <c r="G3310" s="31" t="str">
        <f t="array" ref="G3310">IF(D3310&lt;&gt;"",INDEX(DysfunctionalValues,2,MATCH(D3310,KanoDysfunctional,0)),"")</f>
        <v/>
      </c>
      <c r="H3310" s="31" t="str">
        <f t="array" ref="H3310">IF(C3310&lt;&gt;"",INDEX(KanoTable,MATCH(C3310,KanoFunctional,0),MATCH(D3310,KanoDysfunctional,0)),"")</f>
        <v/>
      </c>
      <c r="I3310" s="31" t="str">
        <f t="shared" si="74"/>
        <v/>
      </c>
      <c r="J3310" s="31" t="e">
        <f>VLOOKUP(B3310,#REF!,3,FALSE)</f>
        <v>#REF!</v>
      </c>
    </row>
    <row r="3311" spans="1:10" ht="15.75" customHeight="1">
      <c r="A3311" s="3"/>
      <c r="B3311" s="3"/>
      <c r="C3311" s="3"/>
      <c r="D3311" s="3"/>
      <c r="E3311" s="3"/>
      <c r="F3311" s="31" t="str">
        <f t="array" ref="F3311">IF(C3311&lt;&gt;"",INDEX(FunctionalValues,MATCH(C3311,KanoFunctional,0),2),"")</f>
        <v/>
      </c>
      <c r="G3311" s="31" t="str">
        <f t="array" ref="G3311">IF(D3311&lt;&gt;"",INDEX(DysfunctionalValues,2,MATCH(D3311,KanoDysfunctional,0)),"")</f>
        <v/>
      </c>
      <c r="H3311" s="31" t="str">
        <f t="array" ref="H3311">IF(C3311&lt;&gt;"",INDEX(KanoTable,MATCH(C3311,KanoFunctional,0),MATCH(D3311,KanoDysfunctional,0)),"")</f>
        <v/>
      </c>
      <c r="I3311" s="31" t="str">
        <f t="shared" si="74"/>
        <v/>
      </c>
      <c r="J3311" s="31" t="e">
        <f>VLOOKUP(B3311,#REF!,3,FALSE)</f>
        <v>#REF!</v>
      </c>
    </row>
    <row r="3312" spans="1:10" ht="15.75" customHeight="1">
      <c r="A3312" s="3"/>
      <c r="B3312" s="3"/>
      <c r="C3312" s="3"/>
      <c r="D3312" s="3"/>
      <c r="E3312" s="3"/>
      <c r="F3312" s="31" t="str">
        <f t="array" ref="F3312">IF(C3312&lt;&gt;"",INDEX(FunctionalValues,MATCH(C3312,KanoFunctional,0),2),"")</f>
        <v/>
      </c>
      <c r="G3312" s="31" t="str">
        <f t="array" ref="G3312">IF(D3312&lt;&gt;"",INDEX(DysfunctionalValues,2,MATCH(D3312,KanoDysfunctional,0)),"")</f>
        <v/>
      </c>
      <c r="H3312" s="31" t="str">
        <f t="array" ref="H3312">IF(C3312&lt;&gt;"",INDEX(KanoTable,MATCH(C3312,KanoFunctional,0),MATCH(D3312,KanoDysfunctional,0)),"")</f>
        <v/>
      </c>
      <c r="I3312" s="31" t="str">
        <f t="shared" si="74"/>
        <v/>
      </c>
      <c r="J3312" s="31" t="e">
        <f>VLOOKUP(B3312,#REF!,3,FALSE)</f>
        <v>#REF!</v>
      </c>
    </row>
    <row r="3313" spans="1:10" ht="15.75" customHeight="1">
      <c r="A3313" s="3"/>
      <c r="B3313" s="3"/>
      <c r="C3313" s="3"/>
      <c r="D3313" s="3"/>
      <c r="E3313" s="3"/>
      <c r="F3313" s="31" t="str">
        <f t="array" ref="F3313">IF(C3313&lt;&gt;"",INDEX(FunctionalValues,MATCH(C3313,KanoFunctional,0),2),"")</f>
        <v/>
      </c>
      <c r="G3313" s="31" t="str">
        <f t="array" ref="G3313">IF(D3313&lt;&gt;"",INDEX(DysfunctionalValues,2,MATCH(D3313,KanoDysfunctional,0)),"")</f>
        <v/>
      </c>
      <c r="H3313" s="31" t="str">
        <f t="array" ref="H3313">IF(C3313&lt;&gt;"",INDEX(KanoTable,MATCH(C3313,KanoFunctional,0),MATCH(D3313,KanoDysfunctional,0)),"")</f>
        <v/>
      </c>
      <c r="I3313" s="31" t="str">
        <f t="shared" si="74"/>
        <v/>
      </c>
      <c r="J3313" s="31" t="e">
        <f>VLOOKUP(B3313,#REF!,3,FALSE)</f>
        <v>#REF!</v>
      </c>
    </row>
    <row r="3314" spans="1:10" ht="15.75" customHeight="1">
      <c r="A3314" s="3"/>
      <c r="B3314" s="3"/>
      <c r="C3314" s="3"/>
      <c r="D3314" s="3"/>
      <c r="E3314" s="3"/>
      <c r="F3314" s="31" t="str">
        <f t="array" ref="F3314">IF(C3314&lt;&gt;"",INDEX(FunctionalValues,MATCH(C3314,KanoFunctional,0),2),"")</f>
        <v/>
      </c>
      <c r="G3314" s="31" t="str">
        <f t="array" ref="G3314">IF(D3314&lt;&gt;"",INDEX(DysfunctionalValues,2,MATCH(D3314,KanoDysfunctional,0)),"")</f>
        <v/>
      </c>
      <c r="H3314" s="31" t="str">
        <f t="array" ref="H3314">IF(C3314&lt;&gt;"",INDEX(KanoTable,MATCH(C3314,KanoFunctional,0),MATCH(D3314,KanoDysfunctional,0)),"")</f>
        <v/>
      </c>
      <c r="I3314" s="31" t="str">
        <f t="shared" si="74"/>
        <v/>
      </c>
      <c r="J3314" s="31" t="e">
        <f>VLOOKUP(B3314,#REF!,3,FALSE)</f>
        <v>#REF!</v>
      </c>
    </row>
    <row r="3315" spans="1:10" ht="15.75" customHeight="1">
      <c r="A3315" s="3"/>
      <c r="B3315" s="3"/>
      <c r="C3315" s="3"/>
      <c r="D3315" s="3"/>
      <c r="E3315" s="3"/>
      <c r="F3315" s="31" t="str">
        <f t="array" ref="F3315">IF(C3315&lt;&gt;"",INDEX(FunctionalValues,MATCH(C3315,KanoFunctional,0),2),"")</f>
        <v/>
      </c>
      <c r="G3315" s="31" t="str">
        <f t="array" ref="G3315">IF(D3315&lt;&gt;"",INDEX(DysfunctionalValues,2,MATCH(D3315,KanoDysfunctional,0)),"")</f>
        <v/>
      </c>
      <c r="H3315" s="31" t="str">
        <f t="array" ref="H3315">IF(C3315&lt;&gt;"",INDEX(KanoTable,MATCH(C3315,KanoFunctional,0),MATCH(D3315,KanoDysfunctional,0)),"")</f>
        <v/>
      </c>
      <c r="I3315" s="31" t="str">
        <f t="shared" si="74"/>
        <v/>
      </c>
      <c r="J3315" s="31" t="e">
        <f>VLOOKUP(B3315,#REF!,3,FALSE)</f>
        <v>#REF!</v>
      </c>
    </row>
    <row r="3316" spans="1:10" ht="15.75" customHeight="1">
      <c r="A3316" s="3"/>
      <c r="B3316" s="3"/>
      <c r="C3316" s="3"/>
      <c r="D3316" s="3"/>
      <c r="E3316" s="3"/>
      <c r="F3316" s="31" t="str">
        <f t="array" ref="F3316">IF(C3316&lt;&gt;"",INDEX(FunctionalValues,MATCH(C3316,KanoFunctional,0),2),"")</f>
        <v/>
      </c>
      <c r="G3316" s="31" t="str">
        <f t="array" ref="G3316">IF(D3316&lt;&gt;"",INDEX(DysfunctionalValues,2,MATCH(D3316,KanoDysfunctional,0)),"")</f>
        <v/>
      </c>
      <c r="H3316" s="31" t="str">
        <f t="array" ref="H3316">IF(C3316&lt;&gt;"",INDEX(KanoTable,MATCH(C3316,KanoFunctional,0),MATCH(D3316,KanoDysfunctional,0)),"")</f>
        <v/>
      </c>
      <c r="I3316" s="31" t="str">
        <f t="shared" si="74"/>
        <v/>
      </c>
      <c r="J3316" s="31" t="e">
        <f>VLOOKUP(B3316,#REF!,3,FALSE)</f>
        <v>#REF!</v>
      </c>
    </row>
    <row r="3317" spans="1:10" ht="15.75" customHeight="1">
      <c r="A3317" s="3"/>
      <c r="B3317" s="3"/>
      <c r="C3317" s="3"/>
      <c r="D3317" s="3"/>
      <c r="E3317" s="3"/>
      <c r="F3317" s="31" t="str">
        <f t="array" ref="F3317">IF(C3317&lt;&gt;"",INDEX(FunctionalValues,MATCH(C3317,KanoFunctional,0),2),"")</f>
        <v/>
      </c>
      <c r="G3317" s="31" t="str">
        <f t="array" ref="G3317">IF(D3317&lt;&gt;"",INDEX(DysfunctionalValues,2,MATCH(D3317,KanoDysfunctional,0)),"")</f>
        <v/>
      </c>
      <c r="H3317" s="31" t="str">
        <f t="array" ref="H3317">IF(C3317&lt;&gt;"",INDEX(KanoTable,MATCH(C3317,KanoFunctional,0),MATCH(D3317,KanoDysfunctional,0)),"")</f>
        <v/>
      </c>
      <c r="I3317" s="31" t="str">
        <f t="shared" si="74"/>
        <v/>
      </c>
      <c r="J3317" s="31" t="e">
        <f>VLOOKUP(B3317,#REF!,3,FALSE)</f>
        <v>#REF!</v>
      </c>
    </row>
    <row r="3318" spans="1:10" ht="15.75" customHeight="1">
      <c r="A3318" s="3"/>
      <c r="B3318" s="3"/>
      <c r="C3318" s="3"/>
      <c r="D3318" s="3"/>
      <c r="E3318" s="3"/>
      <c r="F3318" s="31" t="str">
        <f t="array" ref="F3318">IF(C3318&lt;&gt;"",INDEX(FunctionalValues,MATCH(C3318,KanoFunctional,0),2),"")</f>
        <v/>
      </c>
      <c r="G3318" s="31" t="str">
        <f t="array" ref="G3318">IF(D3318&lt;&gt;"",INDEX(DysfunctionalValues,2,MATCH(D3318,KanoDysfunctional,0)),"")</f>
        <v/>
      </c>
      <c r="H3318" s="31" t="str">
        <f t="array" ref="H3318">IF(C3318&lt;&gt;"",INDEX(KanoTable,MATCH(C3318,KanoFunctional,0),MATCH(D3318,KanoDysfunctional,0)),"")</f>
        <v/>
      </c>
      <c r="I3318" s="31" t="str">
        <f t="shared" si="74"/>
        <v/>
      </c>
      <c r="J3318" s="31" t="e">
        <f>VLOOKUP(B3318,#REF!,3,FALSE)</f>
        <v>#REF!</v>
      </c>
    </row>
    <row r="3319" spans="1:10" ht="15.75" customHeight="1">
      <c r="A3319" s="3"/>
      <c r="B3319" s="3"/>
      <c r="C3319" s="3"/>
      <c r="D3319" s="3"/>
      <c r="E3319" s="3"/>
      <c r="F3319" s="31" t="str">
        <f t="array" ref="F3319">IF(C3319&lt;&gt;"",INDEX(FunctionalValues,MATCH(C3319,KanoFunctional,0),2),"")</f>
        <v/>
      </c>
      <c r="G3319" s="31" t="str">
        <f t="array" ref="G3319">IF(D3319&lt;&gt;"",INDEX(DysfunctionalValues,2,MATCH(D3319,KanoDysfunctional,0)),"")</f>
        <v/>
      </c>
      <c r="H3319" s="31" t="str">
        <f t="array" ref="H3319">IF(C3319&lt;&gt;"",INDEX(KanoTable,MATCH(C3319,KanoFunctional,0),MATCH(D3319,KanoDysfunctional,0)),"")</f>
        <v/>
      </c>
      <c r="I3319" s="31" t="str">
        <f t="shared" si="74"/>
        <v/>
      </c>
      <c r="J3319" s="31" t="e">
        <f>VLOOKUP(B3319,#REF!,3,FALSE)</f>
        <v>#REF!</v>
      </c>
    </row>
    <row r="3320" spans="1:10" ht="15.75" customHeight="1">
      <c r="A3320" s="3"/>
      <c r="B3320" s="3"/>
      <c r="C3320" s="3"/>
      <c r="D3320" s="3"/>
      <c r="E3320" s="3"/>
      <c r="F3320" s="31" t="str">
        <f t="array" ref="F3320">IF(C3320&lt;&gt;"",INDEX(FunctionalValues,MATCH(C3320,KanoFunctional,0),2),"")</f>
        <v/>
      </c>
      <c r="G3320" s="31" t="str">
        <f t="array" ref="G3320">IF(D3320&lt;&gt;"",INDEX(DysfunctionalValues,2,MATCH(D3320,KanoDysfunctional,0)),"")</f>
        <v/>
      </c>
      <c r="H3320" s="31" t="str">
        <f t="array" ref="H3320">IF(C3320&lt;&gt;"",INDEX(KanoTable,MATCH(C3320,KanoFunctional,0),MATCH(D3320,KanoDysfunctional,0)),"")</f>
        <v/>
      </c>
      <c r="I3320" s="31" t="str">
        <f t="shared" si="74"/>
        <v/>
      </c>
      <c r="J3320" s="31" t="e">
        <f>VLOOKUP(B3320,#REF!,3,FALSE)</f>
        <v>#REF!</v>
      </c>
    </row>
    <row r="3321" spans="1:10" ht="15.75" customHeight="1">
      <c r="A3321" s="3"/>
      <c r="B3321" s="3"/>
      <c r="C3321" s="3"/>
      <c r="D3321" s="3"/>
      <c r="E3321" s="3"/>
      <c r="F3321" s="31" t="str">
        <f t="array" ref="F3321">IF(C3321&lt;&gt;"",INDEX(FunctionalValues,MATCH(C3321,KanoFunctional,0),2),"")</f>
        <v/>
      </c>
      <c r="G3321" s="31" t="str">
        <f t="array" ref="G3321">IF(D3321&lt;&gt;"",INDEX(DysfunctionalValues,2,MATCH(D3321,KanoDysfunctional,0)),"")</f>
        <v/>
      </c>
      <c r="H3321" s="31" t="str">
        <f t="array" ref="H3321">IF(C3321&lt;&gt;"",INDEX(KanoTable,MATCH(C3321,KanoFunctional,0),MATCH(D3321,KanoDysfunctional,0)),"")</f>
        <v/>
      </c>
      <c r="I3321" s="31" t="str">
        <f t="shared" si="74"/>
        <v/>
      </c>
      <c r="J3321" s="31" t="e">
        <f>VLOOKUP(B3321,#REF!,3,FALSE)</f>
        <v>#REF!</v>
      </c>
    </row>
    <row r="3322" spans="1:10" ht="15.75" customHeight="1">
      <c r="A3322" s="3"/>
      <c r="B3322" s="3"/>
      <c r="C3322" s="3"/>
      <c r="D3322" s="3"/>
      <c r="E3322" s="3"/>
      <c r="F3322" s="31" t="str">
        <f t="array" ref="F3322">IF(C3322&lt;&gt;"",INDEX(FunctionalValues,MATCH(C3322,KanoFunctional,0),2),"")</f>
        <v/>
      </c>
      <c r="G3322" s="31" t="str">
        <f t="array" ref="G3322">IF(D3322&lt;&gt;"",INDEX(DysfunctionalValues,2,MATCH(D3322,KanoDysfunctional,0)),"")</f>
        <v/>
      </c>
      <c r="H3322" s="31" t="str">
        <f t="array" ref="H3322">IF(C3322&lt;&gt;"",INDEX(KanoTable,MATCH(C3322,KanoFunctional,0),MATCH(D3322,KanoDysfunctional,0)),"")</f>
        <v/>
      </c>
      <c r="I3322" s="31" t="str">
        <f t="shared" si="74"/>
        <v/>
      </c>
      <c r="J3322" s="31" t="e">
        <f>VLOOKUP(B3322,#REF!,3,FALSE)</f>
        <v>#REF!</v>
      </c>
    </row>
    <row r="3323" spans="1:10" ht="15.75" customHeight="1">
      <c r="A3323" s="3"/>
      <c r="B3323" s="3"/>
      <c r="C3323" s="3"/>
      <c r="D3323" s="3"/>
      <c r="E3323" s="3"/>
      <c r="F3323" s="31" t="str">
        <f t="array" ref="F3323">IF(C3323&lt;&gt;"",INDEX(FunctionalValues,MATCH(C3323,KanoFunctional,0),2),"")</f>
        <v/>
      </c>
      <c r="G3323" s="31" t="str">
        <f t="array" ref="G3323">IF(D3323&lt;&gt;"",INDEX(DysfunctionalValues,2,MATCH(D3323,KanoDysfunctional,0)),"")</f>
        <v/>
      </c>
      <c r="H3323" s="31" t="str">
        <f t="array" ref="H3323">IF(C3323&lt;&gt;"",INDEX(KanoTable,MATCH(C3323,KanoFunctional,0),MATCH(D3323,KanoDysfunctional,0)),"")</f>
        <v/>
      </c>
      <c r="I3323" s="31" t="str">
        <f t="shared" si="74"/>
        <v/>
      </c>
      <c r="J3323" s="31" t="e">
        <f>VLOOKUP(B3323,#REF!,3,FALSE)</f>
        <v>#REF!</v>
      </c>
    </row>
    <row r="3324" spans="1:10" ht="15.75" customHeight="1">
      <c r="A3324" s="3"/>
      <c r="B3324" s="3"/>
      <c r="C3324" s="3"/>
      <c r="D3324" s="3"/>
      <c r="E3324" s="3"/>
      <c r="F3324" s="31" t="str">
        <f t="array" ref="F3324">IF(C3324&lt;&gt;"",INDEX(FunctionalValues,MATCH(C3324,KanoFunctional,0),2),"")</f>
        <v/>
      </c>
      <c r="G3324" s="31" t="str">
        <f t="array" ref="G3324">IF(D3324&lt;&gt;"",INDEX(DysfunctionalValues,2,MATCH(D3324,KanoDysfunctional,0)),"")</f>
        <v/>
      </c>
      <c r="H3324" s="31" t="str">
        <f t="array" ref="H3324">IF(C3324&lt;&gt;"",INDEX(KanoTable,MATCH(C3324,KanoFunctional,0),MATCH(D3324,KanoDysfunctional,0)),"")</f>
        <v/>
      </c>
      <c r="I3324" s="31" t="str">
        <f t="shared" si="74"/>
        <v/>
      </c>
      <c r="J3324" s="31" t="e">
        <f>VLOOKUP(B3324,#REF!,3,FALSE)</f>
        <v>#REF!</v>
      </c>
    </row>
    <row r="3325" spans="1:10" ht="15.75" customHeight="1">
      <c r="A3325" s="3"/>
      <c r="B3325" s="3"/>
      <c r="C3325" s="3"/>
      <c r="D3325" s="3"/>
      <c r="E3325" s="3"/>
      <c r="F3325" s="31" t="str">
        <f t="array" ref="F3325">IF(C3325&lt;&gt;"",INDEX(FunctionalValues,MATCH(C3325,KanoFunctional,0),2),"")</f>
        <v/>
      </c>
      <c r="G3325" s="31" t="str">
        <f t="array" ref="G3325">IF(D3325&lt;&gt;"",INDEX(DysfunctionalValues,2,MATCH(D3325,KanoDysfunctional,0)),"")</f>
        <v/>
      </c>
      <c r="H3325" s="31" t="str">
        <f t="array" ref="H3325">IF(C3325&lt;&gt;"",INDEX(KanoTable,MATCH(C3325,KanoFunctional,0),MATCH(D3325,KanoDysfunctional,0)),"")</f>
        <v/>
      </c>
      <c r="I3325" s="31" t="str">
        <f t="shared" si="74"/>
        <v/>
      </c>
      <c r="J3325" s="31" t="e">
        <f>VLOOKUP(B3325,#REF!,3,FALSE)</f>
        <v>#REF!</v>
      </c>
    </row>
    <row r="3326" spans="1:10" ht="15.75" customHeight="1">
      <c r="A3326" s="3"/>
      <c r="B3326" s="3"/>
      <c r="C3326" s="3"/>
      <c r="D3326" s="3"/>
      <c r="E3326" s="3"/>
      <c r="F3326" s="31" t="str">
        <f t="array" ref="F3326">IF(C3326&lt;&gt;"",INDEX(FunctionalValues,MATCH(C3326,KanoFunctional,0),2),"")</f>
        <v/>
      </c>
      <c r="G3326" s="31" t="str">
        <f t="array" ref="G3326">IF(D3326&lt;&gt;"",INDEX(DysfunctionalValues,2,MATCH(D3326,KanoDysfunctional,0)),"")</f>
        <v/>
      </c>
      <c r="H3326" s="31" t="str">
        <f t="array" ref="H3326">IF(C3326&lt;&gt;"",INDEX(KanoTable,MATCH(C3326,KanoFunctional,0),MATCH(D3326,KanoDysfunctional,0)),"")</f>
        <v/>
      </c>
      <c r="I3326" s="31" t="str">
        <f t="shared" si="74"/>
        <v/>
      </c>
      <c r="J3326" s="31" t="e">
        <f>VLOOKUP(B3326,#REF!,3,FALSE)</f>
        <v>#REF!</v>
      </c>
    </row>
    <row r="3327" spans="1:10" ht="15.75" customHeight="1">
      <c r="A3327" s="3"/>
      <c r="B3327" s="3"/>
      <c r="C3327" s="3"/>
      <c r="D3327" s="3"/>
      <c r="E3327" s="3"/>
      <c r="F3327" s="31" t="str">
        <f t="array" ref="F3327">IF(C3327&lt;&gt;"",INDEX(FunctionalValues,MATCH(C3327,KanoFunctional,0),2),"")</f>
        <v/>
      </c>
      <c r="G3327" s="31" t="str">
        <f t="array" ref="G3327">IF(D3327&lt;&gt;"",INDEX(DysfunctionalValues,2,MATCH(D3327,KanoDysfunctional,0)),"")</f>
        <v/>
      </c>
      <c r="H3327" s="31" t="str">
        <f t="array" ref="H3327">IF(C3327&lt;&gt;"",INDEX(KanoTable,MATCH(C3327,KanoFunctional,0),MATCH(D3327,KanoDysfunctional,0)),"")</f>
        <v/>
      </c>
      <c r="I3327" s="31" t="str">
        <f t="shared" si="74"/>
        <v/>
      </c>
      <c r="J3327" s="31" t="e">
        <f>VLOOKUP(B3327,#REF!,3,FALSE)</f>
        <v>#REF!</v>
      </c>
    </row>
    <row r="3328" spans="1:10" ht="15.75" customHeight="1">
      <c r="A3328" s="3"/>
      <c r="B3328" s="3"/>
      <c r="C3328" s="3"/>
      <c r="D3328" s="3"/>
      <c r="E3328" s="3"/>
      <c r="F3328" s="31" t="str">
        <f t="array" ref="F3328">IF(C3328&lt;&gt;"",INDEX(FunctionalValues,MATCH(C3328,KanoFunctional,0),2),"")</f>
        <v/>
      </c>
      <c r="G3328" s="31" t="str">
        <f t="array" ref="G3328">IF(D3328&lt;&gt;"",INDEX(DysfunctionalValues,2,MATCH(D3328,KanoDysfunctional,0)),"")</f>
        <v/>
      </c>
      <c r="H3328" s="31" t="str">
        <f t="array" ref="H3328">IF(C3328&lt;&gt;"",INDEX(KanoTable,MATCH(C3328,KanoFunctional,0),MATCH(D3328,KanoDysfunctional,0)),"")</f>
        <v/>
      </c>
      <c r="I3328" s="31" t="str">
        <f t="shared" si="74"/>
        <v/>
      </c>
      <c r="J3328" s="31" t="e">
        <f>VLOOKUP(B3328,#REF!,3,FALSE)</f>
        <v>#REF!</v>
      </c>
    </row>
    <row r="3329" spans="1:10" ht="15.75" customHeight="1">
      <c r="A3329" s="3"/>
      <c r="B3329" s="3"/>
      <c r="C3329" s="3"/>
      <c r="D3329" s="3"/>
      <c r="E3329" s="3"/>
      <c r="F3329" s="31" t="str">
        <f t="array" ref="F3329">IF(C3329&lt;&gt;"",INDEX(FunctionalValues,MATCH(C3329,KanoFunctional,0),2),"")</f>
        <v/>
      </c>
      <c r="G3329" s="31" t="str">
        <f t="array" ref="G3329">IF(D3329&lt;&gt;"",INDEX(DysfunctionalValues,2,MATCH(D3329,KanoDysfunctional,0)),"")</f>
        <v/>
      </c>
      <c r="H3329" s="31" t="str">
        <f t="array" ref="H3329">IF(C3329&lt;&gt;"",INDEX(KanoTable,MATCH(C3329,KanoFunctional,0),MATCH(D3329,KanoDysfunctional,0)),"")</f>
        <v/>
      </c>
      <c r="I3329" s="31" t="str">
        <f t="shared" si="74"/>
        <v/>
      </c>
      <c r="J3329" s="31" t="e">
        <f>VLOOKUP(B3329,#REF!,3,FALSE)</f>
        <v>#REF!</v>
      </c>
    </row>
    <row r="3330" spans="1:10" ht="15.75" customHeight="1">
      <c r="A3330" s="3"/>
      <c r="B3330" s="3"/>
      <c r="C3330" s="3"/>
      <c r="D3330" s="3"/>
      <c r="E3330" s="3"/>
      <c r="F3330" s="31" t="str">
        <f t="array" ref="F3330">IF(C3330&lt;&gt;"",INDEX(FunctionalValues,MATCH(C3330,KanoFunctional,0),2),"")</f>
        <v/>
      </c>
      <c r="G3330" s="31" t="str">
        <f t="array" ref="G3330">IF(D3330&lt;&gt;"",INDEX(DysfunctionalValues,2,MATCH(D3330,KanoDysfunctional,0)),"")</f>
        <v/>
      </c>
      <c r="H3330" s="31" t="str">
        <f t="array" ref="H3330">IF(C3330&lt;&gt;"",INDEX(KanoTable,MATCH(C3330,KanoFunctional,0),MATCH(D3330,KanoDysfunctional,0)),"")</f>
        <v/>
      </c>
      <c r="I3330" s="31" t="str">
        <f t="shared" si="74"/>
        <v/>
      </c>
      <c r="J3330" s="31" t="e">
        <f>VLOOKUP(B3330,#REF!,3,FALSE)</f>
        <v>#REF!</v>
      </c>
    </row>
    <row r="3331" spans="1:10" ht="15.75" customHeight="1">
      <c r="A3331" s="3"/>
      <c r="B3331" s="3"/>
      <c r="C3331" s="3"/>
      <c r="D3331" s="3"/>
      <c r="E3331" s="3"/>
      <c r="F3331" s="31" t="str">
        <f t="array" ref="F3331">IF(C3331&lt;&gt;"",INDEX(FunctionalValues,MATCH(C3331,KanoFunctional,0),2),"")</f>
        <v/>
      </c>
      <c r="G3331" s="31" t="str">
        <f t="array" ref="G3331">IF(D3331&lt;&gt;"",INDEX(DysfunctionalValues,2,MATCH(D3331,KanoDysfunctional,0)),"")</f>
        <v/>
      </c>
      <c r="H3331" s="31" t="str">
        <f t="array" ref="H3331">IF(C3331&lt;&gt;"",INDEX(KanoTable,MATCH(C3331,KanoFunctional,0),MATCH(D3331,KanoDysfunctional,0)),"")</f>
        <v/>
      </c>
      <c r="I3331" s="31" t="str">
        <f t="shared" si="74"/>
        <v/>
      </c>
      <c r="J3331" s="31" t="e">
        <f>VLOOKUP(B3331,#REF!,3,FALSE)</f>
        <v>#REF!</v>
      </c>
    </row>
    <row r="3332" spans="1:10" ht="15.75" customHeight="1">
      <c r="A3332" s="3"/>
      <c r="B3332" s="3"/>
      <c r="C3332" s="3"/>
      <c r="D3332" s="3"/>
      <c r="E3332" s="3"/>
      <c r="F3332" s="31" t="str">
        <f t="array" ref="F3332">IF(C3332&lt;&gt;"",INDEX(FunctionalValues,MATCH(C3332,KanoFunctional,0),2),"")</f>
        <v/>
      </c>
      <c r="G3332" s="31" t="str">
        <f t="array" ref="G3332">IF(D3332&lt;&gt;"",INDEX(DysfunctionalValues,2,MATCH(D3332,KanoDysfunctional,0)),"")</f>
        <v/>
      </c>
      <c r="H3332" s="31" t="str">
        <f t="array" ref="H3332">IF(C3332&lt;&gt;"",INDEX(KanoTable,MATCH(C3332,KanoFunctional,0),MATCH(D3332,KanoDysfunctional,0)),"")</f>
        <v/>
      </c>
      <c r="I3332" s="31" t="str">
        <f t="shared" si="74"/>
        <v/>
      </c>
      <c r="J3332" s="31" t="e">
        <f>VLOOKUP(B3332,#REF!,3,FALSE)</f>
        <v>#REF!</v>
      </c>
    </row>
    <row r="3333" spans="1:10" ht="15.75" customHeight="1">
      <c r="A3333" s="3"/>
      <c r="B3333" s="3"/>
      <c r="C3333" s="3"/>
      <c r="D3333" s="3"/>
      <c r="E3333" s="3"/>
      <c r="F3333" s="31" t="str">
        <f t="array" ref="F3333">IF(C3333&lt;&gt;"",INDEX(FunctionalValues,MATCH(C3333,KanoFunctional,0),2),"")</f>
        <v/>
      </c>
      <c r="G3333" s="31" t="str">
        <f t="array" ref="G3333">IF(D3333&lt;&gt;"",INDEX(DysfunctionalValues,2,MATCH(D3333,KanoDysfunctional,0)),"")</f>
        <v/>
      </c>
      <c r="H3333" s="31" t="str">
        <f t="array" ref="H3333">IF(C3333&lt;&gt;"",INDEX(KanoTable,MATCH(C3333,KanoFunctional,0),MATCH(D3333,KanoDysfunctional,0)),"")</f>
        <v/>
      </c>
      <c r="I3333" s="31" t="str">
        <f t="shared" si="74"/>
        <v/>
      </c>
      <c r="J3333" s="31" t="e">
        <f>VLOOKUP(B3333,#REF!,3,FALSE)</f>
        <v>#REF!</v>
      </c>
    </row>
    <row r="3334" spans="1:10" ht="15.75" customHeight="1">
      <c r="A3334" s="3"/>
      <c r="B3334" s="3"/>
      <c r="C3334" s="3"/>
      <c r="D3334" s="3"/>
      <c r="E3334" s="3"/>
      <c r="F3334" s="31" t="str">
        <f t="array" ref="F3334">IF(C3334&lt;&gt;"",INDEX(FunctionalValues,MATCH(C3334,KanoFunctional,0),2),"")</f>
        <v/>
      </c>
      <c r="G3334" s="31" t="str">
        <f t="array" ref="G3334">IF(D3334&lt;&gt;"",INDEX(DysfunctionalValues,2,MATCH(D3334,KanoDysfunctional,0)),"")</f>
        <v/>
      </c>
      <c r="H3334" s="31" t="str">
        <f t="array" ref="H3334">IF(C3334&lt;&gt;"",INDEX(KanoTable,MATCH(C3334,KanoFunctional,0),MATCH(D3334,KanoDysfunctional,0)),"")</f>
        <v/>
      </c>
      <c r="I3334" s="31" t="str">
        <f t="shared" si="74"/>
        <v/>
      </c>
      <c r="J3334" s="31" t="e">
        <f>VLOOKUP(B3334,#REF!,3,FALSE)</f>
        <v>#REF!</v>
      </c>
    </row>
    <row r="3335" spans="1:10" ht="15.75" customHeight="1">
      <c r="A3335" s="3"/>
      <c r="B3335" s="3"/>
      <c r="C3335" s="3"/>
      <c r="D3335" s="3"/>
      <c r="E3335" s="3"/>
      <c r="F3335" s="31" t="str">
        <f t="array" ref="F3335">IF(C3335&lt;&gt;"",INDEX(FunctionalValues,MATCH(C3335,KanoFunctional,0),2),"")</f>
        <v/>
      </c>
      <c r="G3335" s="31" t="str">
        <f t="array" ref="G3335">IF(D3335&lt;&gt;"",INDEX(DysfunctionalValues,2,MATCH(D3335,KanoDysfunctional,0)),"")</f>
        <v/>
      </c>
      <c r="H3335" s="31" t="str">
        <f t="array" ref="H3335">IF(C3335&lt;&gt;"",INDEX(KanoTable,MATCH(C3335,KanoFunctional,0),MATCH(D3335,KanoDysfunctional,0)),"")</f>
        <v/>
      </c>
      <c r="I3335" s="31" t="str">
        <f t="shared" si="74"/>
        <v/>
      </c>
      <c r="J3335" s="31" t="e">
        <f>VLOOKUP(B3335,#REF!,3,FALSE)</f>
        <v>#REF!</v>
      </c>
    </row>
    <row r="3336" spans="1:10" ht="15.75" customHeight="1">
      <c r="A3336" s="3"/>
      <c r="B3336" s="3"/>
      <c r="C3336" s="3"/>
      <c r="D3336" s="3"/>
      <c r="E3336" s="3"/>
      <c r="F3336" s="31" t="str">
        <f t="array" ref="F3336">IF(C3336&lt;&gt;"",INDEX(FunctionalValues,MATCH(C3336,KanoFunctional,0),2),"")</f>
        <v/>
      </c>
      <c r="G3336" s="31" t="str">
        <f t="array" ref="G3336">IF(D3336&lt;&gt;"",INDEX(DysfunctionalValues,2,MATCH(D3336,KanoDysfunctional,0)),"")</f>
        <v/>
      </c>
      <c r="H3336" s="31" t="str">
        <f t="array" ref="H3336">IF(C3336&lt;&gt;"",INDEX(KanoTable,MATCH(C3336,KanoFunctional,0),MATCH(D3336,KanoDysfunctional,0)),"")</f>
        <v/>
      </c>
      <c r="I3336" s="31" t="str">
        <f t="shared" si="74"/>
        <v/>
      </c>
      <c r="J3336" s="31" t="e">
        <f>VLOOKUP(B3336,#REF!,3,FALSE)</f>
        <v>#REF!</v>
      </c>
    </row>
    <row r="3337" spans="1:10" ht="15.75" customHeight="1">
      <c r="A3337" s="3"/>
      <c r="B3337" s="3"/>
      <c r="C3337" s="3"/>
      <c r="D3337" s="3"/>
      <c r="E3337" s="3"/>
      <c r="F3337" s="31" t="str">
        <f t="array" ref="F3337">IF(C3337&lt;&gt;"",INDEX(FunctionalValues,MATCH(C3337,KanoFunctional,0),2),"")</f>
        <v/>
      </c>
      <c r="G3337" s="31" t="str">
        <f t="array" ref="G3337">IF(D3337&lt;&gt;"",INDEX(DysfunctionalValues,2,MATCH(D3337,KanoDysfunctional,0)),"")</f>
        <v/>
      </c>
      <c r="H3337" s="31" t="str">
        <f t="array" ref="H3337">IF(C3337&lt;&gt;"",INDEX(KanoTable,MATCH(C3337,KanoFunctional,0),MATCH(D3337,KanoDysfunctional,0)),"")</f>
        <v/>
      </c>
      <c r="I3337" s="31" t="str">
        <f t="shared" si="74"/>
        <v/>
      </c>
      <c r="J3337" s="31" t="e">
        <f>VLOOKUP(B3337,#REF!,3,FALSE)</f>
        <v>#REF!</v>
      </c>
    </row>
    <row r="3338" spans="1:10" ht="15.75" customHeight="1">
      <c r="A3338" s="3"/>
      <c r="B3338" s="3"/>
      <c r="C3338" s="3"/>
      <c r="D3338" s="3"/>
      <c r="E3338" s="3"/>
      <c r="F3338" s="31" t="str">
        <f t="array" ref="F3338">IF(C3338&lt;&gt;"",INDEX(FunctionalValues,MATCH(C3338,KanoFunctional,0),2),"")</f>
        <v/>
      </c>
      <c r="G3338" s="31" t="str">
        <f t="array" ref="G3338">IF(D3338&lt;&gt;"",INDEX(DysfunctionalValues,2,MATCH(D3338,KanoDysfunctional,0)),"")</f>
        <v/>
      </c>
      <c r="H3338" s="31" t="str">
        <f t="array" ref="H3338">IF(C3338&lt;&gt;"",INDEX(KanoTable,MATCH(C3338,KanoFunctional,0),MATCH(D3338,KanoDysfunctional,0)),"")</f>
        <v/>
      </c>
      <c r="I3338" s="31" t="str">
        <f t="shared" si="74"/>
        <v/>
      </c>
      <c r="J3338" s="31" t="e">
        <f>VLOOKUP(B3338,#REF!,3,FALSE)</f>
        <v>#REF!</v>
      </c>
    </row>
    <row r="3339" spans="1:10" ht="15.75" customHeight="1">
      <c r="A3339" s="3"/>
      <c r="B3339" s="3"/>
      <c r="C3339" s="3"/>
      <c r="D3339" s="3"/>
      <c r="E3339" s="3"/>
      <c r="F3339" s="31" t="str">
        <f t="array" ref="F3339">IF(C3339&lt;&gt;"",INDEX(FunctionalValues,MATCH(C3339,KanoFunctional,0),2),"")</f>
        <v/>
      </c>
      <c r="G3339" s="31" t="str">
        <f t="array" ref="G3339">IF(D3339&lt;&gt;"",INDEX(DysfunctionalValues,2,MATCH(D3339,KanoDysfunctional,0)),"")</f>
        <v/>
      </c>
      <c r="H3339" s="31" t="str">
        <f t="array" ref="H3339">IF(C3339&lt;&gt;"",INDEX(KanoTable,MATCH(C3339,KanoFunctional,0),MATCH(D3339,KanoDysfunctional,0)),"")</f>
        <v/>
      </c>
      <c r="I3339" s="31" t="str">
        <f t="shared" si="74"/>
        <v/>
      </c>
      <c r="J3339" s="31" t="e">
        <f>VLOOKUP(B3339,#REF!,3,FALSE)</f>
        <v>#REF!</v>
      </c>
    </row>
    <row r="3340" spans="1:10" ht="15.75" customHeight="1">
      <c r="A3340" s="3"/>
      <c r="B3340" s="3"/>
      <c r="C3340" s="3"/>
      <c r="D3340" s="3"/>
      <c r="E3340" s="3"/>
      <c r="F3340" s="31" t="str">
        <f t="array" ref="F3340">IF(C3340&lt;&gt;"",INDEX(FunctionalValues,MATCH(C3340,KanoFunctional,0),2),"")</f>
        <v/>
      </c>
      <c r="G3340" s="31" t="str">
        <f t="array" ref="G3340">IF(D3340&lt;&gt;"",INDEX(DysfunctionalValues,2,MATCH(D3340,KanoDysfunctional,0)),"")</f>
        <v/>
      </c>
      <c r="H3340" s="31" t="str">
        <f t="array" ref="H3340">IF(C3340&lt;&gt;"",INDEX(KanoTable,MATCH(C3340,KanoFunctional,0),MATCH(D3340,KanoDysfunctional,0)),"")</f>
        <v/>
      </c>
      <c r="I3340" s="31" t="str">
        <f t="shared" si="74"/>
        <v/>
      </c>
      <c r="J3340" s="31" t="e">
        <f>VLOOKUP(B3340,#REF!,3,FALSE)</f>
        <v>#REF!</v>
      </c>
    </row>
    <row r="3341" spans="1:10" ht="15.75" customHeight="1">
      <c r="A3341" s="3"/>
      <c r="B3341" s="3"/>
      <c r="C3341" s="3"/>
      <c r="D3341" s="3"/>
      <c r="E3341" s="3"/>
      <c r="F3341" s="31" t="str">
        <f t="array" ref="F3341">IF(C3341&lt;&gt;"",INDEX(FunctionalValues,MATCH(C3341,KanoFunctional,0),2),"")</f>
        <v/>
      </c>
      <c r="G3341" s="31" t="str">
        <f t="array" ref="G3341">IF(D3341&lt;&gt;"",INDEX(DysfunctionalValues,2,MATCH(D3341,KanoDysfunctional,0)),"")</f>
        <v/>
      </c>
      <c r="H3341" s="31" t="str">
        <f t="array" ref="H3341">IF(C3341&lt;&gt;"",INDEX(KanoTable,MATCH(C3341,KanoFunctional,0),MATCH(D3341,KanoDysfunctional,0)),"")</f>
        <v/>
      </c>
      <c r="I3341" s="31" t="str">
        <f t="shared" si="74"/>
        <v/>
      </c>
      <c r="J3341" s="31" t="e">
        <f>VLOOKUP(B3341,#REF!,3,FALSE)</f>
        <v>#REF!</v>
      </c>
    </row>
    <row r="3342" spans="1:10" ht="15.75" customHeight="1">
      <c r="A3342" s="3"/>
      <c r="B3342" s="3"/>
      <c r="C3342" s="3"/>
      <c r="D3342" s="3"/>
      <c r="E3342" s="3"/>
      <c r="F3342" s="31" t="str">
        <f t="array" ref="F3342">IF(C3342&lt;&gt;"",INDEX(FunctionalValues,MATCH(C3342,KanoFunctional,0),2),"")</f>
        <v/>
      </c>
      <c r="G3342" s="31" t="str">
        <f t="array" ref="G3342">IF(D3342&lt;&gt;"",INDEX(DysfunctionalValues,2,MATCH(D3342,KanoDysfunctional,0)),"")</f>
        <v/>
      </c>
      <c r="H3342" s="31" t="str">
        <f t="array" ref="H3342">IF(C3342&lt;&gt;"",INDEX(KanoTable,MATCH(C3342,KanoFunctional,0),MATCH(D3342,KanoDysfunctional,0)),"")</f>
        <v/>
      </c>
      <c r="I3342" s="31" t="str">
        <f t="shared" si="74"/>
        <v/>
      </c>
      <c r="J3342" s="31" t="e">
        <f>VLOOKUP(B3342,#REF!,3,FALSE)</f>
        <v>#REF!</v>
      </c>
    </row>
    <row r="3343" spans="1:10" ht="15.75" customHeight="1">
      <c r="A3343" s="3"/>
      <c r="B3343" s="3"/>
      <c r="C3343" s="3"/>
      <c r="D3343" s="3"/>
      <c r="E3343" s="3"/>
      <c r="F3343" s="31" t="str">
        <f t="array" ref="F3343">IF(C3343&lt;&gt;"",INDEX(FunctionalValues,MATCH(C3343,KanoFunctional,0),2),"")</f>
        <v/>
      </c>
      <c r="G3343" s="31" t="str">
        <f t="array" ref="G3343">IF(D3343&lt;&gt;"",INDEX(DysfunctionalValues,2,MATCH(D3343,KanoDysfunctional,0)),"")</f>
        <v/>
      </c>
      <c r="H3343" s="31" t="str">
        <f t="array" ref="H3343">IF(C3343&lt;&gt;"",INDEX(KanoTable,MATCH(C3343,KanoFunctional,0),MATCH(D3343,KanoDysfunctional,0)),"")</f>
        <v/>
      </c>
      <c r="I3343" s="31" t="str">
        <f t="shared" si="74"/>
        <v/>
      </c>
      <c r="J3343" s="31" t="e">
        <f>VLOOKUP(B3343,#REF!,3,FALSE)</f>
        <v>#REF!</v>
      </c>
    </row>
    <row r="3344" spans="1:10" ht="15.75" customHeight="1">
      <c r="A3344" s="3"/>
      <c r="B3344" s="3"/>
      <c r="C3344" s="3"/>
      <c r="D3344" s="3"/>
      <c r="E3344" s="3"/>
      <c r="F3344" s="31" t="str">
        <f t="array" ref="F3344">IF(C3344&lt;&gt;"",INDEX(FunctionalValues,MATCH(C3344,KanoFunctional,0),2),"")</f>
        <v/>
      </c>
      <c r="G3344" s="31" t="str">
        <f t="array" ref="G3344">IF(D3344&lt;&gt;"",INDEX(DysfunctionalValues,2,MATCH(D3344,KanoDysfunctional,0)),"")</f>
        <v/>
      </c>
      <c r="H3344" s="31" t="str">
        <f t="array" ref="H3344">IF(C3344&lt;&gt;"",INDEX(KanoTable,MATCH(C3344,KanoFunctional,0),MATCH(D3344,KanoDysfunctional,0)),"")</f>
        <v/>
      </c>
      <c r="I3344" s="31" t="str">
        <f t="shared" si="74"/>
        <v/>
      </c>
      <c r="J3344" s="31" t="e">
        <f>VLOOKUP(B3344,#REF!,3,FALSE)</f>
        <v>#REF!</v>
      </c>
    </row>
    <row r="3345" spans="1:10" ht="15.75" customHeight="1">
      <c r="A3345" s="3"/>
      <c r="B3345" s="3"/>
      <c r="C3345" s="3"/>
      <c r="D3345" s="3"/>
      <c r="E3345" s="3"/>
      <c r="F3345" s="31" t="str">
        <f t="array" ref="F3345">IF(C3345&lt;&gt;"",INDEX(FunctionalValues,MATCH(C3345,KanoFunctional,0),2),"")</f>
        <v/>
      </c>
      <c r="G3345" s="31" t="str">
        <f t="array" ref="G3345">IF(D3345&lt;&gt;"",INDEX(DysfunctionalValues,2,MATCH(D3345,KanoDysfunctional,0)),"")</f>
        <v/>
      </c>
      <c r="H3345" s="31" t="str">
        <f t="array" ref="H3345">IF(C3345&lt;&gt;"",INDEX(KanoTable,MATCH(C3345,KanoFunctional,0),MATCH(D3345,KanoDysfunctional,0)),"")</f>
        <v/>
      </c>
      <c r="I3345" s="31" t="str">
        <f t="shared" si="74"/>
        <v/>
      </c>
      <c r="J3345" s="31" t="e">
        <f>VLOOKUP(B3345,#REF!,3,FALSE)</f>
        <v>#REF!</v>
      </c>
    </row>
    <row r="3346" spans="1:10" ht="15.75" customHeight="1">
      <c r="A3346" s="3"/>
      <c r="B3346" s="3"/>
      <c r="C3346" s="3"/>
      <c r="D3346" s="3"/>
      <c r="E3346" s="3"/>
      <c r="F3346" s="31" t="str">
        <f t="array" ref="F3346">IF(C3346&lt;&gt;"",INDEX(FunctionalValues,MATCH(C3346,KanoFunctional,0),2),"")</f>
        <v/>
      </c>
      <c r="G3346" s="31" t="str">
        <f t="array" ref="G3346">IF(D3346&lt;&gt;"",INDEX(DysfunctionalValues,2,MATCH(D3346,KanoDysfunctional,0)),"")</f>
        <v/>
      </c>
      <c r="H3346" s="31" t="str">
        <f t="array" ref="H3346">IF(C3346&lt;&gt;"",INDEX(KanoTable,MATCH(C3346,KanoFunctional,0),MATCH(D3346,KanoDysfunctional,0)),"")</f>
        <v/>
      </c>
      <c r="I3346" s="31" t="str">
        <f t="shared" si="74"/>
        <v/>
      </c>
      <c r="J3346" s="31" t="e">
        <f>VLOOKUP(B3346,#REF!,3,FALSE)</f>
        <v>#REF!</v>
      </c>
    </row>
    <row r="3347" spans="1:10" ht="15.75" customHeight="1">
      <c r="A3347" s="3"/>
      <c r="B3347" s="3"/>
      <c r="C3347" s="3"/>
      <c r="D3347" s="3"/>
      <c r="E3347" s="3"/>
      <c r="F3347" s="31" t="str">
        <f t="array" ref="F3347">IF(C3347&lt;&gt;"",INDEX(FunctionalValues,MATCH(C3347,KanoFunctional,0),2),"")</f>
        <v/>
      </c>
      <c r="G3347" s="31" t="str">
        <f t="array" ref="G3347">IF(D3347&lt;&gt;"",INDEX(DysfunctionalValues,2,MATCH(D3347,KanoDysfunctional,0)),"")</f>
        <v/>
      </c>
      <c r="H3347" s="31" t="str">
        <f t="array" ref="H3347">IF(C3347&lt;&gt;"",INDEX(KanoTable,MATCH(C3347,KanoFunctional,0),MATCH(D3347,KanoDysfunctional,0)),"")</f>
        <v/>
      </c>
      <c r="I3347" s="31" t="str">
        <f t="shared" si="74"/>
        <v/>
      </c>
      <c r="J3347" s="31" t="e">
        <f>VLOOKUP(B3347,#REF!,3,FALSE)</f>
        <v>#REF!</v>
      </c>
    </row>
    <row r="3348" spans="1:10" ht="15.75" customHeight="1">
      <c r="A3348" s="3"/>
      <c r="B3348" s="3"/>
      <c r="C3348" s="3"/>
      <c r="D3348" s="3"/>
      <c r="E3348" s="3"/>
      <c r="F3348" s="31" t="str">
        <f t="array" ref="F3348">IF(C3348&lt;&gt;"",INDEX(FunctionalValues,MATCH(C3348,KanoFunctional,0),2),"")</f>
        <v/>
      </c>
      <c r="G3348" s="31" t="str">
        <f t="array" ref="G3348">IF(D3348&lt;&gt;"",INDEX(DysfunctionalValues,2,MATCH(D3348,KanoDysfunctional,0)),"")</f>
        <v/>
      </c>
      <c r="H3348" s="31" t="str">
        <f t="array" ref="H3348">IF(C3348&lt;&gt;"",INDEX(KanoTable,MATCH(C3348,KanoFunctional,0),MATCH(D3348,KanoDysfunctional,0)),"")</f>
        <v/>
      </c>
      <c r="I3348" s="31" t="str">
        <f t="shared" si="74"/>
        <v/>
      </c>
      <c r="J3348" s="31" t="e">
        <f>VLOOKUP(B3348,#REF!,3,FALSE)</f>
        <v>#REF!</v>
      </c>
    </row>
    <row r="3349" spans="1:10" ht="15.75" customHeight="1">
      <c r="A3349" s="3"/>
      <c r="B3349" s="3"/>
      <c r="C3349" s="3"/>
      <c r="D3349" s="3"/>
      <c r="E3349" s="3"/>
      <c r="F3349" s="31" t="str">
        <f t="array" ref="F3349">IF(C3349&lt;&gt;"",INDEX(FunctionalValues,MATCH(C3349,KanoFunctional,0),2),"")</f>
        <v/>
      </c>
      <c r="G3349" s="31" t="str">
        <f t="array" ref="G3349">IF(D3349&lt;&gt;"",INDEX(DysfunctionalValues,2,MATCH(D3349,KanoDysfunctional,0)),"")</f>
        <v/>
      </c>
      <c r="H3349" s="31" t="str">
        <f t="array" ref="H3349">IF(C3349&lt;&gt;"",INDEX(KanoTable,MATCH(C3349,KanoFunctional,0),MATCH(D3349,KanoDysfunctional,0)),"")</f>
        <v/>
      </c>
      <c r="I3349" s="31" t="str">
        <f t="shared" si="74"/>
        <v/>
      </c>
      <c r="J3349" s="31" t="e">
        <f>VLOOKUP(B3349,#REF!,3,FALSE)</f>
        <v>#REF!</v>
      </c>
    </row>
    <row r="3350" spans="1:10" ht="15.75" customHeight="1">
      <c r="A3350" s="3"/>
      <c r="B3350" s="3"/>
      <c r="C3350" s="3"/>
      <c r="D3350" s="3"/>
      <c r="E3350" s="3"/>
      <c r="F3350" s="31" t="str">
        <f t="array" ref="F3350">IF(C3350&lt;&gt;"",INDEX(FunctionalValues,MATCH(C3350,KanoFunctional,0),2),"")</f>
        <v/>
      </c>
      <c r="G3350" s="31" t="str">
        <f t="array" ref="G3350">IF(D3350&lt;&gt;"",INDEX(DysfunctionalValues,2,MATCH(D3350,KanoDysfunctional,0)),"")</f>
        <v/>
      </c>
      <c r="H3350" s="31" t="str">
        <f t="array" ref="H3350">IF(C3350&lt;&gt;"",INDEX(KanoTable,MATCH(C3350,KanoFunctional,0),MATCH(D3350,KanoDysfunctional,0)),"")</f>
        <v/>
      </c>
      <c r="I3350" s="31" t="str">
        <f t="shared" si="74"/>
        <v/>
      </c>
      <c r="J3350" s="31" t="e">
        <f>VLOOKUP(B3350,#REF!,3,FALSE)</f>
        <v>#REF!</v>
      </c>
    </row>
    <row r="3351" spans="1:10" ht="15.75" customHeight="1">
      <c r="A3351" s="3"/>
      <c r="B3351" s="3"/>
      <c r="C3351" s="3"/>
      <c r="D3351" s="3"/>
      <c r="E3351" s="3"/>
      <c r="F3351" s="31" t="str">
        <f t="array" ref="F3351">IF(C3351&lt;&gt;"",INDEX(FunctionalValues,MATCH(C3351,KanoFunctional,0),2),"")</f>
        <v/>
      </c>
      <c r="G3351" s="31" t="str">
        <f t="array" ref="G3351">IF(D3351&lt;&gt;"",INDEX(DysfunctionalValues,2,MATCH(D3351,KanoDysfunctional,0)),"")</f>
        <v/>
      </c>
      <c r="H3351" s="31" t="str">
        <f t="array" ref="H3351">IF(C3351&lt;&gt;"",INDEX(KanoTable,MATCH(C3351,KanoFunctional,0),MATCH(D3351,KanoDysfunctional,0)),"")</f>
        <v/>
      </c>
      <c r="I3351" s="31" t="str">
        <f t="shared" si="74"/>
        <v/>
      </c>
      <c r="J3351" s="31" t="e">
        <f>VLOOKUP(B3351,#REF!,3,FALSE)</f>
        <v>#REF!</v>
      </c>
    </row>
    <row r="3352" spans="1:10" ht="15.75" customHeight="1">
      <c r="A3352" s="3"/>
      <c r="B3352" s="3"/>
      <c r="C3352" s="3"/>
      <c r="D3352" s="3"/>
      <c r="E3352" s="3"/>
      <c r="F3352" s="31" t="str">
        <f t="array" ref="F3352">IF(C3352&lt;&gt;"",INDEX(FunctionalValues,MATCH(C3352,KanoFunctional,0),2),"")</f>
        <v/>
      </c>
      <c r="G3352" s="31" t="str">
        <f t="array" ref="G3352">IF(D3352&lt;&gt;"",INDEX(DysfunctionalValues,2,MATCH(D3352,KanoDysfunctional,0)),"")</f>
        <v/>
      </c>
      <c r="H3352" s="31" t="str">
        <f t="array" ref="H3352">IF(C3352&lt;&gt;"",INDEX(KanoTable,MATCH(C3352,KanoFunctional,0),MATCH(D3352,KanoDysfunctional,0)),"")</f>
        <v/>
      </c>
      <c r="I3352" s="31" t="str">
        <f t="shared" si="74"/>
        <v/>
      </c>
      <c r="J3352" s="31" t="e">
        <f>VLOOKUP(B3352,#REF!,3,FALSE)</f>
        <v>#REF!</v>
      </c>
    </row>
    <row r="3353" spans="1:10" ht="15.75" customHeight="1">
      <c r="A3353" s="3"/>
      <c r="B3353" s="3"/>
      <c r="C3353" s="3"/>
      <c r="D3353" s="3"/>
      <c r="E3353" s="3"/>
      <c r="F3353" s="31" t="str">
        <f t="array" ref="F3353">IF(C3353&lt;&gt;"",INDEX(FunctionalValues,MATCH(C3353,KanoFunctional,0),2),"")</f>
        <v/>
      </c>
      <c r="G3353" s="31" t="str">
        <f t="array" ref="G3353">IF(D3353&lt;&gt;"",INDEX(DysfunctionalValues,2,MATCH(D3353,KanoDysfunctional,0)),"")</f>
        <v/>
      </c>
      <c r="H3353" s="31" t="str">
        <f t="array" ref="H3353">IF(C3353&lt;&gt;"",INDEX(KanoTable,MATCH(C3353,KanoFunctional,0),MATCH(D3353,KanoDysfunctional,0)),"")</f>
        <v/>
      </c>
      <c r="I3353" s="31" t="str">
        <f t="shared" si="74"/>
        <v/>
      </c>
      <c r="J3353" s="31" t="e">
        <f>VLOOKUP(B3353,#REF!,3,FALSE)</f>
        <v>#REF!</v>
      </c>
    </row>
    <row r="3354" spans="1:10" ht="15.75" customHeight="1">
      <c r="A3354" s="3"/>
      <c r="B3354" s="3"/>
      <c r="C3354" s="3"/>
      <c r="D3354" s="3"/>
      <c r="E3354" s="3"/>
      <c r="F3354" s="31" t="str">
        <f t="array" ref="F3354">IF(C3354&lt;&gt;"",INDEX(FunctionalValues,MATCH(C3354,KanoFunctional,0),2),"")</f>
        <v/>
      </c>
      <c r="G3354" s="31" t="str">
        <f t="array" ref="G3354">IF(D3354&lt;&gt;"",INDEX(DysfunctionalValues,2,MATCH(D3354,KanoDysfunctional,0)),"")</f>
        <v/>
      </c>
      <c r="H3354" s="31" t="str">
        <f t="array" ref="H3354">IF(C3354&lt;&gt;"",INDEX(KanoTable,MATCH(C3354,KanoFunctional,0),MATCH(D3354,KanoDysfunctional,0)),"")</f>
        <v/>
      </c>
      <c r="I3354" s="31" t="str">
        <f t="shared" si="74"/>
        <v/>
      </c>
      <c r="J3354" s="31" t="e">
        <f>VLOOKUP(B3354,#REF!,3,FALSE)</f>
        <v>#REF!</v>
      </c>
    </row>
    <row r="3355" spans="1:10" ht="15.75" customHeight="1">
      <c r="A3355" s="3"/>
      <c r="B3355" s="3"/>
      <c r="C3355" s="3"/>
      <c r="D3355" s="3"/>
      <c r="E3355" s="3"/>
      <c r="F3355" s="31" t="str">
        <f t="array" ref="F3355">IF(C3355&lt;&gt;"",INDEX(FunctionalValues,MATCH(C3355,KanoFunctional,0),2),"")</f>
        <v/>
      </c>
      <c r="G3355" s="31" t="str">
        <f t="array" ref="G3355">IF(D3355&lt;&gt;"",INDEX(DysfunctionalValues,2,MATCH(D3355,KanoDysfunctional,0)),"")</f>
        <v/>
      </c>
      <c r="H3355" s="31" t="str">
        <f t="array" ref="H3355">IF(C3355&lt;&gt;"",INDEX(KanoTable,MATCH(C3355,KanoFunctional,0),MATCH(D3355,KanoDysfunctional,0)),"")</f>
        <v/>
      </c>
      <c r="I3355" s="31" t="str">
        <f t="shared" si="74"/>
        <v/>
      </c>
      <c r="J3355" s="31" t="e">
        <f>VLOOKUP(B3355,#REF!,3,FALSE)</f>
        <v>#REF!</v>
      </c>
    </row>
    <row r="3356" spans="1:10" ht="15.75" customHeight="1">
      <c r="A3356" s="3"/>
      <c r="B3356" s="3"/>
      <c r="C3356" s="3"/>
      <c r="D3356" s="3"/>
      <c r="E3356" s="3"/>
      <c r="F3356" s="31" t="str">
        <f t="array" ref="F3356">IF(C3356&lt;&gt;"",INDEX(FunctionalValues,MATCH(C3356,KanoFunctional,0),2),"")</f>
        <v/>
      </c>
      <c r="G3356" s="31" t="str">
        <f t="array" ref="G3356">IF(D3356&lt;&gt;"",INDEX(DysfunctionalValues,2,MATCH(D3356,KanoDysfunctional,0)),"")</f>
        <v/>
      </c>
      <c r="H3356" s="31" t="str">
        <f t="array" ref="H3356">IF(C3356&lt;&gt;"",INDEX(KanoTable,MATCH(C3356,KanoFunctional,0),MATCH(D3356,KanoDysfunctional,0)),"")</f>
        <v/>
      </c>
      <c r="I3356" s="31" t="str">
        <f t="shared" si="74"/>
        <v/>
      </c>
      <c r="J3356" s="31" t="e">
        <f>VLOOKUP(B3356,#REF!,3,FALSE)</f>
        <v>#REF!</v>
      </c>
    </row>
    <row r="3357" spans="1:10" ht="15.75" customHeight="1">
      <c r="A3357" s="3"/>
      <c r="B3357" s="3"/>
      <c r="C3357" s="3"/>
      <c r="D3357" s="3"/>
      <c r="E3357" s="3"/>
      <c r="F3357" s="31" t="str">
        <f t="array" ref="F3357">IF(C3357&lt;&gt;"",INDEX(FunctionalValues,MATCH(C3357,KanoFunctional,0),2),"")</f>
        <v/>
      </c>
      <c r="G3357" s="31" t="str">
        <f t="array" ref="G3357">IF(D3357&lt;&gt;"",INDEX(DysfunctionalValues,2,MATCH(D3357,KanoDysfunctional,0)),"")</f>
        <v/>
      </c>
      <c r="H3357" s="31" t="str">
        <f t="array" ref="H3357">IF(C3357&lt;&gt;"",INDEX(KanoTable,MATCH(C3357,KanoFunctional,0),MATCH(D3357,KanoDysfunctional,0)),"")</f>
        <v/>
      </c>
      <c r="I3357" s="31" t="str">
        <f t="shared" si="74"/>
        <v/>
      </c>
      <c r="J3357" s="31" t="e">
        <f>VLOOKUP(B3357,#REF!,3,FALSE)</f>
        <v>#REF!</v>
      </c>
    </row>
    <row r="3358" spans="1:10" ht="15.75" customHeight="1">
      <c r="A3358" s="3"/>
      <c r="B3358" s="3"/>
      <c r="C3358" s="3"/>
      <c r="D3358" s="3"/>
      <c r="E3358" s="3"/>
      <c r="F3358" s="31" t="str">
        <f t="array" ref="F3358">IF(C3358&lt;&gt;"",INDEX(FunctionalValues,MATCH(C3358,KanoFunctional,0),2),"")</f>
        <v/>
      </c>
      <c r="G3358" s="31" t="str">
        <f t="array" ref="G3358">IF(D3358&lt;&gt;"",INDEX(DysfunctionalValues,2,MATCH(D3358,KanoDysfunctional,0)),"")</f>
        <v/>
      </c>
      <c r="H3358" s="31" t="str">
        <f t="array" ref="H3358">IF(C3358&lt;&gt;"",INDEX(KanoTable,MATCH(C3358,KanoFunctional,0),MATCH(D3358,KanoDysfunctional,0)),"")</f>
        <v/>
      </c>
      <c r="I3358" s="31" t="str">
        <f t="shared" si="74"/>
        <v/>
      </c>
      <c r="J3358" s="31" t="e">
        <f>VLOOKUP(B3358,#REF!,3,FALSE)</f>
        <v>#REF!</v>
      </c>
    </row>
    <row r="3359" spans="1:10" ht="15.75" customHeight="1">
      <c r="A3359" s="3"/>
      <c r="B3359" s="3"/>
      <c r="C3359" s="3"/>
      <c r="D3359" s="3"/>
      <c r="E3359" s="3"/>
      <c r="F3359" s="31" t="str">
        <f t="array" ref="F3359">IF(C3359&lt;&gt;"",INDEX(FunctionalValues,MATCH(C3359,KanoFunctional,0),2),"")</f>
        <v/>
      </c>
      <c r="G3359" s="31" t="str">
        <f t="array" ref="G3359">IF(D3359&lt;&gt;"",INDEX(DysfunctionalValues,2,MATCH(D3359,KanoDysfunctional,0)),"")</f>
        <v/>
      </c>
      <c r="H3359" s="31" t="str">
        <f t="array" ref="H3359">IF(C3359&lt;&gt;"",INDEX(KanoTable,MATCH(C3359,KanoFunctional,0),MATCH(D3359,KanoDysfunctional,0)),"")</f>
        <v/>
      </c>
      <c r="I3359" s="31" t="str">
        <f t="shared" si="74"/>
        <v/>
      </c>
      <c r="J3359" s="31" t="e">
        <f>VLOOKUP(B3359,#REF!,3,FALSE)</f>
        <v>#REF!</v>
      </c>
    </row>
    <row r="3360" spans="1:10" ht="15.75" customHeight="1">
      <c r="A3360" s="3"/>
      <c r="B3360" s="3"/>
      <c r="C3360" s="3"/>
      <c r="D3360" s="3"/>
      <c r="E3360" s="3"/>
      <c r="F3360" s="31" t="str">
        <f t="array" ref="F3360">IF(C3360&lt;&gt;"",INDEX(FunctionalValues,MATCH(C3360,KanoFunctional,0),2),"")</f>
        <v/>
      </c>
      <c r="G3360" s="31" t="str">
        <f t="array" ref="G3360">IF(D3360&lt;&gt;"",INDEX(DysfunctionalValues,2,MATCH(D3360,KanoDysfunctional,0)),"")</f>
        <v/>
      </c>
      <c r="H3360" s="31" t="str">
        <f t="array" ref="H3360">IF(C3360&lt;&gt;"",INDEX(KanoTable,MATCH(C3360,KanoFunctional,0),MATCH(D3360,KanoDysfunctional,0)),"")</f>
        <v/>
      </c>
      <c r="I3360" s="31" t="str">
        <f t="shared" si="74"/>
        <v/>
      </c>
      <c r="J3360" s="31" t="e">
        <f>VLOOKUP(B3360,#REF!,3,FALSE)</f>
        <v>#REF!</v>
      </c>
    </row>
    <row r="3361" spans="1:10" ht="15.75" customHeight="1">
      <c r="A3361" s="3"/>
      <c r="B3361" s="3"/>
      <c r="C3361" s="3"/>
      <c r="D3361" s="3"/>
      <c r="E3361" s="3"/>
      <c r="F3361" s="31" t="str">
        <f t="array" ref="F3361">IF(C3361&lt;&gt;"",INDEX(FunctionalValues,MATCH(C3361,KanoFunctional,0),2),"")</f>
        <v/>
      </c>
      <c r="G3361" s="31" t="str">
        <f t="array" ref="G3361">IF(D3361&lt;&gt;"",INDEX(DysfunctionalValues,2,MATCH(D3361,KanoDysfunctional,0)),"")</f>
        <v/>
      </c>
      <c r="H3361" s="31" t="str">
        <f t="array" ref="H3361">IF(C3361&lt;&gt;"",INDEX(KanoTable,MATCH(C3361,KanoFunctional,0),MATCH(D3361,KanoDysfunctional,0)),"")</f>
        <v/>
      </c>
      <c r="I3361" s="31" t="str">
        <f t="shared" si="74"/>
        <v/>
      </c>
      <c r="J3361" s="31" t="e">
        <f>VLOOKUP(B3361,#REF!,3,FALSE)</f>
        <v>#REF!</v>
      </c>
    </row>
    <row r="3362" spans="1:10" ht="15.75" customHeight="1">
      <c r="A3362" s="3"/>
      <c r="B3362" s="3"/>
      <c r="C3362" s="3"/>
      <c r="D3362" s="3"/>
      <c r="E3362" s="3"/>
      <c r="F3362" s="31" t="str">
        <f t="array" ref="F3362">IF(C3362&lt;&gt;"",INDEX(FunctionalValues,MATCH(C3362,KanoFunctional,0),2),"")</f>
        <v/>
      </c>
      <c r="G3362" s="31" t="str">
        <f t="array" ref="G3362">IF(D3362&lt;&gt;"",INDEX(DysfunctionalValues,2,MATCH(D3362,KanoDysfunctional,0)),"")</f>
        <v/>
      </c>
      <c r="H3362" s="31" t="str">
        <f t="array" ref="H3362">IF(C3362&lt;&gt;"",INDEX(KanoTable,MATCH(C3362,KanoFunctional,0),MATCH(D3362,KanoDysfunctional,0)),"")</f>
        <v/>
      </c>
      <c r="I3362" s="31" t="str">
        <f t="shared" si="74"/>
        <v/>
      </c>
      <c r="J3362" s="31" t="e">
        <f>VLOOKUP(B3362,#REF!,3,FALSE)</f>
        <v>#REF!</v>
      </c>
    </row>
    <row r="3363" spans="1:10" ht="15.75" customHeight="1">
      <c r="A3363" s="3"/>
      <c r="B3363" s="3"/>
      <c r="C3363" s="3"/>
      <c r="D3363" s="3"/>
      <c r="E3363" s="3"/>
      <c r="F3363" s="31" t="str">
        <f t="array" ref="F3363">IF(C3363&lt;&gt;"",INDEX(FunctionalValues,MATCH(C3363,KanoFunctional,0),2),"")</f>
        <v/>
      </c>
      <c r="G3363" s="31" t="str">
        <f t="array" ref="G3363">IF(D3363&lt;&gt;"",INDEX(DysfunctionalValues,2,MATCH(D3363,KanoDysfunctional,0)),"")</f>
        <v/>
      </c>
      <c r="H3363" s="31" t="str">
        <f t="array" ref="H3363">IF(C3363&lt;&gt;"",INDEX(KanoTable,MATCH(C3363,KanoFunctional,0),MATCH(D3363,KanoDysfunctional,0)),"")</f>
        <v/>
      </c>
      <c r="I3363" s="31" t="str">
        <f t="shared" si="74"/>
        <v/>
      </c>
      <c r="J3363" s="31" t="e">
        <f>VLOOKUP(B3363,#REF!,3,FALSE)</f>
        <v>#REF!</v>
      </c>
    </row>
    <row r="3364" spans="1:10" ht="15.75" customHeight="1">
      <c r="A3364" s="3"/>
      <c r="B3364" s="3"/>
      <c r="C3364" s="3"/>
      <c r="D3364" s="3"/>
      <c r="E3364" s="3"/>
      <c r="F3364" s="31" t="str">
        <f t="array" ref="F3364">IF(C3364&lt;&gt;"",INDEX(FunctionalValues,MATCH(C3364,KanoFunctional,0),2),"")</f>
        <v/>
      </c>
      <c r="G3364" s="31" t="str">
        <f t="array" ref="G3364">IF(D3364&lt;&gt;"",INDEX(DysfunctionalValues,2,MATCH(D3364,KanoDysfunctional,0)),"")</f>
        <v/>
      </c>
      <c r="H3364" s="31" t="str">
        <f t="array" ref="H3364">IF(C3364&lt;&gt;"",INDEX(KanoTable,MATCH(C3364,KanoFunctional,0),MATCH(D3364,KanoDysfunctional,0)),"")</f>
        <v/>
      </c>
      <c r="I3364" s="31" t="str">
        <f t="shared" si="74"/>
        <v/>
      </c>
      <c r="J3364" s="31" t="e">
        <f>VLOOKUP(B3364,#REF!,3,FALSE)</f>
        <v>#REF!</v>
      </c>
    </row>
    <row r="3365" spans="1:10" ht="15.75" customHeight="1">
      <c r="A3365" s="3"/>
      <c r="B3365" s="3"/>
      <c r="C3365" s="3"/>
      <c r="D3365" s="3"/>
      <c r="E3365" s="3"/>
      <c r="F3365" s="31" t="str">
        <f t="array" ref="F3365">IF(C3365&lt;&gt;"",INDEX(FunctionalValues,MATCH(C3365,KanoFunctional,0),2),"")</f>
        <v/>
      </c>
      <c r="G3365" s="31" t="str">
        <f t="array" ref="G3365">IF(D3365&lt;&gt;"",INDEX(DysfunctionalValues,2,MATCH(D3365,KanoDysfunctional,0)),"")</f>
        <v/>
      </c>
      <c r="H3365" s="31" t="str">
        <f t="array" ref="H3365">IF(C3365&lt;&gt;"",INDEX(KanoTable,MATCH(C3365,KanoFunctional,0),MATCH(D3365,KanoDysfunctional,0)),"")</f>
        <v/>
      </c>
      <c r="I3365" s="31" t="str">
        <f t="shared" si="74"/>
        <v/>
      </c>
      <c r="J3365" s="31" t="e">
        <f>VLOOKUP(B3365,#REF!,3,FALSE)</f>
        <v>#REF!</v>
      </c>
    </row>
    <row r="3366" spans="1:10" ht="15.75" customHeight="1">
      <c r="A3366" s="3"/>
      <c r="B3366" s="3"/>
      <c r="C3366" s="3"/>
      <c r="D3366" s="3"/>
      <c r="E3366" s="3"/>
      <c r="F3366" s="31" t="str">
        <f t="array" ref="F3366">IF(C3366&lt;&gt;"",INDEX(FunctionalValues,MATCH(C3366,KanoFunctional,0),2),"")</f>
        <v/>
      </c>
      <c r="G3366" s="31" t="str">
        <f t="array" ref="G3366">IF(D3366&lt;&gt;"",INDEX(DysfunctionalValues,2,MATCH(D3366,KanoDysfunctional,0)),"")</f>
        <v/>
      </c>
      <c r="H3366" s="31" t="str">
        <f t="array" ref="H3366">IF(C3366&lt;&gt;"",INDEX(KanoTable,MATCH(C3366,KanoFunctional,0),MATCH(D3366,KanoDysfunctional,0)),"")</f>
        <v/>
      </c>
      <c r="I3366" s="31" t="str">
        <f t="shared" si="74"/>
        <v/>
      </c>
      <c r="J3366" s="31" t="e">
        <f>VLOOKUP(B3366,#REF!,3,FALSE)</f>
        <v>#REF!</v>
      </c>
    </row>
    <row r="3367" spans="1:10" ht="15.75" customHeight="1">
      <c r="A3367" s="3"/>
      <c r="B3367" s="3"/>
      <c r="C3367" s="3"/>
      <c r="D3367" s="3"/>
      <c r="E3367" s="3"/>
      <c r="F3367" s="31" t="str">
        <f t="array" ref="F3367">IF(C3367&lt;&gt;"",INDEX(FunctionalValues,MATCH(C3367,KanoFunctional,0),2),"")</f>
        <v/>
      </c>
      <c r="G3367" s="31" t="str">
        <f t="array" ref="G3367">IF(D3367&lt;&gt;"",INDEX(DysfunctionalValues,2,MATCH(D3367,KanoDysfunctional,0)),"")</f>
        <v/>
      </c>
      <c r="H3367" s="31" t="str">
        <f t="array" ref="H3367">IF(C3367&lt;&gt;"",INDEX(KanoTable,MATCH(C3367,KanoFunctional,0),MATCH(D3367,KanoDysfunctional,0)),"")</f>
        <v/>
      </c>
      <c r="I3367" s="31" t="str">
        <f t="shared" si="74"/>
        <v/>
      </c>
      <c r="J3367" s="31" t="e">
        <f>VLOOKUP(B3367,#REF!,3,FALSE)</f>
        <v>#REF!</v>
      </c>
    </row>
    <row r="3368" spans="1:10" ht="15.75" customHeight="1">
      <c r="A3368" s="3"/>
      <c r="B3368" s="3"/>
      <c r="C3368" s="3"/>
      <c r="D3368" s="3"/>
      <c r="E3368" s="3"/>
      <c r="F3368" s="31" t="str">
        <f t="array" ref="F3368">IF(C3368&lt;&gt;"",INDEX(FunctionalValues,MATCH(C3368,KanoFunctional,0),2),"")</f>
        <v/>
      </c>
      <c r="G3368" s="31" t="str">
        <f t="array" ref="G3368">IF(D3368&lt;&gt;"",INDEX(DysfunctionalValues,2,MATCH(D3368,KanoDysfunctional,0)),"")</f>
        <v/>
      </c>
      <c r="H3368" s="31" t="str">
        <f t="array" ref="H3368">IF(C3368&lt;&gt;"",INDEX(KanoTable,MATCH(C3368,KanoFunctional,0),MATCH(D3368,KanoDysfunctional,0)),"")</f>
        <v/>
      </c>
      <c r="I3368" s="31" t="str">
        <f t="shared" si="74"/>
        <v/>
      </c>
      <c r="J3368" s="31" t="e">
        <f>VLOOKUP(B3368,#REF!,3,FALSE)</f>
        <v>#REF!</v>
      </c>
    </row>
    <row r="3369" spans="1:10" ht="15.75" customHeight="1">
      <c r="A3369" s="3"/>
      <c r="B3369" s="3"/>
      <c r="C3369" s="3"/>
      <c r="D3369" s="3"/>
      <c r="E3369" s="3"/>
      <c r="F3369" s="31" t="str">
        <f t="array" ref="F3369">IF(C3369&lt;&gt;"",INDEX(FunctionalValues,MATCH(C3369,KanoFunctional,0),2),"")</f>
        <v/>
      </c>
      <c r="G3369" s="31" t="str">
        <f t="array" ref="G3369">IF(D3369&lt;&gt;"",INDEX(DysfunctionalValues,2,MATCH(D3369,KanoDysfunctional,0)),"")</f>
        <v/>
      </c>
      <c r="H3369" s="31" t="str">
        <f t="array" ref="H3369">IF(C3369&lt;&gt;"",INDEX(KanoTable,MATCH(C3369,KanoFunctional,0),MATCH(D3369,KanoDysfunctional,0)),"")</f>
        <v/>
      </c>
      <c r="I3369" s="31" t="str">
        <f t="shared" si="74"/>
        <v/>
      </c>
      <c r="J3369" s="31" t="e">
        <f>VLOOKUP(B3369,#REF!,3,FALSE)</f>
        <v>#REF!</v>
      </c>
    </row>
    <row r="3370" spans="1:10" ht="15.75" customHeight="1">
      <c r="A3370" s="3"/>
      <c r="B3370" s="3"/>
      <c r="C3370" s="3"/>
      <c r="D3370" s="3"/>
      <c r="E3370" s="3"/>
      <c r="F3370" s="31" t="str">
        <f t="array" ref="F3370">IF(C3370&lt;&gt;"",INDEX(FunctionalValues,MATCH(C3370,KanoFunctional,0),2),"")</f>
        <v/>
      </c>
      <c r="G3370" s="31" t="str">
        <f t="array" ref="G3370">IF(D3370&lt;&gt;"",INDEX(DysfunctionalValues,2,MATCH(D3370,KanoDysfunctional,0)),"")</f>
        <v/>
      </c>
      <c r="H3370" s="31" t="str">
        <f t="array" ref="H3370">IF(C3370&lt;&gt;"",INDEX(KanoTable,MATCH(C3370,KanoFunctional,0),MATCH(D3370,KanoDysfunctional,0)),"")</f>
        <v/>
      </c>
      <c r="I3370" s="31" t="str">
        <f t="shared" ref="I3370:I3433" si="75">IF(C3370&lt;&gt;"",MATCH(H3370,KanoResultCodes,0),"")</f>
        <v/>
      </c>
      <c r="J3370" s="31" t="e">
        <f>VLOOKUP(B3370,#REF!,3,FALSE)</f>
        <v>#REF!</v>
      </c>
    </row>
    <row r="3371" spans="1:10" ht="15.75" customHeight="1">
      <c r="A3371" s="3"/>
      <c r="B3371" s="3"/>
      <c r="C3371" s="3"/>
      <c r="D3371" s="3"/>
      <c r="E3371" s="3"/>
      <c r="F3371" s="31" t="str">
        <f t="array" ref="F3371">IF(C3371&lt;&gt;"",INDEX(FunctionalValues,MATCH(C3371,KanoFunctional,0),2),"")</f>
        <v/>
      </c>
      <c r="G3371" s="31" t="str">
        <f t="array" ref="G3371">IF(D3371&lt;&gt;"",INDEX(DysfunctionalValues,2,MATCH(D3371,KanoDysfunctional,0)),"")</f>
        <v/>
      </c>
      <c r="H3371" s="31" t="str">
        <f t="array" ref="H3371">IF(C3371&lt;&gt;"",INDEX(KanoTable,MATCH(C3371,KanoFunctional,0),MATCH(D3371,KanoDysfunctional,0)),"")</f>
        <v/>
      </c>
      <c r="I3371" s="31" t="str">
        <f t="shared" si="75"/>
        <v/>
      </c>
      <c r="J3371" s="31" t="e">
        <f>VLOOKUP(B3371,#REF!,3,FALSE)</f>
        <v>#REF!</v>
      </c>
    </row>
    <row r="3372" spans="1:10" ht="15.75" customHeight="1">
      <c r="A3372" s="3"/>
      <c r="B3372" s="3"/>
      <c r="C3372" s="3"/>
      <c r="D3372" s="3"/>
      <c r="E3372" s="3"/>
      <c r="F3372" s="31" t="str">
        <f t="array" ref="F3372">IF(C3372&lt;&gt;"",INDEX(FunctionalValues,MATCH(C3372,KanoFunctional,0),2),"")</f>
        <v/>
      </c>
      <c r="G3372" s="31" t="str">
        <f t="array" ref="G3372">IF(D3372&lt;&gt;"",INDEX(DysfunctionalValues,2,MATCH(D3372,KanoDysfunctional,0)),"")</f>
        <v/>
      </c>
      <c r="H3372" s="31" t="str">
        <f t="array" ref="H3372">IF(C3372&lt;&gt;"",INDEX(KanoTable,MATCH(C3372,KanoFunctional,0),MATCH(D3372,KanoDysfunctional,0)),"")</f>
        <v/>
      </c>
      <c r="I3372" s="31" t="str">
        <f t="shared" si="75"/>
        <v/>
      </c>
      <c r="J3372" s="31" t="e">
        <f>VLOOKUP(B3372,#REF!,3,FALSE)</f>
        <v>#REF!</v>
      </c>
    </row>
    <row r="3373" spans="1:10" ht="15.75" customHeight="1">
      <c r="A3373" s="3"/>
      <c r="B3373" s="3"/>
      <c r="C3373" s="3"/>
      <c r="D3373" s="3"/>
      <c r="E3373" s="3"/>
      <c r="F3373" s="31" t="str">
        <f t="array" ref="F3373">IF(C3373&lt;&gt;"",INDEX(FunctionalValues,MATCH(C3373,KanoFunctional,0),2),"")</f>
        <v/>
      </c>
      <c r="G3373" s="31" t="str">
        <f t="array" ref="G3373">IF(D3373&lt;&gt;"",INDEX(DysfunctionalValues,2,MATCH(D3373,KanoDysfunctional,0)),"")</f>
        <v/>
      </c>
      <c r="H3373" s="31" t="str">
        <f t="array" ref="H3373">IF(C3373&lt;&gt;"",INDEX(KanoTable,MATCH(C3373,KanoFunctional,0),MATCH(D3373,KanoDysfunctional,0)),"")</f>
        <v/>
      </c>
      <c r="I3373" s="31" t="str">
        <f t="shared" si="75"/>
        <v/>
      </c>
      <c r="J3373" s="31" t="e">
        <f>VLOOKUP(B3373,#REF!,3,FALSE)</f>
        <v>#REF!</v>
      </c>
    </row>
    <row r="3374" spans="1:10" ht="15.75" customHeight="1">
      <c r="A3374" s="3"/>
      <c r="B3374" s="3"/>
      <c r="C3374" s="3"/>
      <c r="D3374" s="3"/>
      <c r="E3374" s="3"/>
      <c r="F3374" s="31" t="str">
        <f t="array" ref="F3374">IF(C3374&lt;&gt;"",INDEX(FunctionalValues,MATCH(C3374,KanoFunctional,0),2),"")</f>
        <v/>
      </c>
      <c r="G3374" s="31" t="str">
        <f t="array" ref="G3374">IF(D3374&lt;&gt;"",INDEX(DysfunctionalValues,2,MATCH(D3374,KanoDysfunctional,0)),"")</f>
        <v/>
      </c>
      <c r="H3374" s="31" t="str">
        <f t="array" ref="H3374">IF(C3374&lt;&gt;"",INDEX(KanoTable,MATCH(C3374,KanoFunctional,0),MATCH(D3374,KanoDysfunctional,0)),"")</f>
        <v/>
      </c>
      <c r="I3374" s="31" t="str">
        <f t="shared" si="75"/>
        <v/>
      </c>
      <c r="J3374" s="31" t="e">
        <f>VLOOKUP(B3374,#REF!,3,FALSE)</f>
        <v>#REF!</v>
      </c>
    </row>
    <row r="3375" spans="1:10" ht="15.75" customHeight="1">
      <c r="A3375" s="3"/>
      <c r="B3375" s="3"/>
      <c r="C3375" s="3"/>
      <c r="D3375" s="3"/>
      <c r="E3375" s="3"/>
      <c r="F3375" s="31" t="str">
        <f t="array" ref="F3375">IF(C3375&lt;&gt;"",INDEX(FunctionalValues,MATCH(C3375,KanoFunctional,0),2),"")</f>
        <v/>
      </c>
      <c r="G3375" s="31" t="str">
        <f t="array" ref="G3375">IF(D3375&lt;&gt;"",INDEX(DysfunctionalValues,2,MATCH(D3375,KanoDysfunctional,0)),"")</f>
        <v/>
      </c>
      <c r="H3375" s="31" t="str">
        <f t="array" ref="H3375">IF(C3375&lt;&gt;"",INDEX(KanoTable,MATCH(C3375,KanoFunctional,0),MATCH(D3375,KanoDysfunctional,0)),"")</f>
        <v/>
      </c>
      <c r="I3375" s="31" t="str">
        <f t="shared" si="75"/>
        <v/>
      </c>
      <c r="J3375" s="31" t="e">
        <f>VLOOKUP(B3375,#REF!,3,FALSE)</f>
        <v>#REF!</v>
      </c>
    </row>
    <row r="3376" spans="1:10" ht="15.75" customHeight="1">
      <c r="A3376" s="3"/>
      <c r="B3376" s="3"/>
      <c r="C3376" s="3"/>
      <c r="D3376" s="3"/>
      <c r="E3376" s="3"/>
      <c r="F3376" s="31" t="str">
        <f t="array" ref="F3376">IF(C3376&lt;&gt;"",INDEX(FunctionalValues,MATCH(C3376,KanoFunctional,0),2),"")</f>
        <v/>
      </c>
      <c r="G3376" s="31" t="str">
        <f t="array" ref="G3376">IF(D3376&lt;&gt;"",INDEX(DysfunctionalValues,2,MATCH(D3376,KanoDysfunctional,0)),"")</f>
        <v/>
      </c>
      <c r="H3376" s="31" t="str">
        <f t="array" ref="H3376">IF(C3376&lt;&gt;"",INDEX(KanoTable,MATCH(C3376,KanoFunctional,0),MATCH(D3376,KanoDysfunctional,0)),"")</f>
        <v/>
      </c>
      <c r="I3376" s="31" t="str">
        <f t="shared" si="75"/>
        <v/>
      </c>
      <c r="J3376" s="31" t="e">
        <f>VLOOKUP(B3376,#REF!,3,FALSE)</f>
        <v>#REF!</v>
      </c>
    </row>
    <row r="3377" spans="1:10" ht="15.75" customHeight="1">
      <c r="A3377" s="3"/>
      <c r="B3377" s="3"/>
      <c r="C3377" s="3"/>
      <c r="D3377" s="3"/>
      <c r="E3377" s="3"/>
      <c r="F3377" s="31" t="str">
        <f t="array" ref="F3377">IF(C3377&lt;&gt;"",INDEX(FunctionalValues,MATCH(C3377,KanoFunctional,0),2),"")</f>
        <v/>
      </c>
      <c r="G3377" s="31" t="str">
        <f t="array" ref="G3377">IF(D3377&lt;&gt;"",INDEX(DysfunctionalValues,2,MATCH(D3377,KanoDysfunctional,0)),"")</f>
        <v/>
      </c>
      <c r="H3377" s="31" t="str">
        <f t="array" ref="H3377">IF(C3377&lt;&gt;"",INDEX(KanoTable,MATCH(C3377,KanoFunctional,0),MATCH(D3377,KanoDysfunctional,0)),"")</f>
        <v/>
      </c>
      <c r="I3377" s="31" t="str">
        <f t="shared" si="75"/>
        <v/>
      </c>
      <c r="J3377" s="31" t="e">
        <f>VLOOKUP(B3377,#REF!,3,FALSE)</f>
        <v>#REF!</v>
      </c>
    </row>
    <row r="3378" spans="1:10" ht="15.75" customHeight="1">
      <c r="A3378" s="3"/>
      <c r="B3378" s="3"/>
      <c r="C3378" s="3"/>
      <c r="D3378" s="3"/>
      <c r="E3378" s="3"/>
      <c r="F3378" s="31" t="str">
        <f t="array" ref="F3378">IF(C3378&lt;&gt;"",INDEX(FunctionalValues,MATCH(C3378,KanoFunctional,0),2),"")</f>
        <v/>
      </c>
      <c r="G3378" s="31" t="str">
        <f t="array" ref="G3378">IF(D3378&lt;&gt;"",INDEX(DysfunctionalValues,2,MATCH(D3378,KanoDysfunctional,0)),"")</f>
        <v/>
      </c>
      <c r="H3378" s="31" t="str">
        <f t="array" ref="H3378">IF(C3378&lt;&gt;"",INDEX(KanoTable,MATCH(C3378,KanoFunctional,0),MATCH(D3378,KanoDysfunctional,0)),"")</f>
        <v/>
      </c>
      <c r="I3378" s="31" t="str">
        <f t="shared" si="75"/>
        <v/>
      </c>
      <c r="J3378" s="31" t="e">
        <f>VLOOKUP(B3378,#REF!,3,FALSE)</f>
        <v>#REF!</v>
      </c>
    </row>
    <row r="3379" spans="1:10" ht="15.75" customHeight="1">
      <c r="A3379" s="3"/>
      <c r="B3379" s="3"/>
      <c r="C3379" s="3"/>
      <c r="D3379" s="3"/>
      <c r="E3379" s="3"/>
      <c r="F3379" s="31" t="str">
        <f t="array" ref="F3379">IF(C3379&lt;&gt;"",INDEX(FunctionalValues,MATCH(C3379,KanoFunctional,0),2),"")</f>
        <v/>
      </c>
      <c r="G3379" s="31" t="str">
        <f t="array" ref="G3379">IF(D3379&lt;&gt;"",INDEX(DysfunctionalValues,2,MATCH(D3379,KanoDysfunctional,0)),"")</f>
        <v/>
      </c>
      <c r="H3379" s="31" t="str">
        <f t="array" ref="H3379">IF(C3379&lt;&gt;"",INDEX(KanoTable,MATCH(C3379,KanoFunctional,0),MATCH(D3379,KanoDysfunctional,0)),"")</f>
        <v/>
      </c>
      <c r="I3379" s="31" t="str">
        <f t="shared" si="75"/>
        <v/>
      </c>
      <c r="J3379" s="31" t="e">
        <f>VLOOKUP(B3379,#REF!,3,FALSE)</f>
        <v>#REF!</v>
      </c>
    </row>
    <row r="3380" spans="1:10" ht="15.75" customHeight="1">
      <c r="A3380" s="3"/>
      <c r="B3380" s="3"/>
      <c r="C3380" s="3"/>
      <c r="D3380" s="3"/>
      <c r="E3380" s="3"/>
      <c r="F3380" s="31" t="str">
        <f t="array" ref="F3380">IF(C3380&lt;&gt;"",INDEX(FunctionalValues,MATCH(C3380,KanoFunctional,0),2),"")</f>
        <v/>
      </c>
      <c r="G3380" s="31" t="str">
        <f t="array" ref="G3380">IF(D3380&lt;&gt;"",INDEX(DysfunctionalValues,2,MATCH(D3380,KanoDysfunctional,0)),"")</f>
        <v/>
      </c>
      <c r="H3380" s="31" t="str">
        <f t="array" ref="H3380">IF(C3380&lt;&gt;"",INDEX(KanoTable,MATCH(C3380,KanoFunctional,0),MATCH(D3380,KanoDysfunctional,0)),"")</f>
        <v/>
      </c>
      <c r="I3380" s="31" t="str">
        <f t="shared" si="75"/>
        <v/>
      </c>
      <c r="J3380" s="31" t="e">
        <f>VLOOKUP(B3380,#REF!,3,FALSE)</f>
        <v>#REF!</v>
      </c>
    </row>
    <row r="3381" spans="1:10" ht="15.75" customHeight="1">
      <c r="A3381" s="3"/>
      <c r="B3381" s="3"/>
      <c r="C3381" s="3"/>
      <c r="D3381" s="3"/>
      <c r="E3381" s="3"/>
      <c r="F3381" s="31" t="str">
        <f t="array" ref="F3381">IF(C3381&lt;&gt;"",INDEX(FunctionalValues,MATCH(C3381,KanoFunctional,0),2),"")</f>
        <v/>
      </c>
      <c r="G3381" s="31" t="str">
        <f t="array" ref="G3381">IF(D3381&lt;&gt;"",INDEX(DysfunctionalValues,2,MATCH(D3381,KanoDysfunctional,0)),"")</f>
        <v/>
      </c>
      <c r="H3381" s="31" t="str">
        <f t="array" ref="H3381">IF(C3381&lt;&gt;"",INDEX(KanoTable,MATCH(C3381,KanoFunctional,0),MATCH(D3381,KanoDysfunctional,0)),"")</f>
        <v/>
      </c>
      <c r="I3381" s="31" t="str">
        <f t="shared" si="75"/>
        <v/>
      </c>
      <c r="J3381" s="31" t="e">
        <f>VLOOKUP(B3381,#REF!,3,FALSE)</f>
        <v>#REF!</v>
      </c>
    </row>
    <row r="3382" spans="1:10" ht="15.75" customHeight="1">
      <c r="A3382" s="3"/>
      <c r="B3382" s="3"/>
      <c r="C3382" s="3"/>
      <c r="D3382" s="3"/>
      <c r="E3382" s="3"/>
      <c r="F3382" s="31" t="str">
        <f t="array" ref="F3382">IF(C3382&lt;&gt;"",INDEX(FunctionalValues,MATCH(C3382,KanoFunctional,0),2),"")</f>
        <v/>
      </c>
      <c r="G3382" s="31" t="str">
        <f t="array" ref="G3382">IF(D3382&lt;&gt;"",INDEX(DysfunctionalValues,2,MATCH(D3382,KanoDysfunctional,0)),"")</f>
        <v/>
      </c>
      <c r="H3382" s="31" t="str">
        <f t="array" ref="H3382">IF(C3382&lt;&gt;"",INDEX(KanoTable,MATCH(C3382,KanoFunctional,0),MATCH(D3382,KanoDysfunctional,0)),"")</f>
        <v/>
      </c>
      <c r="I3382" s="31" t="str">
        <f t="shared" si="75"/>
        <v/>
      </c>
      <c r="J3382" s="31" t="e">
        <f>VLOOKUP(B3382,#REF!,3,FALSE)</f>
        <v>#REF!</v>
      </c>
    </row>
    <row r="3383" spans="1:10" ht="15.75" customHeight="1">
      <c r="A3383" s="3"/>
      <c r="B3383" s="3"/>
      <c r="C3383" s="3"/>
      <c r="D3383" s="3"/>
      <c r="E3383" s="3"/>
      <c r="F3383" s="31" t="str">
        <f t="array" ref="F3383">IF(C3383&lt;&gt;"",INDEX(FunctionalValues,MATCH(C3383,KanoFunctional,0),2),"")</f>
        <v/>
      </c>
      <c r="G3383" s="31" t="str">
        <f t="array" ref="G3383">IF(D3383&lt;&gt;"",INDEX(DysfunctionalValues,2,MATCH(D3383,KanoDysfunctional,0)),"")</f>
        <v/>
      </c>
      <c r="H3383" s="31" t="str">
        <f t="array" ref="H3383">IF(C3383&lt;&gt;"",INDEX(KanoTable,MATCH(C3383,KanoFunctional,0),MATCH(D3383,KanoDysfunctional,0)),"")</f>
        <v/>
      </c>
      <c r="I3383" s="31" t="str">
        <f t="shared" si="75"/>
        <v/>
      </c>
      <c r="J3383" s="31" t="e">
        <f>VLOOKUP(B3383,#REF!,3,FALSE)</f>
        <v>#REF!</v>
      </c>
    </row>
    <row r="3384" spans="1:10" ht="15.75" customHeight="1">
      <c r="A3384" s="3"/>
      <c r="B3384" s="3"/>
      <c r="C3384" s="3"/>
      <c r="D3384" s="3"/>
      <c r="E3384" s="3"/>
      <c r="F3384" s="31" t="str">
        <f t="array" ref="F3384">IF(C3384&lt;&gt;"",INDEX(FunctionalValues,MATCH(C3384,KanoFunctional,0),2),"")</f>
        <v/>
      </c>
      <c r="G3384" s="31" t="str">
        <f t="array" ref="G3384">IF(D3384&lt;&gt;"",INDEX(DysfunctionalValues,2,MATCH(D3384,KanoDysfunctional,0)),"")</f>
        <v/>
      </c>
      <c r="H3384" s="31" t="str">
        <f t="array" ref="H3384">IF(C3384&lt;&gt;"",INDEX(KanoTable,MATCH(C3384,KanoFunctional,0),MATCH(D3384,KanoDysfunctional,0)),"")</f>
        <v/>
      </c>
      <c r="I3384" s="31" t="str">
        <f t="shared" si="75"/>
        <v/>
      </c>
      <c r="J3384" s="31" t="e">
        <f>VLOOKUP(B3384,#REF!,3,FALSE)</f>
        <v>#REF!</v>
      </c>
    </row>
    <row r="3385" spans="1:10" ht="15.75" customHeight="1">
      <c r="A3385" s="3"/>
      <c r="B3385" s="3"/>
      <c r="C3385" s="3"/>
      <c r="D3385" s="3"/>
      <c r="E3385" s="3"/>
      <c r="F3385" s="31" t="str">
        <f t="array" ref="F3385">IF(C3385&lt;&gt;"",INDEX(FunctionalValues,MATCH(C3385,KanoFunctional,0),2),"")</f>
        <v/>
      </c>
      <c r="G3385" s="31" t="str">
        <f t="array" ref="G3385">IF(D3385&lt;&gt;"",INDEX(DysfunctionalValues,2,MATCH(D3385,KanoDysfunctional,0)),"")</f>
        <v/>
      </c>
      <c r="H3385" s="31" t="str">
        <f t="array" ref="H3385">IF(C3385&lt;&gt;"",INDEX(KanoTable,MATCH(C3385,KanoFunctional,0),MATCH(D3385,KanoDysfunctional,0)),"")</f>
        <v/>
      </c>
      <c r="I3385" s="31" t="str">
        <f t="shared" si="75"/>
        <v/>
      </c>
      <c r="J3385" s="31" t="e">
        <f>VLOOKUP(B3385,#REF!,3,FALSE)</f>
        <v>#REF!</v>
      </c>
    </row>
    <row r="3386" spans="1:10" ht="15.75" customHeight="1">
      <c r="A3386" s="3"/>
      <c r="B3386" s="3"/>
      <c r="C3386" s="3"/>
      <c r="D3386" s="3"/>
      <c r="E3386" s="3"/>
      <c r="F3386" s="31" t="str">
        <f t="array" ref="F3386">IF(C3386&lt;&gt;"",INDEX(FunctionalValues,MATCH(C3386,KanoFunctional,0),2),"")</f>
        <v/>
      </c>
      <c r="G3386" s="31" t="str">
        <f t="array" ref="G3386">IF(D3386&lt;&gt;"",INDEX(DysfunctionalValues,2,MATCH(D3386,KanoDysfunctional,0)),"")</f>
        <v/>
      </c>
      <c r="H3386" s="31" t="str">
        <f t="array" ref="H3386">IF(C3386&lt;&gt;"",INDEX(KanoTable,MATCH(C3386,KanoFunctional,0),MATCH(D3386,KanoDysfunctional,0)),"")</f>
        <v/>
      </c>
      <c r="I3386" s="31" t="str">
        <f t="shared" si="75"/>
        <v/>
      </c>
      <c r="J3386" s="31" t="e">
        <f>VLOOKUP(B3386,#REF!,3,FALSE)</f>
        <v>#REF!</v>
      </c>
    </row>
    <row r="3387" spans="1:10" ht="15.75" customHeight="1">
      <c r="A3387" s="3"/>
      <c r="B3387" s="3"/>
      <c r="C3387" s="3"/>
      <c r="D3387" s="3"/>
      <c r="E3387" s="3"/>
      <c r="F3387" s="31" t="str">
        <f t="array" ref="F3387">IF(C3387&lt;&gt;"",INDEX(FunctionalValues,MATCH(C3387,KanoFunctional,0),2),"")</f>
        <v/>
      </c>
      <c r="G3387" s="31" t="str">
        <f t="array" ref="G3387">IF(D3387&lt;&gt;"",INDEX(DysfunctionalValues,2,MATCH(D3387,KanoDysfunctional,0)),"")</f>
        <v/>
      </c>
      <c r="H3387" s="31" t="str">
        <f t="array" ref="H3387">IF(C3387&lt;&gt;"",INDEX(KanoTable,MATCH(C3387,KanoFunctional,0),MATCH(D3387,KanoDysfunctional,0)),"")</f>
        <v/>
      </c>
      <c r="I3387" s="31" t="str">
        <f t="shared" si="75"/>
        <v/>
      </c>
      <c r="J3387" s="31" t="e">
        <f>VLOOKUP(B3387,#REF!,3,FALSE)</f>
        <v>#REF!</v>
      </c>
    </row>
    <row r="3388" spans="1:10" ht="15.75" customHeight="1">
      <c r="A3388" s="3"/>
      <c r="B3388" s="3"/>
      <c r="C3388" s="3"/>
      <c r="D3388" s="3"/>
      <c r="E3388" s="3"/>
      <c r="F3388" s="31" t="str">
        <f t="array" ref="F3388">IF(C3388&lt;&gt;"",INDEX(FunctionalValues,MATCH(C3388,KanoFunctional,0),2),"")</f>
        <v/>
      </c>
      <c r="G3388" s="31" t="str">
        <f t="array" ref="G3388">IF(D3388&lt;&gt;"",INDEX(DysfunctionalValues,2,MATCH(D3388,KanoDysfunctional,0)),"")</f>
        <v/>
      </c>
      <c r="H3388" s="31" t="str">
        <f t="array" ref="H3388">IF(C3388&lt;&gt;"",INDEX(KanoTable,MATCH(C3388,KanoFunctional,0),MATCH(D3388,KanoDysfunctional,0)),"")</f>
        <v/>
      </c>
      <c r="I3388" s="31" t="str">
        <f t="shared" si="75"/>
        <v/>
      </c>
      <c r="J3388" s="31" t="e">
        <f>VLOOKUP(B3388,#REF!,3,FALSE)</f>
        <v>#REF!</v>
      </c>
    </row>
    <row r="3389" spans="1:10" ht="15.75" customHeight="1">
      <c r="A3389" s="3"/>
      <c r="B3389" s="3"/>
      <c r="C3389" s="3"/>
      <c r="D3389" s="3"/>
      <c r="E3389" s="3"/>
      <c r="F3389" s="31" t="str">
        <f t="array" ref="F3389">IF(C3389&lt;&gt;"",INDEX(FunctionalValues,MATCH(C3389,KanoFunctional,0),2),"")</f>
        <v/>
      </c>
      <c r="G3389" s="31" t="str">
        <f t="array" ref="G3389">IF(D3389&lt;&gt;"",INDEX(DysfunctionalValues,2,MATCH(D3389,KanoDysfunctional,0)),"")</f>
        <v/>
      </c>
      <c r="H3389" s="31" t="str">
        <f t="array" ref="H3389">IF(C3389&lt;&gt;"",INDEX(KanoTable,MATCH(C3389,KanoFunctional,0),MATCH(D3389,KanoDysfunctional,0)),"")</f>
        <v/>
      </c>
      <c r="I3389" s="31" t="str">
        <f t="shared" si="75"/>
        <v/>
      </c>
      <c r="J3389" s="31" t="e">
        <f>VLOOKUP(B3389,#REF!,3,FALSE)</f>
        <v>#REF!</v>
      </c>
    </row>
    <row r="3390" spans="1:10" ht="15.75" customHeight="1">
      <c r="A3390" s="3"/>
      <c r="B3390" s="3"/>
      <c r="C3390" s="3"/>
      <c r="D3390" s="3"/>
      <c r="E3390" s="3"/>
      <c r="F3390" s="31" t="str">
        <f t="array" ref="F3390">IF(C3390&lt;&gt;"",INDEX(FunctionalValues,MATCH(C3390,KanoFunctional,0),2),"")</f>
        <v/>
      </c>
      <c r="G3390" s="31" t="str">
        <f t="array" ref="G3390">IF(D3390&lt;&gt;"",INDEX(DysfunctionalValues,2,MATCH(D3390,KanoDysfunctional,0)),"")</f>
        <v/>
      </c>
      <c r="H3390" s="31" t="str">
        <f t="array" ref="H3390">IF(C3390&lt;&gt;"",INDEX(KanoTable,MATCH(C3390,KanoFunctional,0),MATCH(D3390,KanoDysfunctional,0)),"")</f>
        <v/>
      </c>
      <c r="I3390" s="31" t="str">
        <f t="shared" si="75"/>
        <v/>
      </c>
      <c r="J3390" s="31" t="e">
        <f>VLOOKUP(B3390,#REF!,3,FALSE)</f>
        <v>#REF!</v>
      </c>
    </row>
    <row r="3391" spans="1:10" ht="15.75" customHeight="1">
      <c r="A3391" s="3"/>
      <c r="B3391" s="3"/>
      <c r="C3391" s="3"/>
      <c r="D3391" s="3"/>
      <c r="E3391" s="3"/>
      <c r="F3391" s="31" t="str">
        <f t="array" ref="F3391">IF(C3391&lt;&gt;"",INDEX(FunctionalValues,MATCH(C3391,KanoFunctional,0),2),"")</f>
        <v/>
      </c>
      <c r="G3391" s="31" t="str">
        <f t="array" ref="G3391">IF(D3391&lt;&gt;"",INDEX(DysfunctionalValues,2,MATCH(D3391,KanoDysfunctional,0)),"")</f>
        <v/>
      </c>
      <c r="H3391" s="31" t="str">
        <f t="array" ref="H3391">IF(C3391&lt;&gt;"",INDEX(KanoTable,MATCH(C3391,KanoFunctional,0),MATCH(D3391,KanoDysfunctional,0)),"")</f>
        <v/>
      </c>
      <c r="I3391" s="31" t="str">
        <f t="shared" si="75"/>
        <v/>
      </c>
      <c r="J3391" s="31" t="e">
        <f>VLOOKUP(B3391,#REF!,3,FALSE)</f>
        <v>#REF!</v>
      </c>
    </row>
    <row r="3392" spans="1:10" ht="15.75" customHeight="1">
      <c r="A3392" s="3"/>
      <c r="B3392" s="3"/>
      <c r="C3392" s="3"/>
      <c r="D3392" s="3"/>
      <c r="E3392" s="3"/>
      <c r="F3392" s="31" t="str">
        <f t="array" ref="F3392">IF(C3392&lt;&gt;"",INDEX(FunctionalValues,MATCH(C3392,KanoFunctional,0),2),"")</f>
        <v/>
      </c>
      <c r="G3392" s="31" t="str">
        <f t="array" ref="G3392">IF(D3392&lt;&gt;"",INDEX(DysfunctionalValues,2,MATCH(D3392,KanoDysfunctional,0)),"")</f>
        <v/>
      </c>
      <c r="H3392" s="31" t="str">
        <f t="array" ref="H3392">IF(C3392&lt;&gt;"",INDEX(KanoTable,MATCH(C3392,KanoFunctional,0),MATCH(D3392,KanoDysfunctional,0)),"")</f>
        <v/>
      </c>
      <c r="I3392" s="31" t="str">
        <f t="shared" si="75"/>
        <v/>
      </c>
      <c r="J3392" s="31" t="e">
        <f>VLOOKUP(B3392,#REF!,3,FALSE)</f>
        <v>#REF!</v>
      </c>
    </row>
    <row r="3393" spans="1:10" ht="15.75" customHeight="1">
      <c r="A3393" s="3"/>
      <c r="B3393" s="3"/>
      <c r="C3393" s="3"/>
      <c r="D3393" s="3"/>
      <c r="E3393" s="3"/>
      <c r="F3393" s="31" t="str">
        <f t="array" ref="F3393">IF(C3393&lt;&gt;"",INDEX(FunctionalValues,MATCH(C3393,KanoFunctional,0),2),"")</f>
        <v/>
      </c>
      <c r="G3393" s="31" t="str">
        <f t="array" ref="G3393">IF(D3393&lt;&gt;"",INDEX(DysfunctionalValues,2,MATCH(D3393,KanoDysfunctional,0)),"")</f>
        <v/>
      </c>
      <c r="H3393" s="31" t="str">
        <f t="array" ref="H3393">IF(C3393&lt;&gt;"",INDEX(KanoTable,MATCH(C3393,KanoFunctional,0),MATCH(D3393,KanoDysfunctional,0)),"")</f>
        <v/>
      </c>
      <c r="I3393" s="31" t="str">
        <f t="shared" si="75"/>
        <v/>
      </c>
      <c r="J3393" s="31" t="e">
        <f>VLOOKUP(B3393,#REF!,3,FALSE)</f>
        <v>#REF!</v>
      </c>
    </row>
    <row r="3394" spans="1:10" ht="15.75" customHeight="1">
      <c r="A3394" s="3"/>
      <c r="B3394" s="3"/>
      <c r="C3394" s="3"/>
      <c r="D3394" s="3"/>
      <c r="E3394" s="3"/>
      <c r="F3394" s="31" t="str">
        <f t="array" ref="F3394">IF(C3394&lt;&gt;"",INDEX(FunctionalValues,MATCH(C3394,KanoFunctional,0),2),"")</f>
        <v/>
      </c>
      <c r="G3394" s="31" t="str">
        <f t="array" ref="G3394">IF(D3394&lt;&gt;"",INDEX(DysfunctionalValues,2,MATCH(D3394,KanoDysfunctional,0)),"")</f>
        <v/>
      </c>
      <c r="H3394" s="31" t="str">
        <f t="array" ref="H3394">IF(C3394&lt;&gt;"",INDEX(KanoTable,MATCH(C3394,KanoFunctional,0),MATCH(D3394,KanoDysfunctional,0)),"")</f>
        <v/>
      </c>
      <c r="I3394" s="31" t="str">
        <f t="shared" si="75"/>
        <v/>
      </c>
      <c r="J3394" s="31" t="e">
        <f>VLOOKUP(B3394,#REF!,3,FALSE)</f>
        <v>#REF!</v>
      </c>
    </row>
    <row r="3395" spans="1:10" ht="15.75" customHeight="1">
      <c r="A3395" s="3"/>
      <c r="B3395" s="3"/>
      <c r="C3395" s="3"/>
      <c r="D3395" s="3"/>
      <c r="E3395" s="3"/>
      <c r="F3395" s="31" t="str">
        <f t="array" ref="F3395">IF(C3395&lt;&gt;"",INDEX(FunctionalValues,MATCH(C3395,KanoFunctional,0),2),"")</f>
        <v/>
      </c>
      <c r="G3395" s="31" t="str">
        <f t="array" ref="G3395">IF(D3395&lt;&gt;"",INDEX(DysfunctionalValues,2,MATCH(D3395,KanoDysfunctional,0)),"")</f>
        <v/>
      </c>
      <c r="H3395" s="31" t="str">
        <f t="array" ref="H3395">IF(C3395&lt;&gt;"",INDEX(KanoTable,MATCH(C3395,KanoFunctional,0),MATCH(D3395,KanoDysfunctional,0)),"")</f>
        <v/>
      </c>
      <c r="I3395" s="31" t="str">
        <f t="shared" si="75"/>
        <v/>
      </c>
      <c r="J3395" s="31" t="e">
        <f>VLOOKUP(B3395,#REF!,3,FALSE)</f>
        <v>#REF!</v>
      </c>
    </row>
    <row r="3396" spans="1:10" ht="15.75" customHeight="1">
      <c r="A3396" s="3"/>
      <c r="B3396" s="3"/>
      <c r="C3396" s="3"/>
      <c r="D3396" s="3"/>
      <c r="E3396" s="3"/>
      <c r="F3396" s="31" t="str">
        <f t="array" ref="F3396">IF(C3396&lt;&gt;"",INDEX(FunctionalValues,MATCH(C3396,KanoFunctional,0),2),"")</f>
        <v/>
      </c>
      <c r="G3396" s="31" t="str">
        <f t="array" ref="G3396">IF(D3396&lt;&gt;"",INDEX(DysfunctionalValues,2,MATCH(D3396,KanoDysfunctional,0)),"")</f>
        <v/>
      </c>
      <c r="H3396" s="31" t="str">
        <f t="array" ref="H3396">IF(C3396&lt;&gt;"",INDEX(KanoTable,MATCH(C3396,KanoFunctional,0),MATCH(D3396,KanoDysfunctional,0)),"")</f>
        <v/>
      </c>
      <c r="I3396" s="31" t="str">
        <f t="shared" si="75"/>
        <v/>
      </c>
      <c r="J3396" s="31" t="e">
        <f>VLOOKUP(B3396,#REF!,3,FALSE)</f>
        <v>#REF!</v>
      </c>
    </row>
    <row r="3397" spans="1:10" ht="15.75" customHeight="1">
      <c r="A3397" s="3"/>
      <c r="B3397" s="3"/>
      <c r="C3397" s="3"/>
      <c r="D3397" s="3"/>
      <c r="E3397" s="3"/>
      <c r="F3397" s="31" t="str">
        <f t="array" ref="F3397">IF(C3397&lt;&gt;"",INDEX(FunctionalValues,MATCH(C3397,KanoFunctional,0),2),"")</f>
        <v/>
      </c>
      <c r="G3397" s="31" t="str">
        <f t="array" ref="G3397">IF(D3397&lt;&gt;"",INDEX(DysfunctionalValues,2,MATCH(D3397,KanoDysfunctional,0)),"")</f>
        <v/>
      </c>
      <c r="H3397" s="31" t="str">
        <f t="array" ref="H3397">IF(C3397&lt;&gt;"",INDEX(KanoTable,MATCH(C3397,KanoFunctional,0),MATCH(D3397,KanoDysfunctional,0)),"")</f>
        <v/>
      </c>
      <c r="I3397" s="31" t="str">
        <f t="shared" si="75"/>
        <v/>
      </c>
      <c r="J3397" s="31" t="e">
        <f>VLOOKUP(B3397,#REF!,3,FALSE)</f>
        <v>#REF!</v>
      </c>
    </row>
    <row r="3398" spans="1:10" ht="15.75" customHeight="1">
      <c r="A3398" s="3"/>
      <c r="B3398" s="3"/>
      <c r="C3398" s="3"/>
      <c r="D3398" s="3"/>
      <c r="E3398" s="3"/>
      <c r="F3398" s="31" t="str">
        <f t="array" ref="F3398">IF(C3398&lt;&gt;"",INDEX(FunctionalValues,MATCH(C3398,KanoFunctional,0),2),"")</f>
        <v/>
      </c>
      <c r="G3398" s="31" t="str">
        <f t="array" ref="G3398">IF(D3398&lt;&gt;"",INDEX(DysfunctionalValues,2,MATCH(D3398,KanoDysfunctional,0)),"")</f>
        <v/>
      </c>
      <c r="H3398" s="31" t="str">
        <f t="array" ref="H3398">IF(C3398&lt;&gt;"",INDEX(KanoTable,MATCH(C3398,KanoFunctional,0),MATCH(D3398,KanoDysfunctional,0)),"")</f>
        <v/>
      </c>
      <c r="I3398" s="31" t="str">
        <f t="shared" si="75"/>
        <v/>
      </c>
      <c r="J3398" s="31" t="e">
        <f>VLOOKUP(B3398,#REF!,3,FALSE)</f>
        <v>#REF!</v>
      </c>
    </row>
    <row r="3399" spans="1:10" ht="15.75" customHeight="1">
      <c r="A3399" s="3"/>
      <c r="B3399" s="3"/>
      <c r="C3399" s="3"/>
      <c r="D3399" s="3"/>
      <c r="E3399" s="3"/>
      <c r="F3399" s="31" t="str">
        <f t="array" ref="F3399">IF(C3399&lt;&gt;"",INDEX(FunctionalValues,MATCH(C3399,KanoFunctional,0),2),"")</f>
        <v/>
      </c>
      <c r="G3399" s="31" t="str">
        <f t="array" ref="G3399">IF(D3399&lt;&gt;"",INDEX(DysfunctionalValues,2,MATCH(D3399,KanoDysfunctional,0)),"")</f>
        <v/>
      </c>
      <c r="H3399" s="31" t="str">
        <f t="array" ref="H3399">IF(C3399&lt;&gt;"",INDEX(KanoTable,MATCH(C3399,KanoFunctional,0),MATCH(D3399,KanoDysfunctional,0)),"")</f>
        <v/>
      </c>
      <c r="I3399" s="31" t="str">
        <f t="shared" si="75"/>
        <v/>
      </c>
      <c r="J3399" s="31" t="e">
        <f>VLOOKUP(B3399,#REF!,3,FALSE)</f>
        <v>#REF!</v>
      </c>
    </row>
    <row r="3400" spans="1:10" ht="15.75" customHeight="1">
      <c r="A3400" s="3"/>
      <c r="B3400" s="3"/>
      <c r="C3400" s="3"/>
      <c r="D3400" s="3"/>
      <c r="E3400" s="3"/>
      <c r="F3400" s="31" t="str">
        <f t="array" ref="F3400">IF(C3400&lt;&gt;"",INDEX(FunctionalValues,MATCH(C3400,KanoFunctional,0),2),"")</f>
        <v/>
      </c>
      <c r="G3400" s="31" t="str">
        <f t="array" ref="G3400">IF(D3400&lt;&gt;"",INDEX(DysfunctionalValues,2,MATCH(D3400,KanoDysfunctional,0)),"")</f>
        <v/>
      </c>
      <c r="H3400" s="31" t="str">
        <f t="array" ref="H3400">IF(C3400&lt;&gt;"",INDEX(KanoTable,MATCH(C3400,KanoFunctional,0),MATCH(D3400,KanoDysfunctional,0)),"")</f>
        <v/>
      </c>
      <c r="I3400" s="31" t="str">
        <f t="shared" si="75"/>
        <v/>
      </c>
      <c r="J3400" s="31" t="e">
        <f>VLOOKUP(B3400,#REF!,3,FALSE)</f>
        <v>#REF!</v>
      </c>
    </row>
    <row r="3401" spans="1:10" ht="15.75" customHeight="1">
      <c r="A3401" s="3"/>
      <c r="B3401" s="3"/>
      <c r="C3401" s="3"/>
      <c r="D3401" s="3"/>
      <c r="E3401" s="3"/>
      <c r="F3401" s="31" t="str">
        <f t="array" ref="F3401">IF(C3401&lt;&gt;"",INDEX(FunctionalValues,MATCH(C3401,KanoFunctional,0),2),"")</f>
        <v/>
      </c>
      <c r="G3401" s="31" t="str">
        <f t="array" ref="G3401">IF(D3401&lt;&gt;"",INDEX(DysfunctionalValues,2,MATCH(D3401,KanoDysfunctional,0)),"")</f>
        <v/>
      </c>
      <c r="H3401" s="31" t="str">
        <f t="array" ref="H3401">IF(C3401&lt;&gt;"",INDEX(KanoTable,MATCH(C3401,KanoFunctional,0),MATCH(D3401,KanoDysfunctional,0)),"")</f>
        <v/>
      </c>
      <c r="I3401" s="31" t="str">
        <f t="shared" si="75"/>
        <v/>
      </c>
      <c r="J3401" s="31" t="e">
        <f>VLOOKUP(B3401,#REF!,3,FALSE)</f>
        <v>#REF!</v>
      </c>
    </row>
    <row r="3402" spans="1:10" ht="15.75" customHeight="1">
      <c r="A3402" s="3"/>
      <c r="B3402" s="3"/>
      <c r="C3402" s="3"/>
      <c r="D3402" s="3"/>
      <c r="E3402" s="3"/>
      <c r="F3402" s="31" t="str">
        <f t="array" ref="F3402">IF(C3402&lt;&gt;"",INDEX(FunctionalValues,MATCH(C3402,KanoFunctional,0),2),"")</f>
        <v/>
      </c>
      <c r="G3402" s="31" t="str">
        <f t="array" ref="G3402">IF(D3402&lt;&gt;"",INDEX(DysfunctionalValues,2,MATCH(D3402,KanoDysfunctional,0)),"")</f>
        <v/>
      </c>
      <c r="H3402" s="31" t="str">
        <f t="array" ref="H3402">IF(C3402&lt;&gt;"",INDEX(KanoTable,MATCH(C3402,KanoFunctional,0),MATCH(D3402,KanoDysfunctional,0)),"")</f>
        <v/>
      </c>
      <c r="I3402" s="31" t="str">
        <f t="shared" si="75"/>
        <v/>
      </c>
      <c r="J3402" s="31" t="e">
        <f>VLOOKUP(B3402,#REF!,3,FALSE)</f>
        <v>#REF!</v>
      </c>
    </row>
    <row r="3403" spans="1:10" ht="15.75" customHeight="1">
      <c r="A3403" s="3"/>
      <c r="B3403" s="3"/>
      <c r="C3403" s="3"/>
      <c r="D3403" s="3"/>
      <c r="E3403" s="3"/>
      <c r="F3403" s="31" t="str">
        <f t="array" ref="F3403">IF(C3403&lt;&gt;"",INDEX(FunctionalValues,MATCH(C3403,KanoFunctional,0),2),"")</f>
        <v/>
      </c>
      <c r="G3403" s="31" t="str">
        <f t="array" ref="G3403">IF(D3403&lt;&gt;"",INDEX(DysfunctionalValues,2,MATCH(D3403,KanoDysfunctional,0)),"")</f>
        <v/>
      </c>
      <c r="H3403" s="31" t="str">
        <f t="array" ref="H3403">IF(C3403&lt;&gt;"",INDEX(KanoTable,MATCH(C3403,KanoFunctional,0),MATCH(D3403,KanoDysfunctional,0)),"")</f>
        <v/>
      </c>
      <c r="I3403" s="31" t="str">
        <f t="shared" si="75"/>
        <v/>
      </c>
      <c r="J3403" s="31" t="e">
        <f>VLOOKUP(B3403,#REF!,3,FALSE)</f>
        <v>#REF!</v>
      </c>
    </row>
    <row r="3404" spans="1:10" ht="15.75" customHeight="1">
      <c r="A3404" s="3"/>
      <c r="B3404" s="3"/>
      <c r="C3404" s="3"/>
      <c r="D3404" s="3"/>
      <c r="E3404" s="3"/>
      <c r="F3404" s="31" t="str">
        <f t="array" ref="F3404">IF(C3404&lt;&gt;"",INDEX(FunctionalValues,MATCH(C3404,KanoFunctional,0),2),"")</f>
        <v/>
      </c>
      <c r="G3404" s="31" t="str">
        <f t="array" ref="G3404">IF(D3404&lt;&gt;"",INDEX(DysfunctionalValues,2,MATCH(D3404,KanoDysfunctional,0)),"")</f>
        <v/>
      </c>
      <c r="H3404" s="31" t="str">
        <f t="array" ref="H3404">IF(C3404&lt;&gt;"",INDEX(KanoTable,MATCH(C3404,KanoFunctional,0),MATCH(D3404,KanoDysfunctional,0)),"")</f>
        <v/>
      </c>
      <c r="I3404" s="31" t="str">
        <f t="shared" si="75"/>
        <v/>
      </c>
      <c r="J3404" s="31" t="e">
        <f>VLOOKUP(B3404,#REF!,3,FALSE)</f>
        <v>#REF!</v>
      </c>
    </row>
    <row r="3405" spans="1:10" ht="15.75" customHeight="1">
      <c r="A3405" s="3"/>
      <c r="B3405" s="3"/>
      <c r="C3405" s="3"/>
      <c r="D3405" s="3"/>
      <c r="E3405" s="3"/>
      <c r="F3405" s="31" t="str">
        <f t="array" ref="F3405">IF(C3405&lt;&gt;"",INDEX(FunctionalValues,MATCH(C3405,KanoFunctional,0),2),"")</f>
        <v/>
      </c>
      <c r="G3405" s="31" t="str">
        <f t="array" ref="G3405">IF(D3405&lt;&gt;"",INDEX(DysfunctionalValues,2,MATCH(D3405,KanoDysfunctional,0)),"")</f>
        <v/>
      </c>
      <c r="H3405" s="31" t="str">
        <f t="array" ref="H3405">IF(C3405&lt;&gt;"",INDEX(KanoTable,MATCH(C3405,KanoFunctional,0),MATCH(D3405,KanoDysfunctional,0)),"")</f>
        <v/>
      </c>
      <c r="I3405" s="31" t="str">
        <f t="shared" si="75"/>
        <v/>
      </c>
      <c r="J3405" s="31" t="e">
        <f>VLOOKUP(B3405,#REF!,3,FALSE)</f>
        <v>#REF!</v>
      </c>
    </row>
    <row r="3406" spans="1:10" ht="15.75" customHeight="1">
      <c r="A3406" s="3"/>
      <c r="B3406" s="3"/>
      <c r="C3406" s="3"/>
      <c r="D3406" s="3"/>
      <c r="E3406" s="3"/>
      <c r="F3406" s="31" t="str">
        <f t="array" ref="F3406">IF(C3406&lt;&gt;"",INDEX(FunctionalValues,MATCH(C3406,KanoFunctional,0),2),"")</f>
        <v/>
      </c>
      <c r="G3406" s="31" t="str">
        <f t="array" ref="G3406">IF(D3406&lt;&gt;"",INDEX(DysfunctionalValues,2,MATCH(D3406,KanoDysfunctional,0)),"")</f>
        <v/>
      </c>
      <c r="H3406" s="31" t="str">
        <f t="array" ref="H3406">IF(C3406&lt;&gt;"",INDEX(KanoTable,MATCH(C3406,KanoFunctional,0),MATCH(D3406,KanoDysfunctional,0)),"")</f>
        <v/>
      </c>
      <c r="I3406" s="31" t="str">
        <f t="shared" si="75"/>
        <v/>
      </c>
      <c r="J3406" s="31" t="e">
        <f>VLOOKUP(B3406,#REF!,3,FALSE)</f>
        <v>#REF!</v>
      </c>
    </row>
    <row r="3407" spans="1:10" ht="15.75" customHeight="1">
      <c r="A3407" s="3"/>
      <c r="B3407" s="3"/>
      <c r="C3407" s="3"/>
      <c r="D3407" s="3"/>
      <c r="E3407" s="3"/>
      <c r="F3407" s="31" t="str">
        <f t="array" ref="F3407">IF(C3407&lt;&gt;"",INDEX(FunctionalValues,MATCH(C3407,KanoFunctional,0),2),"")</f>
        <v/>
      </c>
      <c r="G3407" s="31" t="str">
        <f t="array" ref="G3407">IF(D3407&lt;&gt;"",INDEX(DysfunctionalValues,2,MATCH(D3407,KanoDysfunctional,0)),"")</f>
        <v/>
      </c>
      <c r="H3407" s="31" t="str">
        <f t="array" ref="H3407">IF(C3407&lt;&gt;"",INDEX(KanoTable,MATCH(C3407,KanoFunctional,0),MATCH(D3407,KanoDysfunctional,0)),"")</f>
        <v/>
      </c>
      <c r="I3407" s="31" t="str">
        <f t="shared" si="75"/>
        <v/>
      </c>
      <c r="J3407" s="31" t="e">
        <f>VLOOKUP(B3407,#REF!,3,FALSE)</f>
        <v>#REF!</v>
      </c>
    </row>
    <row r="3408" spans="1:10" ht="15.75" customHeight="1">
      <c r="A3408" s="3"/>
      <c r="B3408" s="3"/>
      <c r="C3408" s="3"/>
      <c r="D3408" s="3"/>
      <c r="E3408" s="3"/>
      <c r="F3408" s="31" t="str">
        <f t="array" ref="F3408">IF(C3408&lt;&gt;"",INDEX(FunctionalValues,MATCH(C3408,KanoFunctional,0),2),"")</f>
        <v/>
      </c>
      <c r="G3408" s="31" t="str">
        <f t="array" ref="G3408">IF(D3408&lt;&gt;"",INDEX(DysfunctionalValues,2,MATCH(D3408,KanoDysfunctional,0)),"")</f>
        <v/>
      </c>
      <c r="H3408" s="31" t="str">
        <f t="array" ref="H3408">IF(C3408&lt;&gt;"",INDEX(KanoTable,MATCH(C3408,KanoFunctional,0),MATCH(D3408,KanoDysfunctional,0)),"")</f>
        <v/>
      </c>
      <c r="I3408" s="31" t="str">
        <f t="shared" si="75"/>
        <v/>
      </c>
      <c r="J3408" s="31" t="e">
        <f>VLOOKUP(B3408,#REF!,3,FALSE)</f>
        <v>#REF!</v>
      </c>
    </row>
    <row r="3409" spans="1:10" ht="15.75" customHeight="1">
      <c r="A3409" s="3"/>
      <c r="B3409" s="3"/>
      <c r="C3409" s="3"/>
      <c r="D3409" s="3"/>
      <c r="E3409" s="3"/>
      <c r="F3409" s="31" t="str">
        <f t="array" ref="F3409">IF(C3409&lt;&gt;"",INDEX(FunctionalValues,MATCH(C3409,KanoFunctional,0),2),"")</f>
        <v/>
      </c>
      <c r="G3409" s="31" t="str">
        <f t="array" ref="G3409">IF(D3409&lt;&gt;"",INDEX(DysfunctionalValues,2,MATCH(D3409,KanoDysfunctional,0)),"")</f>
        <v/>
      </c>
      <c r="H3409" s="31" t="str">
        <f t="array" ref="H3409">IF(C3409&lt;&gt;"",INDEX(KanoTable,MATCH(C3409,KanoFunctional,0),MATCH(D3409,KanoDysfunctional,0)),"")</f>
        <v/>
      </c>
      <c r="I3409" s="31" t="str">
        <f t="shared" si="75"/>
        <v/>
      </c>
      <c r="J3409" s="31" t="e">
        <f>VLOOKUP(B3409,#REF!,3,FALSE)</f>
        <v>#REF!</v>
      </c>
    </row>
    <row r="3410" spans="1:10" ht="15.75" customHeight="1">
      <c r="A3410" s="3"/>
      <c r="B3410" s="3"/>
      <c r="C3410" s="3"/>
      <c r="D3410" s="3"/>
      <c r="E3410" s="3"/>
      <c r="F3410" s="31" t="str">
        <f t="array" ref="F3410">IF(C3410&lt;&gt;"",INDEX(FunctionalValues,MATCH(C3410,KanoFunctional,0),2),"")</f>
        <v/>
      </c>
      <c r="G3410" s="31" t="str">
        <f t="array" ref="G3410">IF(D3410&lt;&gt;"",INDEX(DysfunctionalValues,2,MATCH(D3410,KanoDysfunctional,0)),"")</f>
        <v/>
      </c>
      <c r="H3410" s="31" t="str">
        <f t="array" ref="H3410">IF(C3410&lt;&gt;"",INDEX(KanoTable,MATCH(C3410,KanoFunctional,0),MATCH(D3410,KanoDysfunctional,0)),"")</f>
        <v/>
      </c>
      <c r="I3410" s="31" t="str">
        <f t="shared" si="75"/>
        <v/>
      </c>
      <c r="J3410" s="31" t="e">
        <f>VLOOKUP(B3410,#REF!,3,FALSE)</f>
        <v>#REF!</v>
      </c>
    </row>
    <row r="3411" spans="1:10" ht="15.75" customHeight="1">
      <c r="A3411" s="3"/>
      <c r="B3411" s="3"/>
      <c r="C3411" s="3"/>
      <c r="D3411" s="3"/>
      <c r="E3411" s="3"/>
      <c r="F3411" s="31" t="str">
        <f t="array" ref="F3411">IF(C3411&lt;&gt;"",INDEX(FunctionalValues,MATCH(C3411,KanoFunctional,0),2),"")</f>
        <v/>
      </c>
      <c r="G3411" s="31" t="str">
        <f t="array" ref="G3411">IF(D3411&lt;&gt;"",INDEX(DysfunctionalValues,2,MATCH(D3411,KanoDysfunctional,0)),"")</f>
        <v/>
      </c>
      <c r="H3411" s="31" t="str">
        <f t="array" ref="H3411">IF(C3411&lt;&gt;"",INDEX(KanoTable,MATCH(C3411,KanoFunctional,0),MATCH(D3411,KanoDysfunctional,0)),"")</f>
        <v/>
      </c>
      <c r="I3411" s="31" t="str">
        <f t="shared" si="75"/>
        <v/>
      </c>
      <c r="J3411" s="31" t="e">
        <f>VLOOKUP(B3411,#REF!,3,FALSE)</f>
        <v>#REF!</v>
      </c>
    </row>
    <row r="3412" spans="1:10" ht="15.75" customHeight="1">
      <c r="A3412" s="3"/>
      <c r="B3412" s="3"/>
      <c r="C3412" s="3"/>
      <c r="D3412" s="3"/>
      <c r="E3412" s="3"/>
      <c r="F3412" s="31" t="str">
        <f t="array" ref="F3412">IF(C3412&lt;&gt;"",INDEX(FunctionalValues,MATCH(C3412,KanoFunctional,0),2),"")</f>
        <v/>
      </c>
      <c r="G3412" s="31" t="str">
        <f t="array" ref="G3412">IF(D3412&lt;&gt;"",INDEX(DysfunctionalValues,2,MATCH(D3412,KanoDysfunctional,0)),"")</f>
        <v/>
      </c>
      <c r="H3412" s="31" t="str">
        <f t="array" ref="H3412">IF(C3412&lt;&gt;"",INDEX(KanoTable,MATCH(C3412,KanoFunctional,0),MATCH(D3412,KanoDysfunctional,0)),"")</f>
        <v/>
      </c>
      <c r="I3412" s="31" t="str">
        <f t="shared" si="75"/>
        <v/>
      </c>
      <c r="J3412" s="31" t="e">
        <f>VLOOKUP(B3412,#REF!,3,FALSE)</f>
        <v>#REF!</v>
      </c>
    </row>
    <row r="3413" spans="1:10" ht="15.75" customHeight="1">
      <c r="A3413" s="3"/>
      <c r="B3413" s="3"/>
      <c r="C3413" s="3"/>
      <c r="D3413" s="3"/>
      <c r="E3413" s="3"/>
      <c r="F3413" s="31" t="str">
        <f t="array" ref="F3413">IF(C3413&lt;&gt;"",INDEX(FunctionalValues,MATCH(C3413,KanoFunctional,0),2),"")</f>
        <v/>
      </c>
      <c r="G3413" s="31" t="str">
        <f t="array" ref="G3413">IF(D3413&lt;&gt;"",INDEX(DysfunctionalValues,2,MATCH(D3413,KanoDysfunctional,0)),"")</f>
        <v/>
      </c>
      <c r="H3413" s="31" t="str">
        <f t="array" ref="H3413">IF(C3413&lt;&gt;"",INDEX(KanoTable,MATCH(C3413,KanoFunctional,0),MATCH(D3413,KanoDysfunctional,0)),"")</f>
        <v/>
      </c>
      <c r="I3413" s="31" t="str">
        <f t="shared" si="75"/>
        <v/>
      </c>
      <c r="J3413" s="31" t="e">
        <f>VLOOKUP(B3413,#REF!,3,FALSE)</f>
        <v>#REF!</v>
      </c>
    </row>
    <row r="3414" spans="1:10" ht="15.75" customHeight="1">
      <c r="A3414" s="3"/>
      <c r="B3414" s="3"/>
      <c r="C3414" s="3"/>
      <c r="D3414" s="3"/>
      <c r="E3414" s="3"/>
      <c r="F3414" s="31" t="str">
        <f t="array" ref="F3414">IF(C3414&lt;&gt;"",INDEX(FunctionalValues,MATCH(C3414,KanoFunctional,0),2),"")</f>
        <v/>
      </c>
      <c r="G3414" s="31" t="str">
        <f t="array" ref="G3414">IF(D3414&lt;&gt;"",INDEX(DysfunctionalValues,2,MATCH(D3414,KanoDysfunctional,0)),"")</f>
        <v/>
      </c>
      <c r="H3414" s="31" t="str">
        <f t="array" ref="H3414">IF(C3414&lt;&gt;"",INDEX(KanoTable,MATCH(C3414,KanoFunctional,0),MATCH(D3414,KanoDysfunctional,0)),"")</f>
        <v/>
      </c>
      <c r="I3414" s="31" t="str">
        <f t="shared" si="75"/>
        <v/>
      </c>
      <c r="J3414" s="31" t="e">
        <f>VLOOKUP(B3414,#REF!,3,FALSE)</f>
        <v>#REF!</v>
      </c>
    </row>
    <row r="3415" spans="1:10" ht="15.75" customHeight="1">
      <c r="A3415" s="3"/>
      <c r="B3415" s="3"/>
      <c r="C3415" s="3"/>
      <c r="D3415" s="3"/>
      <c r="E3415" s="3"/>
      <c r="F3415" s="31" t="str">
        <f t="array" ref="F3415">IF(C3415&lt;&gt;"",INDEX(FunctionalValues,MATCH(C3415,KanoFunctional,0),2),"")</f>
        <v/>
      </c>
      <c r="G3415" s="31" t="str">
        <f t="array" ref="G3415">IF(D3415&lt;&gt;"",INDEX(DysfunctionalValues,2,MATCH(D3415,KanoDysfunctional,0)),"")</f>
        <v/>
      </c>
      <c r="H3415" s="31" t="str">
        <f t="array" ref="H3415">IF(C3415&lt;&gt;"",INDEX(KanoTable,MATCH(C3415,KanoFunctional,0),MATCH(D3415,KanoDysfunctional,0)),"")</f>
        <v/>
      </c>
      <c r="I3415" s="31" t="str">
        <f t="shared" si="75"/>
        <v/>
      </c>
      <c r="J3415" s="31" t="e">
        <f>VLOOKUP(B3415,#REF!,3,FALSE)</f>
        <v>#REF!</v>
      </c>
    </row>
    <row r="3416" spans="1:10" ht="15.75" customHeight="1">
      <c r="A3416" s="3"/>
      <c r="B3416" s="3"/>
      <c r="C3416" s="3"/>
      <c r="D3416" s="3"/>
      <c r="E3416" s="3"/>
      <c r="F3416" s="31" t="str">
        <f t="array" ref="F3416">IF(C3416&lt;&gt;"",INDEX(FunctionalValues,MATCH(C3416,KanoFunctional,0),2),"")</f>
        <v/>
      </c>
      <c r="G3416" s="31" t="str">
        <f t="array" ref="G3416">IF(D3416&lt;&gt;"",INDEX(DysfunctionalValues,2,MATCH(D3416,KanoDysfunctional,0)),"")</f>
        <v/>
      </c>
      <c r="H3416" s="31" t="str">
        <f t="array" ref="H3416">IF(C3416&lt;&gt;"",INDEX(KanoTable,MATCH(C3416,KanoFunctional,0),MATCH(D3416,KanoDysfunctional,0)),"")</f>
        <v/>
      </c>
      <c r="I3416" s="31" t="str">
        <f t="shared" si="75"/>
        <v/>
      </c>
      <c r="J3416" s="31" t="e">
        <f>VLOOKUP(B3416,#REF!,3,FALSE)</f>
        <v>#REF!</v>
      </c>
    </row>
    <row r="3417" spans="1:10" ht="15.75" customHeight="1">
      <c r="A3417" s="3"/>
      <c r="B3417" s="3"/>
      <c r="C3417" s="3"/>
      <c r="D3417" s="3"/>
      <c r="E3417" s="3"/>
      <c r="F3417" s="31" t="str">
        <f t="array" ref="F3417">IF(C3417&lt;&gt;"",INDEX(FunctionalValues,MATCH(C3417,KanoFunctional,0),2),"")</f>
        <v/>
      </c>
      <c r="G3417" s="31" t="str">
        <f t="array" ref="G3417">IF(D3417&lt;&gt;"",INDEX(DysfunctionalValues,2,MATCH(D3417,KanoDysfunctional,0)),"")</f>
        <v/>
      </c>
      <c r="H3417" s="31" t="str">
        <f t="array" ref="H3417">IF(C3417&lt;&gt;"",INDEX(KanoTable,MATCH(C3417,KanoFunctional,0),MATCH(D3417,KanoDysfunctional,0)),"")</f>
        <v/>
      </c>
      <c r="I3417" s="31" t="str">
        <f t="shared" si="75"/>
        <v/>
      </c>
      <c r="J3417" s="31" t="e">
        <f>VLOOKUP(B3417,#REF!,3,FALSE)</f>
        <v>#REF!</v>
      </c>
    </row>
    <row r="3418" spans="1:10" ht="15.75" customHeight="1">
      <c r="A3418" s="3"/>
      <c r="B3418" s="3"/>
      <c r="C3418" s="3"/>
      <c r="D3418" s="3"/>
      <c r="E3418" s="3"/>
      <c r="F3418" s="31" t="str">
        <f t="array" ref="F3418">IF(C3418&lt;&gt;"",INDEX(FunctionalValues,MATCH(C3418,KanoFunctional,0),2),"")</f>
        <v/>
      </c>
      <c r="G3418" s="31" t="str">
        <f t="array" ref="G3418">IF(D3418&lt;&gt;"",INDEX(DysfunctionalValues,2,MATCH(D3418,KanoDysfunctional,0)),"")</f>
        <v/>
      </c>
      <c r="H3418" s="31" t="str">
        <f t="array" ref="H3418">IF(C3418&lt;&gt;"",INDEX(KanoTable,MATCH(C3418,KanoFunctional,0),MATCH(D3418,KanoDysfunctional,0)),"")</f>
        <v/>
      </c>
      <c r="I3418" s="31" t="str">
        <f t="shared" si="75"/>
        <v/>
      </c>
      <c r="J3418" s="31" t="e">
        <f>VLOOKUP(B3418,#REF!,3,FALSE)</f>
        <v>#REF!</v>
      </c>
    </row>
    <row r="3419" spans="1:10" ht="15.75" customHeight="1">
      <c r="A3419" s="3"/>
      <c r="B3419" s="3"/>
      <c r="C3419" s="3"/>
      <c r="D3419" s="3"/>
      <c r="E3419" s="3"/>
      <c r="F3419" s="31" t="str">
        <f t="array" ref="F3419">IF(C3419&lt;&gt;"",INDEX(FunctionalValues,MATCH(C3419,KanoFunctional,0),2),"")</f>
        <v/>
      </c>
      <c r="G3419" s="31" t="str">
        <f t="array" ref="G3419">IF(D3419&lt;&gt;"",INDEX(DysfunctionalValues,2,MATCH(D3419,KanoDysfunctional,0)),"")</f>
        <v/>
      </c>
      <c r="H3419" s="31" t="str">
        <f t="array" ref="H3419">IF(C3419&lt;&gt;"",INDEX(KanoTable,MATCH(C3419,KanoFunctional,0),MATCH(D3419,KanoDysfunctional,0)),"")</f>
        <v/>
      </c>
      <c r="I3419" s="31" t="str">
        <f t="shared" si="75"/>
        <v/>
      </c>
      <c r="J3419" s="31" t="e">
        <f>VLOOKUP(B3419,#REF!,3,FALSE)</f>
        <v>#REF!</v>
      </c>
    </row>
    <row r="3420" spans="1:10" ht="15.75" customHeight="1">
      <c r="A3420" s="3"/>
      <c r="B3420" s="3"/>
      <c r="C3420" s="3"/>
      <c r="D3420" s="3"/>
      <c r="E3420" s="3"/>
      <c r="F3420" s="31" t="str">
        <f t="array" ref="F3420">IF(C3420&lt;&gt;"",INDEX(FunctionalValues,MATCH(C3420,KanoFunctional,0),2),"")</f>
        <v/>
      </c>
      <c r="G3420" s="31" t="str">
        <f t="array" ref="G3420">IF(D3420&lt;&gt;"",INDEX(DysfunctionalValues,2,MATCH(D3420,KanoDysfunctional,0)),"")</f>
        <v/>
      </c>
      <c r="H3420" s="31" t="str">
        <f t="array" ref="H3420">IF(C3420&lt;&gt;"",INDEX(KanoTable,MATCH(C3420,KanoFunctional,0),MATCH(D3420,KanoDysfunctional,0)),"")</f>
        <v/>
      </c>
      <c r="I3420" s="31" t="str">
        <f t="shared" si="75"/>
        <v/>
      </c>
      <c r="J3420" s="31" t="e">
        <f>VLOOKUP(B3420,#REF!,3,FALSE)</f>
        <v>#REF!</v>
      </c>
    </row>
    <row r="3421" spans="1:10" ht="15.75" customHeight="1">
      <c r="A3421" s="3"/>
      <c r="B3421" s="3"/>
      <c r="C3421" s="3"/>
      <c r="D3421" s="3"/>
      <c r="E3421" s="3"/>
      <c r="F3421" s="31" t="str">
        <f t="array" ref="F3421">IF(C3421&lt;&gt;"",INDEX(FunctionalValues,MATCH(C3421,KanoFunctional,0),2),"")</f>
        <v/>
      </c>
      <c r="G3421" s="31" t="str">
        <f t="array" ref="G3421">IF(D3421&lt;&gt;"",INDEX(DysfunctionalValues,2,MATCH(D3421,KanoDysfunctional,0)),"")</f>
        <v/>
      </c>
      <c r="H3421" s="31" t="str">
        <f t="array" ref="H3421">IF(C3421&lt;&gt;"",INDEX(KanoTable,MATCH(C3421,KanoFunctional,0),MATCH(D3421,KanoDysfunctional,0)),"")</f>
        <v/>
      </c>
      <c r="I3421" s="31" t="str">
        <f t="shared" si="75"/>
        <v/>
      </c>
      <c r="J3421" s="31" t="e">
        <f>VLOOKUP(B3421,#REF!,3,FALSE)</f>
        <v>#REF!</v>
      </c>
    </row>
    <row r="3422" spans="1:10" ht="15.75" customHeight="1">
      <c r="A3422" s="3"/>
      <c r="B3422" s="3"/>
      <c r="C3422" s="3"/>
      <c r="D3422" s="3"/>
      <c r="E3422" s="3"/>
      <c r="F3422" s="31" t="str">
        <f t="array" ref="F3422">IF(C3422&lt;&gt;"",INDEX(FunctionalValues,MATCH(C3422,KanoFunctional,0),2),"")</f>
        <v/>
      </c>
      <c r="G3422" s="31" t="str">
        <f t="array" ref="G3422">IF(D3422&lt;&gt;"",INDEX(DysfunctionalValues,2,MATCH(D3422,KanoDysfunctional,0)),"")</f>
        <v/>
      </c>
      <c r="H3422" s="31" t="str">
        <f t="array" ref="H3422">IF(C3422&lt;&gt;"",INDEX(KanoTable,MATCH(C3422,KanoFunctional,0),MATCH(D3422,KanoDysfunctional,0)),"")</f>
        <v/>
      </c>
      <c r="I3422" s="31" t="str">
        <f t="shared" si="75"/>
        <v/>
      </c>
      <c r="J3422" s="31" t="e">
        <f>VLOOKUP(B3422,#REF!,3,FALSE)</f>
        <v>#REF!</v>
      </c>
    </row>
    <row r="3423" spans="1:10" ht="15.75" customHeight="1">
      <c r="A3423" s="3"/>
      <c r="B3423" s="3"/>
      <c r="C3423" s="3"/>
      <c r="D3423" s="3"/>
      <c r="E3423" s="3"/>
      <c r="F3423" s="31" t="str">
        <f t="array" ref="F3423">IF(C3423&lt;&gt;"",INDEX(FunctionalValues,MATCH(C3423,KanoFunctional,0),2),"")</f>
        <v/>
      </c>
      <c r="G3423" s="31" t="str">
        <f t="array" ref="G3423">IF(D3423&lt;&gt;"",INDEX(DysfunctionalValues,2,MATCH(D3423,KanoDysfunctional,0)),"")</f>
        <v/>
      </c>
      <c r="H3423" s="31" t="str">
        <f t="array" ref="H3423">IF(C3423&lt;&gt;"",INDEX(KanoTable,MATCH(C3423,KanoFunctional,0),MATCH(D3423,KanoDysfunctional,0)),"")</f>
        <v/>
      </c>
      <c r="I3423" s="31" t="str">
        <f t="shared" si="75"/>
        <v/>
      </c>
      <c r="J3423" s="31" t="e">
        <f>VLOOKUP(B3423,#REF!,3,FALSE)</f>
        <v>#REF!</v>
      </c>
    </row>
    <row r="3424" spans="1:10" ht="15.75" customHeight="1">
      <c r="A3424" s="3"/>
      <c r="B3424" s="3"/>
      <c r="C3424" s="3"/>
      <c r="D3424" s="3"/>
      <c r="E3424" s="3"/>
      <c r="F3424" s="31" t="str">
        <f t="array" ref="F3424">IF(C3424&lt;&gt;"",INDEX(FunctionalValues,MATCH(C3424,KanoFunctional,0),2),"")</f>
        <v/>
      </c>
      <c r="G3424" s="31" t="str">
        <f t="array" ref="G3424">IF(D3424&lt;&gt;"",INDEX(DysfunctionalValues,2,MATCH(D3424,KanoDysfunctional,0)),"")</f>
        <v/>
      </c>
      <c r="H3424" s="31" t="str">
        <f t="array" ref="H3424">IF(C3424&lt;&gt;"",INDEX(KanoTable,MATCH(C3424,KanoFunctional,0),MATCH(D3424,KanoDysfunctional,0)),"")</f>
        <v/>
      </c>
      <c r="I3424" s="31" t="str">
        <f t="shared" si="75"/>
        <v/>
      </c>
      <c r="J3424" s="31" t="e">
        <f>VLOOKUP(B3424,#REF!,3,FALSE)</f>
        <v>#REF!</v>
      </c>
    </row>
    <row r="3425" spans="1:10" ht="15.75" customHeight="1">
      <c r="A3425" s="3"/>
      <c r="B3425" s="3"/>
      <c r="C3425" s="3"/>
      <c r="D3425" s="3"/>
      <c r="E3425" s="3"/>
      <c r="F3425" s="31" t="str">
        <f t="array" ref="F3425">IF(C3425&lt;&gt;"",INDEX(FunctionalValues,MATCH(C3425,KanoFunctional,0),2),"")</f>
        <v/>
      </c>
      <c r="G3425" s="31" t="str">
        <f t="array" ref="G3425">IF(D3425&lt;&gt;"",INDEX(DysfunctionalValues,2,MATCH(D3425,KanoDysfunctional,0)),"")</f>
        <v/>
      </c>
      <c r="H3425" s="31" t="str">
        <f t="array" ref="H3425">IF(C3425&lt;&gt;"",INDEX(KanoTable,MATCH(C3425,KanoFunctional,0),MATCH(D3425,KanoDysfunctional,0)),"")</f>
        <v/>
      </c>
      <c r="I3425" s="31" t="str">
        <f t="shared" si="75"/>
        <v/>
      </c>
      <c r="J3425" s="31" t="e">
        <f>VLOOKUP(B3425,#REF!,3,FALSE)</f>
        <v>#REF!</v>
      </c>
    </row>
    <row r="3426" spans="1:10" ht="15.75" customHeight="1">
      <c r="A3426" s="3"/>
      <c r="B3426" s="3"/>
      <c r="C3426" s="3"/>
      <c r="D3426" s="3"/>
      <c r="E3426" s="3"/>
      <c r="F3426" s="31" t="str">
        <f t="array" ref="F3426">IF(C3426&lt;&gt;"",INDEX(FunctionalValues,MATCH(C3426,KanoFunctional,0),2),"")</f>
        <v/>
      </c>
      <c r="G3426" s="31" t="str">
        <f t="array" ref="G3426">IF(D3426&lt;&gt;"",INDEX(DysfunctionalValues,2,MATCH(D3426,KanoDysfunctional,0)),"")</f>
        <v/>
      </c>
      <c r="H3426" s="31" t="str">
        <f t="array" ref="H3426">IF(C3426&lt;&gt;"",INDEX(KanoTable,MATCH(C3426,KanoFunctional,0),MATCH(D3426,KanoDysfunctional,0)),"")</f>
        <v/>
      </c>
      <c r="I3426" s="31" t="str">
        <f t="shared" si="75"/>
        <v/>
      </c>
      <c r="J3426" s="31" t="e">
        <f>VLOOKUP(B3426,#REF!,3,FALSE)</f>
        <v>#REF!</v>
      </c>
    </row>
    <row r="3427" spans="1:10" ht="15.75" customHeight="1">
      <c r="A3427" s="3"/>
      <c r="B3427" s="3"/>
      <c r="C3427" s="3"/>
      <c r="D3427" s="3"/>
      <c r="E3427" s="3"/>
      <c r="F3427" s="31" t="str">
        <f t="array" ref="F3427">IF(C3427&lt;&gt;"",INDEX(FunctionalValues,MATCH(C3427,KanoFunctional,0),2),"")</f>
        <v/>
      </c>
      <c r="G3427" s="31" t="str">
        <f t="array" ref="G3427">IF(D3427&lt;&gt;"",INDEX(DysfunctionalValues,2,MATCH(D3427,KanoDysfunctional,0)),"")</f>
        <v/>
      </c>
      <c r="H3427" s="31" t="str">
        <f t="array" ref="H3427">IF(C3427&lt;&gt;"",INDEX(KanoTable,MATCH(C3427,KanoFunctional,0),MATCH(D3427,KanoDysfunctional,0)),"")</f>
        <v/>
      </c>
      <c r="I3427" s="31" t="str">
        <f t="shared" si="75"/>
        <v/>
      </c>
      <c r="J3427" s="31" t="e">
        <f>VLOOKUP(B3427,#REF!,3,FALSE)</f>
        <v>#REF!</v>
      </c>
    </row>
    <row r="3428" spans="1:10" ht="15.75" customHeight="1">
      <c r="A3428" s="3"/>
      <c r="B3428" s="3"/>
      <c r="C3428" s="3"/>
      <c r="D3428" s="3"/>
      <c r="E3428" s="3"/>
      <c r="F3428" s="31" t="str">
        <f t="array" ref="F3428">IF(C3428&lt;&gt;"",INDEX(FunctionalValues,MATCH(C3428,KanoFunctional,0),2),"")</f>
        <v/>
      </c>
      <c r="G3428" s="31" t="str">
        <f t="array" ref="G3428">IF(D3428&lt;&gt;"",INDEX(DysfunctionalValues,2,MATCH(D3428,KanoDysfunctional,0)),"")</f>
        <v/>
      </c>
      <c r="H3428" s="31" t="str">
        <f t="array" ref="H3428">IF(C3428&lt;&gt;"",INDEX(KanoTable,MATCH(C3428,KanoFunctional,0),MATCH(D3428,KanoDysfunctional,0)),"")</f>
        <v/>
      </c>
      <c r="I3428" s="31" t="str">
        <f t="shared" si="75"/>
        <v/>
      </c>
      <c r="J3428" s="31" t="e">
        <f>VLOOKUP(B3428,#REF!,3,FALSE)</f>
        <v>#REF!</v>
      </c>
    </row>
    <row r="3429" spans="1:10" ht="15.75" customHeight="1">
      <c r="A3429" s="3"/>
      <c r="B3429" s="3"/>
      <c r="C3429" s="3"/>
      <c r="D3429" s="3"/>
      <c r="E3429" s="3"/>
      <c r="F3429" s="31" t="str">
        <f t="array" ref="F3429">IF(C3429&lt;&gt;"",INDEX(FunctionalValues,MATCH(C3429,KanoFunctional,0),2),"")</f>
        <v/>
      </c>
      <c r="G3429" s="31" t="str">
        <f t="array" ref="G3429">IF(D3429&lt;&gt;"",INDEX(DysfunctionalValues,2,MATCH(D3429,KanoDysfunctional,0)),"")</f>
        <v/>
      </c>
      <c r="H3429" s="31" t="str">
        <f t="array" ref="H3429">IF(C3429&lt;&gt;"",INDEX(KanoTable,MATCH(C3429,KanoFunctional,0),MATCH(D3429,KanoDysfunctional,0)),"")</f>
        <v/>
      </c>
      <c r="I3429" s="31" t="str">
        <f t="shared" si="75"/>
        <v/>
      </c>
      <c r="J3429" s="31" t="e">
        <f>VLOOKUP(B3429,#REF!,3,FALSE)</f>
        <v>#REF!</v>
      </c>
    </row>
    <row r="3430" spans="1:10" ht="15.75" customHeight="1">
      <c r="A3430" s="3"/>
      <c r="B3430" s="3"/>
      <c r="C3430" s="3"/>
      <c r="D3430" s="3"/>
      <c r="E3430" s="3"/>
      <c r="F3430" s="31" t="str">
        <f t="array" ref="F3430">IF(C3430&lt;&gt;"",INDEX(FunctionalValues,MATCH(C3430,KanoFunctional,0),2),"")</f>
        <v/>
      </c>
      <c r="G3430" s="31" t="str">
        <f t="array" ref="G3430">IF(D3430&lt;&gt;"",INDEX(DysfunctionalValues,2,MATCH(D3430,KanoDysfunctional,0)),"")</f>
        <v/>
      </c>
      <c r="H3430" s="31" t="str">
        <f t="array" ref="H3430">IF(C3430&lt;&gt;"",INDEX(KanoTable,MATCH(C3430,KanoFunctional,0),MATCH(D3430,KanoDysfunctional,0)),"")</f>
        <v/>
      </c>
      <c r="I3430" s="31" t="str">
        <f t="shared" si="75"/>
        <v/>
      </c>
      <c r="J3430" s="31" t="e">
        <f>VLOOKUP(B3430,#REF!,3,FALSE)</f>
        <v>#REF!</v>
      </c>
    </row>
    <row r="3431" spans="1:10" ht="15.75" customHeight="1">
      <c r="A3431" s="3"/>
      <c r="B3431" s="3"/>
      <c r="C3431" s="3"/>
      <c r="D3431" s="3"/>
      <c r="E3431" s="3"/>
      <c r="F3431" s="31" t="str">
        <f t="array" ref="F3431">IF(C3431&lt;&gt;"",INDEX(FunctionalValues,MATCH(C3431,KanoFunctional,0),2),"")</f>
        <v/>
      </c>
      <c r="G3431" s="31" t="str">
        <f t="array" ref="G3431">IF(D3431&lt;&gt;"",INDEX(DysfunctionalValues,2,MATCH(D3431,KanoDysfunctional,0)),"")</f>
        <v/>
      </c>
      <c r="H3431" s="31" t="str">
        <f t="array" ref="H3431">IF(C3431&lt;&gt;"",INDEX(KanoTable,MATCH(C3431,KanoFunctional,0),MATCH(D3431,KanoDysfunctional,0)),"")</f>
        <v/>
      </c>
      <c r="I3431" s="31" t="str">
        <f t="shared" si="75"/>
        <v/>
      </c>
      <c r="J3431" s="31" t="e">
        <f>VLOOKUP(B3431,#REF!,3,FALSE)</f>
        <v>#REF!</v>
      </c>
    </row>
    <row r="3432" spans="1:10" ht="15.75" customHeight="1">
      <c r="A3432" s="3"/>
      <c r="B3432" s="3"/>
      <c r="C3432" s="3"/>
      <c r="D3432" s="3"/>
      <c r="E3432" s="3"/>
      <c r="F3432" s="31" t="str">
        <f t="array" ref="F3432">IF(C3432&lt;&gt;"",INDEX(FunctionalValues,MATCH(C3432,KanoFunctional,0),2),"")</f>
        <v/>
      </c>
      <c r="G3432" s="31" t="str">
        <f t="array" ref="G3432">IF(D3432&lt;&gt;"",INDEX(DysfunctionalValues,2,MATCH(D3432,KanoDysfunctional,0)),"")</f>
        <v/>
      </c>
      <c r="H3432" s="31" t="str">
        <f t="array" ref="H3432">IF(C3432&lt;&gt;"",INDEX(KanoTable,MATCH(C3432,KanoFunctional,0),MATCH(D3432,KanoDysfunctional,0)),"")</f>
        <v/>
      </c>
      <c r="I3432" s="31" t="str">
        <f t="shared" si="75"/>
        <v/>
      </c>
      <c r="J3432" s="31" t="e">
        <f>VLOOKUP(B3432,#REF!,3,FALSE)</f>
        <v>#REF!</v>
      </c>
    </row>
    <row r="3433" spans="1:10" ht="15.75" customHeight="1">
      <c r="A3433" s="3"/>
      <c r="B3433" s="3"/>
      <c r="C3433" s="3"/>
      <c r="D3433" s="3"/>
      <c r="E3433" s="3"/>
      <c r="F3433" s="31" t="str">
        <f t="array" ref="F3433">IF(C3433&lt;&gt;"",INDEX(FunctionalValues,MATCH(C3433,KanoFunctional,0),2),"")</f>
        <v/>
      </c>
      <c r="G3433" s="31" t="str">
        <f t="array" ref="G3433">IF(D3433&lt;&gt;"",INDEX(DysfunctionalValues,2,MATCH(D3433,KanoDysfunctional,0)),"")</f>
        <v/>
      </c>
      <c r="H3433" s="31" t="str">
        <f t="array" ref="H3433">IF(C3433&lt;&gt;"",INDEX(KanoTable,MATCH(C3433,KanoFunctional,0),MATCH(D3433,KanoDysfunctional,0)),"")</f>
        <v/>
      </c>
      <c r="I3433" s="31" t="str">
        <f t="shared" si="75"/>
        <v/>
      </c>
      <c r="J3433" s="31" t="e">
        <f>VLOOKUP(B3433,#REF!,3,FALSE)</f>
        <v>#REF!</v>
      </c>
    </row>
    <row r="3434" spans="1:10" ht="15.75" customHeight="1">
      <c r="A3434" s="3"/>
      <c r="B3434" s="3"/>
      <c r="C3434" s="3"/>
      <c r="D3434" s="3"/>
      <c r="E3434" s="3"/>
      <c r="F3434" s="31" t="str">
        <f t="array" ref="F3434">IF(C3434&lt;&gt;"",INDEX(FunctionalValues,MATCH(C3434,KanoFunctional,0),2),"")</f>
        <v/>
      </c>
      <c r="G3434" s="31" t="str">
        <f t="array" ref="G3434">IF(D3434&lt;&gt;"",INDEX(DysfunctionalValues,2,MATCH(D3434,KanoDysfunctional,0)),"")</f>
        <v/>
      </c>
      <c r="H3434" s="31" t="str">
        <f t="array" ref="H3434">IF(C3434&lt;&gt;"",INDEX(KanoTable,MATCH(C3434,KanoFunctional,0),MATCH(D3434,KanoDysfunctional,0)),"")</f>
        <v/>
      </c>
      <c r="I3434" s="31" t="str">
        <f t="shared" ref="I3434:I3473" si="76">IF(C3434&lt;&gt;"",MATCH(H3434,KanoResultCodes,0),"")</f>
        <v/>
      </c>
      <c r="J3434" s="31" t="e">
        <f>VLOOKUP(B3434,#REF!,3,FALSE)</f>
        <v>#REF!</v>
      </c>
    </row>
    <row r="3435" spans="1:10" ht="15.75" customHeight="1">
      <c r="A3435" s="3"/>
      <c r="B3435" s="3"/>
      <c r="C3435" s="3"/>
      <c r="D3435" s="3"/>
      <c r="E3435" s="3"/>
      <c r="F3435" s="31" t="str">
        <f t="array" ref="F3435">IF(C3435&lt;&gt;"",INDEX(FunctionalValues,MATCH(C3435,KanoFunctional,0),2),"")</f>
        <v/>
      </c>
      <c r="G3435" s="31" t="str">
        <f t="array" ref="G3435">IF(D3435&lt;&gt;"",INDEX(DysfunctionalValues,2,MATCH(D3435,KanoDysfunctional,0)),"")</f>
        <v/>
      </c>
      <c r="H3435" s="31" t="str">
        <f t="array" ref="H3435">IF(C3435&lt;&gt;"",INDEX(KanoTable,MATCH(C3435,KanoFunctional,0),MATCH(D3435,KanoDysfunctional,0)),"")</f>
        <v/>
      </c>
      <c r="I3435" s="31" t="str">
        <f t="shared" si="76"/>
        <v/>
      </c>
      <c r="J3435" s="31" t="e">
        <f>VLOOKUP(B3435,#REF!,3,FALSE)</f>
        <v>#REF!</v>
      </c>
    </row>
    <row r="3436" spans="1:10" ht="15.75" customHeight="1">
      <c r="A3436" s="3"/>
      <c r="B3436" s="3"/>
      <c r="C3436" s="3"/>
      <c r="D3436" s="3"/>
      <c r="E3436" s="3"/>
      <c r="F3436" s="31" t="str">
        <f t="array" ref="F3436">IF(C3436&lt;&gt;"",INDEX(FunctionalValues,MATCH(C3436,KanoFunctional,0),2),"")</f>
        <v/>
      </c>
      <c r="G3436" s="31" t="str">
        <f t="array" ref="G3436">IF(D3436&lt;&gt;"",INDEX(DysfunctionalValues,2,MATCH(D3436,KanoDysfunctional,0)),"")</f>
        <v/>
      </c>
      <c r="H3436" s="31" t="str">
        <f t="array" ref="H3436">IF(C3436&lt;&gt;"",INDEX(KanoTable,MATCH(C3436,KanoFunctional,0),MATCH(D3436,KanoDysfunctional,0)),"")</f>
        <v/>
      </c>
      <c r="I3436" s="31" t="str">
        <f t="shared" si="76"/>
        <v/>
      </c>
      <c r="J3436" s="31" t="e">
        <f>VLOOKUP(B3436,#REF!,3,FALSE)</f>
        <v>#REF!</v>
      </c>
    </row>
    <row r="3437" spans="1:10" ht="15.75" customHeight="1">
      <c r="A3437" s="3"/>
      <c r="B3437" s="3"/>
      <c r="C3437" s="3"/>
      <c r="D3437" s="3"/>
      <c r="E3437" s="3"/>
      <c r="F3437" s="31" t="str">
        <f t="array" ref="F3437">IF(C3437&lt;&gt;"",INDEX(FunctionalValues,MATCH(C3437,KanoFunctional,0),2),"")</f>
        <v/>
      </c>
      <c r="G3437" s="31" t="str">
        <f t="array" ref="G3437">IF(D3437&lt;&gt;"",INDEX(DysfunctionalValues,2,MATCH(D3437,KanoDysfunctional,0)),"")</f>
        <v/>
      </c>
      <c r="H3437" s="31" t="str">
        <f t="array" ref="H3437">IF(C3437&lt;&gt;"",INDEX(KanoTable,MATCH(C3437,KanoFunctional,0),MATCH(D3437,KanoDysfunctional,0)),"")</f>
        <v/>
      </c>
      <c r="I3437" s="31" t="str">
        <f t="shared" si="76"/>
        <v/>
      </c>
      <c r="J3437" s="31" t="e">
        <f>VLOOKUP(B3437,#REF!,3,FALSE)</f>
        <v>#REF!</v>
      </c>
    </row>
    <row r="3438" spans="1:10" ht="15.75" customHeight="1">
      <c r="A3438" s="3"/>
      <c r="B3438" s="3"/>
      <c r="C3438" s="3"/>
      <c r="D3438" s="3"/>
      <c r="E3438" s="3"/>
      <c r="F3438" s="31" t="str">
        <f t="array" ref="F3438">IF(C3438&lt;&gt;"",INDEX(FunctionalValues,MATCH(C3438,KanoFunctional,0),2),"")</f>
        <v/>
      </c>
      <c r="G3438" s="31" t="str">
        <f t="array" ref="G3438">IF(D3438&lt;&gt;"",INDEX(DysfunctionalValues,2,MATCH(D3438,KanoDysfunctional,0)),"")</f>
        <v/>
      </c>
      <c r="H3438" s="31" t="str">
        <f t="array" ref="H3438">IF(C3438&lt;&gt;"",INDEX(KanoTable,MATCH(C3438,KanoFunctional,0),MATCH(D3438,KanoDysfunctional,0)),"")</f>
        <v/>
      </c>
      <c r="I3438" s="31" t="str">
        <f t="shared" si="76"/>
        <v/>
      </c>
      <c r="J3438" s="31" t="e">
        <f>VLOOKUP(B3438,#REF!,3,FALSE)</f>
        <v>#REF!</v>
      </c>
    </row>
    <row r="3439" spans="1:10" ht="15.75" customHeight="1">
      <c r="A3439" s="3"/>
      <c r="B3439" s="3"/>
      <c r="C3439" s="3"/>
      <c r="D3439" s="3"/>
      <c r="E3439" s="3"/>
      <c r="F3439" s="31" t="str">
        <f t="array" ref="F3439">IF(C3439&lt;&gt;"",INDEX(FunctionalValues,MATCH(C3439,KanoFunctional,0),2),"")</f>
        <v/>
      </c>
      <c r="G3439" s="31" t="str">
        <f t="array" ref="G3439">IF(D3439&lt;&gt;"",INDEX(DysfunctionalValues,2,MATCH(D3439,KanoDysfunctional,0)),"")</f>
        <v/>
      </c>
      <c r="H3439" s="31" t="str">
        <f t="array" ref="H3439">IF(C3439&lt;&gt;"",INDEX(KanoTable,MATCH(C3439,KanoFunctional,0),MATCH(D3439,KanoDysfunctional,0)),"")</f>
        <v/>
      </c>
      <c r="I3439" s="31" t="str">
        <f t="shared" si="76"/>
        <v/>
      </c>
      <c r="J3439" s="31" t="e">
        <f>VLOOKUP(B3439,#REF!,3,FALSE)</f>
        <v>#REF!</v>
      </c>
    </row>
    <row r="3440" spans="1:10" ht="15.75" customHeight="1">
      <c r="A3440" s="3"/>
      <c r="B3440" s="3"/>
      <c r="C3440" s="3"/>
      <c r="D3440" s="3"/>
      <c r="E3440" s="3"/>
      <c r="F3440" s="31" t="str">
        <f t="array" ref="F3440">IF(C3440&lt;&gt;"",INDEX(FunctionalValues,MATCH(C3440,KanoFunctional,0),2),"")</f>
        <v/>
      </c>
      <c r="G3440" s="31" t="str">
        <f t="array" ref="G3440">IF(D3440&lt;&gt;"",INDEX(DysfunctionalValues,2,MATCH(D3440,KanoDysfunctional,0)),"")</f>
        <v/>
      </c>
      <c r="H3440" s="31" t="str">
        <f t="array" ref="H3440">IF(C3440&lt;&gt;"",INDEX(KanoTable,MATCH(C3440,KanoFunctional,0),MATCH(D3440,KanoDysfunctional,0)),"")</f>
        <v/>
      </c>
      <c r="I3440" s="31" t="str">
        <f t="shared" si="76"/>
        <v/>
      </c>
      <c r="J3440" s="31" t="e">
        <f>VLOOKUP(B3440,#REF!,3,FALSE)</f>
        <v>#REF!</v>
      </c>
    </row>
    <row r="3441" spans="1:10" ht="15.75" customHeight="1">
      <c r="A3441" s="3"/>
      <c r="B3441" s="3"/>
      <c r="C3441" s="3"/>
      <c r="D3441" s="3"/>
      <c r="E3441" s="3"/>
      <c r="F3441" s="31" t="str">
        <f t="array" ref="F3441">IF(C3441&lt;&gt;"",INDEX(FunctionalValues,MATCH(C3441,KanoFunctional,0),2),"")</f>
        <v/>
      </c>
      <c r="G3441" s="31" t="str">
        <f t="array" ref="G3441">IF(D3441&lt;&gt;"",INDEX(DysfunctionalValues,2,MATCH(D3441,KanoDysfunctional,0)),"")</f>
        <v/>
      </c>
      <c r="H3441" s="31" t="str">
        <f t="array" ref="H3441">IF(C3441&lt;&gt;"",INDEX(KanoTable,MATCH(C3441,KanoFunctional,0),MATCH(D3441,KanoDysfunctional,0)),"")</f>
        <v/>
      </c>
      <c r="I3441" s="31" t="str">
        <f t="shared" si="76"/>
        <v/>
      </c>
      <c r="J3441" s="31" t="e">
        <f>VLOOKUP(B3441,#REF!,3,FALSE)</f>
        <v>#REF!</v>
      </c>
    </row>
    <row r="3442" spans="1:10" ht="15.75" customHeight="1">
      <c r="A3442" s="3"/>
      <c r="B3442" s="3"/>
      <c r="C3442" s="3"/>
      <c r="D3442" s="3"/>
      <c r="E3442" s="3"/>
      <c r="F3442" s="31" t="str">
        <f t="array" ref="F3442">IF(C3442&lt;&gt;"",INDEX(FunctionalValues,MATCH(C3442,KanoFunctional,0),2),"")</f>
        <v/>
      </c>
      <c r="G3442" s="31" t="str">
        <f t="array" ref="G3442">IF(D3442&lt;&gt;"",INDEX(DysfunctionalValues,2,MATCH(D3442,KanoDysfunctional,0)),"")</f>
        <v/>
      </c>
      <c r="H3442" s="31" t="str">
        <f t="array" ref="H3442">IF(C3442&lt;&gt;"",INDEX(KanoTable,MATCH(C3442,KanoFunctional,0),MATCH(D3442,KanoDysfunctional,0)),"")</f>
        <v/>
      </c>
      <c r="I3442" s="31" t="str">
        <f t="shared" si="76"/>
        <v/>
      </c>
      <c r="J3442" s="31" t="e">
        <f>VLOOKUP(B3442,#REF!,3,FALSE)</f>
        <v>#REF!</v>
      </c>
    </row>
    <row r="3443" spans="1:10" ht="15.75" customHeight="1">
      <c r="A3443" s="3"/>
      <c r="B3443" s="3"/>
      <c r="C3443" s="3"/>
      <c r="D3443" s="3"/>
      <c r="E3443" s="3"/>
      <c r="F3443" s="31" t="str">
        <f t="array" ref="F3443">IF(C3443&lt;&gt;"",INDEX(FunctionalValues,MATCH(C3443,KanoFunctional,0),2),"")</f>
        <v/>
      </c>
      <c r="G3443" s="31" t="str">
        <f t="array" ref="G3443">IF(D3443&lt;&gt;"",INDEX(DysfunctionalValues,2,MATCH(D3443,KanoDysfunctional,0)),"")</f>
        <v/>
      </c>
      <c r="H3443" s="31" t="str">
        <f t="array" ref="H3443">IF(C3443&lt;&gt;"",INDEX(KanoTable,MATCH(C3443,KanoFunctional,0),MATCH(D3443,KanoDysfunctional,0)),"")</f>
        <v/>
      </c>
      <c r="I3443" s="31" t="str">
        <f t="shared" si="76"/>
        <v/>
      </c>
      <c r="J3443" s="31" t="e">
        <f>VLOOKUP(B3443,#REF!,3,FALSE)</f>
        <v>#REF!</v>
      </c>
    </row>
    <row r="3444" spans="1:10" ht="15.75" customHeight="1">
      <c r="A3444" s="3"/>
      <c r="B3444" s="3"/>
      <c r="C3444" s="3"/>
      <c r="D3444" s="3"/>
      <c r="E3444" s="3"/>
      <c r="F3444" s="31" t="str">
        <f t="array" ref="F3444">IF(C3444&lt;&gt;"",INDEX(FunctionalValues,MATCH(C3444,KanoFunctional,0),2),"")</f>
        <v/>
      </c>
      <c r="G3444" s="31" t="str">
        <f t="array" ref="G3444">IF(D3444&lt;&gt;"",INDEX(DysfunctionalValues,2,MATCH(D3444,KanoDysfunctional,0)),"")</f>
        <v/>
      </c>
      <c r="H3444" s="31" t="str">
        <f t="array" ref="H3444">IF(C3444&lt;&gt;"",INDEX(KanoTable,MATCH(C3444,KanoFunctional,0),MATCH(D3444,KanoDysfunctional,0)),"")</f>
        <v/>
      </c>
      <c r="I3444" s="31" t="str">
        <f t="shared" si="76"/>
        <v/>
      </c>
      <c r="J3444" s="31" t="e">
        <f>VLOOKUP(B3444,#REF!,3,FALSE)</f>
        <v>#REF!</v>
      </c>
    </row>
    <row r="3445" spans="1:10" ht="15.75" customHeight="1">
      <c r="A3445" s="3"/>
      <c r="B3445" s="3"/>
      <c r="C3445" s="3"/>
      <c r="D3445" s="3"/>
      <c r="E3445" s="3"/>
      <c r="F3445" s="31" t="str">
        <f t="array" ref="F3445">IF(C3445&lt;&gt;"",INDEX(FunctionalValues,MATCH(C3445,KanoFunctional,0),2),"")</f>
        <v/>
      </c>
      <c r="G3445" s="31" t="str">
        <f t="array" ref="G3445">IF(D3445&lt;&gt;"",INDEX(DysfunctionalValues,2,MATCH(D3445,KanoDysfunctional,0)),"")</f>
        <v/>
      </c>
      <c r="H3445" s="31" t="str">
        <f t="array" ref="H3445">IF(C3445&lt;&gt;"",INDEX(KanoTable,MATCH(C3445,KanoFunctional,0),MATCH(D3445,KanoDysfunctional,0)),"")</f>
        <v/>
      </c>
      <c r="I3445" s="31" t="str">
        <f t="shared" si="76"/>
        <v/>
      </c>
      <c r="J3445" s="31" t="e">
        <f>VLOOKUP(B3445,#REF!,3,FALSE)</f>
        <v>#REF!</v>
      </c>
    </row>
    <row r="3446" spans="1:10" ht="15.75" customHeight="1">
      <c r="A3446" s="3"/>
      <c r="B3446" s="3"/>
      <c r="C3446" s="3"/>
      <c r="D3446" s="3"/>
      <c r="E3446" s="3"/>
      <c r="F3446" s="31" t="str">
        <f t="array" ref="F3446">IF(C3446&lt;&gt;"",INDEX(FunctionalValues,MATCH(C3446,KanoFunctional,0),2),"")</f>
        <v/>
      </c>
      <c r="G3446" s="31" t="str">
        <f t="array" ref="G3446">IF(D3446&lt;&gt;"",INDEX(DysfunctionalValues,2,MATCH(D3446,KanoDysfunctional,0)),"")</f>
        <v/>
      </c>
      <c r="H3446" s="31" t="str">
        <f t="array" ref="H3446">IF(C3446&lt;&gt;"",INDEX(KanoTable,MATCH(C3446,KanoFunctional,0),MATCH(D3446,KanoDysfunctional,0)),"")</f>
        <v/>
      </c>
      <c r="I3446" s="31" t="str">
        <f t="shared" si="76"/>
        <v/>
      </c>
      <c r="J3446" s="31" t="e">
        <f>VLOOKUP(B3446,#REF!,3,FALSE)</f>
        <v>#REF!</v>
      </c>
    </row>
    <row r="3447" spans="1:10" ht="15.75" customHeight="1">
      <c r="A3447" s="3"/>
      <c r="B3447" s="3"/>
      <c r="C3447" s="3"/>
      <c r="D3447" s="3"/>
      <c r="E3447" s="3"/>
      <c r="F3447" s="31" t="str">
        <f t="array" ref="F3447">IF(C3447&lt;&gt;"",INDEX(FunctionalValues,MATCH(C3447,KanoFunctional,0),2),"")</f>
        <v/>
      </c>
      <c r="G3447" s="31" t="str">
        <f t="array" ref="G3447">IF(D3447&lt;&gt;"",INDEX(DysfunctionalValues,2,MATCH(D3447,KanoDysfunctional,0)),"")</f>
        <v/>
      </c>
      <c r="H3447" s="31" t="str">
        <f t="array" ref="H3447">IF(C3447&lt;&gt;"",INDEX(KanoTable,MATCH(C3447,KanoFunctional,0),MATCH(D3447,KanoDysfunctional,0)),"")</f>
        <v/>
      </c>
      <c r="I3447" s="31" t="str">
        <f t="shared" si="76"/>
        <v/>
      </c>
      <c r="J3447" s="31" t="e">
        <f>VLOOKUP(B3447,#REF!,3,FALSE)</f>
        <v>#REF!</v>
      </c>
    </row>
    <row r="3448" spans="1:10" ht="15.75" customHeight="1">
      <c r="A3448" s="3"/>
      <c r="B3448" s="3"/>
      <c r="C3448" s="3"/>
      <c r="D3448" s="3"/>
      <c r="E3448" s="3"/>
      <c r="F3448" s="31" t="str">
        <f t="array" ref="F3448">IF(C3448&lt;&gt;"",INDEX(FunctionalValues,MATCH(C3448,KanoFunctional,0),2),"")</f>
        <v/>
      </c>
      <c r="G3448" s="31" t="str">
        <f t="array" ref="G3448">IF(D3448&lt;&gt;"",INDEX(DysfunctionalValues,2,MATCH(D3448,KanoDysfunctional,0)),"")</f>
        <v/>
      </c>
      <c r="H3448" s="31" t="str">
        <f t="array" ref="H3448">IF(C3448&lt;&gt;"",INDEX(KanoTable,MATCH(C3448,KanoFunctional,0),MATCH(D3448,KanoDysfunctional,0)),"")</f>
        <v/>
      </c>
      <c r="I3448" s="31" t="str">
        <f t="shared" si="76"/>
        <v/>
      </c>
      <c r="J3448" s="31" t="e">
        <f>VLOOKUP(B3448,#REF!,3,FALSE)</f>
        <v>#REF!</v>
      </c>
    </row>
    <row r="3449" spans="1:10" ht="15.75" customHeight="1">
      <c r="A3449" s="3"/>
      <c r="B3449" s="3"/>
      <c r="C3449" s="3"/>
      <c r="D3449" s="3"/>
      <c r="E3449" s="3"/>
      <c r="F3449" s="31" t="str">
        <f t="array" ref="F3449">IF(C3449&lt;&gt;"",INDEX(FunctionalValues,MATCH(C3449,KanoFunctional,0),2),"")</f>
        <v/>
      </c>
      <c r="G3449" s="31" t="str">
        <f t="array" ref="G3449">IF(D3449&lt;&gt;"",INDEX(DysfunctionalValues,2,MATCH(D3449,KanoDysfunctional,0)),"")</f>
        <v/>
      </c>
      <c r="H3449" s="31" t="str">
        <f t="array" ref="H3449">IF(C3449&lt;&gt;"",INDEX(KanoTable,MATCH(C3449,KanoFunctional,0),MATCH(D3449,KanoDysfunctional,0)),"")</f>
        <v/>
      </c>
      <c r="I3449" s="31" t="str">
        <f t="shared" si="76"/>
        <v/>
      </c>
      <c r="J3449" s="31" t="e">
        <f>VLOOKUP(B3449,#REF!,3,FALSE)</f>
        <v>#REF!</v>
      </c>
    </row>
    <row r="3450" spans="1:10" ht="15.75" customHeight="1">
      <c r="A3450" s="3"/>
      <c r="B3450" s="3"/>
      <c r="C3450" s="3"/>
      <c r="D3450" s="3"/>
      <c r="E3450" s="3"/>
      <c r="F3450" s="31" t="str">
        <f t="array" ref="F3450">IF(C3450&lt;&gt;"",INDEX(FunctionalValues,MATCH(C3450,KanoFunctional,0),2),"")</f>
        <v/>
      </c>
      <c r="G3450" s="31" t="str">
        <f t="array" ref="G3450">IF(D3450&lt;&gt;"",INDEX(DysfunctionalValues,2,MATCH(D3450,KanoDysfunctional,0)),"")</f>
        <v/>
      </c>
      <c r="H3450" s="31" t="str">
        <f t="array" ref="H3450">IF(C3450&lt;&gt;"",INDEX(KanoTable,MATCH(C3450,KanoFunctional,0),MATCH(D3450,KanoDysfunctional,0)),"")</f>
        <v/>
      </c>
      <c r="I3450" s="31" t="str">
        <f t="shared" si="76"/>
        <v/>
      </c>
      <c r="J3450" s="31" t="e">
        <f>VLOOKUP(B3450,#REF!,3,FALSE)</f>
        <v>#REF!</v>
      </c>
    </row>
    <row r="3451" spans="1:10" ht="15.75" customHeight="1">
      <c r="A3451" s="3"/>
      <c r="B3451" s="3"/>
      <c r="C3451" s="3"/>
      <c r="D3451" s="3"/>
      <c r="E3451" s="3"/>
      <c r="F3451" s="31" t="str">
        <f t="array" ref="F3451">IF(C3451&lt;&gt;"",INDEX(FunctionalValues,MATCH(C3451,KanoFunctional,0),2),"")</f>
        <v/>
      </c>
      <c r="G3451" s="31" t="str">
        <f t="array" ref="G3451">IF(D3451&lt;&gt;"",INDEX(DysfunctionalValues,2,MATCH(D3451,KanoDysfunctional,0)),"")</f>
        <v/>
      </c>
      <c r="H3451" s="31" t="str">
        <f t="array" ref="H3451">IF(C3451&lt;&gt;"",INDEX(KanoTable,MATCH(C3451,KanoFunctional,0),MATCH(D3451,KanoDysfunctional,0)),"")</f>
        <v/>
      </c>
      <c r="I3451" s="31" t="str">
        <f t="shared" si="76"/>
        <v/>
      </c>
      <c r="J3451" s="31" t="e">
        <f>VLOOKUP(B3451,#REF!,3,FALSE)</f>
        <v>#REF!</v>
      </c>
    </row>
    <row r="3452" spans="1:10" ht="15.75" customHeight="1">
      <c r="A3452" s="3"/>
      <c r="B3452" s="3"/>
      <c r="C3452" s="3"/>
      <c r="D3452" s="3"/>
      <c r="E3452" s="3"/>
      <c r="F3452" s="31" t="str">
        <f t="array" ref="F3452">IF(C3452&lt;&gt;"",INDEX(FunctionalValues,MATCH(C3452,KanoFunctional,0),2),"")</f>
        <v/>
      </c>
      <c r="G3452" s="31" t="str">
        <f t="array" ref="G3452">IF(D3452&lt;&gt;"",INDEX(DysfunctionalValues,2,MATCH(D3452,KanoDysfunctional,0)),"")</f>
        <v/>
      </c>
      <c r="H3452" s="31" t="str">
        <f t="array" ref="H3452">IF(C3452&lt;&gt;"",INDEX(KanoTable,MATCH(C3452,KanoFunctional,0),MATCH(D3452,KanoDysfunctional,0)),"")</f>
        <v/>
      </c>
      <c r="I3452" s="31" t="str">
        <f t="shared" si="76"/>
        <v/>
      </c>
      <c r="J3452" s="31" t="e">
        <f>VLOOKUP(B3452,#REF!,3,FALSE)</f>
        <v>#REF!</v>
      </c>
    </row>
    <row r="3453" spans="1:10" ht="15.75" customHeight="1">
      <c r="A3453" s="3"/>
      <c r="B3453" s="3"/>
      <c r="C3453" s="3"/>
      <c r="D3453" s="3"/>
      <c r="E3453" s="3"/>
      <c r="F3453" s="31" t="str">
        <f t="array" ref="F3453">IF(C3453&lt;&gt;"",INDEX(FunctionalValues,MATCH(C3453,KanoFunctional,0),2),"")</f>
        <v/>
      </c>
      <c r="G3453" s="31" t="str">
        <f t="array" ref="G3453">IF(D3453&lt;&gt;"",INDEX(DysfunctionalValues,2,MATCH(D3453,KanoDysfunctional,0)),"")</f>
        <v/>
      </c>
      <c r="H3453" s="31" t="str">
        <f t="array" ref="H3453">IF(C3453&lt;&gt;"",INDEX(KanoTable,MATCH(C3453,KanoFunctional,0),MATCH(D3453,KanoDysfunctional,0)),"")</f>
        <v/>
      </c>
      <c r="I3453" s="31" t="str">
        <f t="shared" si="76"/>
        <v/>
      </c>
      <c r="J3453" s="31" t="e">
        <f>VLOOKUP(B3453,#REF!,3,FALSE)</f>
        <v>#REF!</v>
      </c>
    </row>
    <row r="3454" spans="1:10" ht="15.75" customHeight="1">
      <c r="A3454" s="3"/>
      <c r="B3454" s="3"/>
      <c r="C3454" s="3"/>
      <c r="D3454" s="3"/>
      <c r="E3454" s="3"/>
      <c r="F3454" s="31" t="str">
        <f t="array" ref="F3454">IF(C3454&lt;&gt;"",INDEX(FunctionalValues,MATCH(C3454,KanoFunctional,0),2),"")</f>
        <v/>
      </c>
      <c r="G3454" s="31" t="str">
        <f t="array" ref="G3454">IF(D3454&lt;&gt;"",INDEX(DysfunctionalValues,2,MATCH(D3454,KanoDysfunctional,0)),"")</f>
        <v/>
      </c>
      <c r="H3454" s="31" t="str">
        <f t="array" ref="H3454">IF(C3454&lt;&gt;"",INDEX(KanoTable,MATCH(C3454,KanoFunctional,0),MATCH(D3454,KanoDysfunctional,0)),"")</f>
        <v/>
      </c>
      <c r="I3454" s="31" t="str">
        <f t="shared" si="76"/>
        <v/>
      </c>
      <c r="J3454" s="31" t="e">
        <f>VLOOKUP(B3454,#REF!,3,FALSE)</f>
        <v>#REF!</v>
      </c>
    </row>
    <row r="3455" spans="1:10" ht="15.75" customHeight="1">
      <c r="A3455" s="3"/>
      <c r="B3455" s="3"/>
      <c r="C3455" s="3"/>
      <c r="D3455" s="3"/>
      <c r="E3455" s="3"/>
      <c r="F3455" s="31" t="str">
        <f t="array" ref="F3455">IF(C3455&lt;&gt;"",INDEX(FunctionalValues,MATCH(C3455,KanoFunctional,0),2),"")</f>
        <v/>
      </c>
      <c r="G3455" s="31" t="str">
        <f t="array" ref="G3455">IF(D3455&lt;&gt;"",INDEX(DysfunctionalValues,2,MATCH(D3455,KanoDysfunctional,0)),"")</f>
        <v/>
      </c>
      <c r="H3455" s="31" t="str">
        <f t="array" ref="H3455">IF(C3455&lt;&gt;"",INDEX(KanoTable,MATCH(C3455,KanoFunctional,0),MATCH(D3455,KanoDysfunctional,0)),"")</f>
        <v/>
      </c>
      <c r="I3455" s="31" t="str">
        <f t="shared" si="76"/>
        <v/>
      </c>
      <c r="J3455" s="31" t="e">
        <f>VLOOKUP(B3455,#REF!,3,FALSE)</f>
        <v>#REF!</v>
      </c>
    </row>
    <row r="3456" spans="1:10" ht="15.75" customHeight="1">
      <c r="A3456" s="3"/>
      <c r="B3456" s="3"/>
      <c r="C3456" s="3"/>
      <c r="D3456" s="3"/>
      <c r="E3456" s="3"/>
      <c r="F3456" s="31" t="str">
        <f t="array" ref="F3456">IF(C3456&lt;&gt;"",INDEX(FunctionalValues,MATCH(C3456,KanoFunctional,0),2),"")</f>
        <v/>
      </c>
      <c r="G3456" s="31" t="str">
        <f t="array" ref="G3456">IF(D3456&lt;&gt;"",INDEX(DysfunctionalValues,2,MATCH(D3456,KanoDysfunctional,0)),"")</f>
        <v/>
      </c>
      <c r="H3456" s="31" t="str">
        <f t="array" ref="H3456">IF(C3456&lt;&gt;"",INDEX(KanoTable,MATCH(C3456,KanoFunctional,0),MATCH(D3456,KanoDysfunctional,0)),"")</f>
        <v/>
      </c>
      <c r="I3456" s="31" t="str">
        <f t="shared" si="76"/>
        <v/>
      </c>
      <c r="J3456" s="31" t="e">
        <f>VLOOKUP(B3456,#REF!,3,FALSE)</f>
        <v>#REF!</v>
      </c>
    </row>
    <row r="3457" spans="1:10" ht="15.75" customHeight="1">
      <c r="A3457" s="3"/>
      <c r="B3457" s="3"/>
      <c r="C3457" s="3"/>
      <c r="D3457" s="3"/>
      <c r="E3457" s="3"/>
      <c r="F3457" s="31" t="str">
        <f t="array" ref="F3457">IF(C3457&lt;&gt;"",INDEX(FunctionalValues,MATCH(C3457,KanoFunctional,0),2),"")</f>
        <v/>
      </c>
      <c r="G3457" s="31" t="str">
        <f t="array" ref="G3457">IF(D3457&lt;&gt;"",INDEX(DysfunctionalValues,2,MATCH(D3457,KanoDysfunctional,0)),"")</f>
        <v/>
      </c>
      <c r="H3457" s="31" t="str">
        <f t="array" ref="H3457">IF(C3457&lt;&gt;"",INDEX(KanoTable,MATCH(C3457,KanoFunctional,0),MATCH(D3457,KanoDysfunctional,0)),"")</f>
        <v/>
      </c>
      <c r="I3457" s="31" t="str">
        <f t="shared" si="76"/>
        <v/>
      </c>
      <c r="J3457" s="31" t="e">
        <f>VLOOKUP(B3457,#REF!,3,FALSE)</f>
        <v>#REF!</v>
      </c>
    </row>
    <row r="3458" spans="1:10" ht="15.75" customHeight="1">
      <c r="A3458" s="3"/>
      <c r="B3458" s="3"/>
      <c r="C3458" s="3"/>
      <c r="D3458" s="3"/>
      <c r="E3458" s="3"/>
      <c r="F3458" s="31" t="str">
        <f t="array" ref="F3458">IF(C3458&lt;&gt;"",INDEX(FunctionalValues,MATCH(C3458,KanoFunctional,0),2),"")</f>
        <v/>
      </c>
      <c r="G3458" s="31" t="str">
        <f t="array" ref="G3458">IF(D3458&lt;&gt;"",INDEX(DysfunctionalValues,2,MATCH(D3458,KanoDysfunctional,0)),"")</f>
        <v/>
      </c>
      <c r="H3458" s="31" t="str">
        <f t="array" ref="H3458">IF(C3458&lt;&gt;"",INDEX(KanoTable,MATCH(C3458,KanoFunctional,0),MATCH(D3458,KanoDysfunctional,0)),"")</f>
        <v/>
      </c>
      <c r="I3458" s="31" t="str">
        <f t="shared" si="76"/>
        <v/>
      </c>
      <c r="J3458" s="31" t="e">
        <f>VLOOKUP(B3458,#REF!,3,FALSE)</f>
        <v>#REF!</v>
      </c>
    </row>
    <row r="3459" spans="1:10" ht="15.75" customHeight="1">
      <c r="A3459" s="3"/>
      <c r="B3459" s="3"/>
      <c r="C3459" s="3"/>
      <c r="D3459" s="3"/>
      <c r="E3459" s="3"/>
      <c r="F3459" s="31" t="str">
        <f t="array" ref="F3459">IF(C3459&lt;&gt;"",INDEX(FunctionalValues,MATCH(C3459,KanoFunctional,0),2),"")</f>
        <v/>
      </c>
      <c r="G3459" s="31" t="str">
        <f t="array" ref="G3459">IF(D3459&lt;&gt;"",INDEX(DysfunctionalValues,2,MATCH(D3459,KanoDysfunctional,0)),"")</f>
        <v/>
      </c>
      <c r="H3459" s="31" t="str">
        <f t="array" ref="H3459">IF(C3459&lt;&gt;"",INDEX(KanoTable,MATCH(C3459,KanoFunctional,0),MATCH(D3459,KanoDysfunctional,0)),"")</f>
        <v/>
      </c>
      <c r="I3459" s="31" t="str">
        <f t="shared" si="76"/>
        <v/>
      </c>
      <c r="J3459" s="31" t="e">
        <f>VLOOKUP(B3459,#REF!,3,FALSE)</f>
        <v>#REF!</v>
      </c>
    </row>
    <row r="3460" spans="1:10" ht="15.75" customHeight="1">
      <c r="A3460" s="3"/>
      <c r="B3460" s="3"/>
      <c r="C3460" s="3"/>
      <c r="D3460" s="3"/>
      <c r="E3460" s="3"/>
      <c r="F3460" s="31" t="str">
        <f t="array" ref="F3460">IF(C3460&lt;&gt;"",INDEX(FunctionalValues,MATCH(C3460,KanoFunctional,0),2),"")</f>
        <v/>
      </c>
      <c r="G3460" s="31" t="str">
        <f t="array" ref="G3460">IF(D3460&lt;&gt;"",INDEX(DysfunctionalValues,2,MATCH(D3460,KanoDysfunctional,0)),"")</f>
        <v/>
      </c>
      <c r="H3460" s="31" t="str">
        <f t="array" ref="H3460">IF(C3460&lt;&gt;"",INDEX(KanoTable,MATCH(C3460,KanoFunctional,0),MATCH(D3460,KanoDysfunctional,0)),"")</f>
        <v/>
      </c>
      <c r="I3460" s="31" t="str">
        <f t="shared" si="76"/>
        <v/>
      </c>
      <c r="J3460" s="31" t="e">
        <f>VLOOKUP(B3460,#REF!,3,FALSE)</f>
        <v>#REF!</v>
      </c>
    </row>
    <row r="3461" spans="1:10" ht="15.75" customHeight="1">
      <c r="A3461" s="3"/>
      <c r="B3461" s="3"/>
      <c r="C3461" s="3"/>
      <c r="D3461" s="3"/>
      <c r="E3461" s="3"/>
      <c r="F3461" s="31" t="str">
        <f t="array" ref="F3461">IF(C3461&lt;&gt;"",INDEX(FunctionalValues,MATCH(C3461,KanoFunctional,0),2),"")</f>
        <v/>
      </c>
      <c r="G3461" s="31" t="str">
        <f t="array" ref="G3461">IF(D3461&lt;&gt;"",INDEX(DysfunctionalValues,2,MATCH(D3461,KanoDysfunctional,0)),"")</f>
        <v/>
      </c>
      <c r="H3461" s="31" t="str">
        <f t="array" ref="H3461">IF(C3461&lt;&gt;"",INDEX(KanoTable,MATCH(C3461,KanoFunctional,0),MATCH(D3461,KanoDysfunctional,0)),"")</f>
        <v/>
      </c>
      <c r="I3461" s="31" t="str">
        <f t="shared" si="76"/>
        <v/>
      </c>
      <c r="J3461" s="31" t="e">
        <f>VLOOKUP(B3461,#REF!,3,FALSE)</f>
        <v>#REF!</v>
      </c>
    </row>
    <row r="3462" spans="1:10" ht="15.75" customHeight="1">
      <c r="A3462" s="3"/>
      <c r="B3462" s="3"/>
      <c r="C3462" s="3"/>
      <c r="D3462" s="3"/>
      <c r="E3462" s="3"/>
      <c r="F3462" s="31" t="str">
        <f t="array" ref="F3462">IF(C3462&lt;&gt;"",INDEX(FunctionalValues,MATCH(C3462,KanoFunctional,0),2),"")</f>
        <v/>
      </c>
      <c r="G3462" s="31" t="str">
        <f t="array" ref="G3462">IF(D3462&lt;&gt;"",INDEX(DysfunctionalValues,2,MATCH(D3462,KanoDysfunctional,0)),"")</f>
        <v/>
      </c>
      <c r="H3462" s="31" t="str">
        <f t="array" ref="H3462">IF(C3462&lt;&gt;"",INDEX(KanoTable,MATCH(C3462,KanoFunctional,0),MATCH(D3462,KanoDysfunctional,0)),"")</f>
        <v/>
      </c>
      <c r="I3462" s="31" t="str">
        <f t="shared" si="76"/>
        <v/>
      </c>
      <c r="J3462" s="31" t="e">
        <f>VLOOKUP(B3462,#REF!,3,FALSE)</f>
        <v>#REF!</v>
      </c>
    </row>
    <row r="3463" spans="1:10" ht="15.75" customHeight="1">
      <c r="A3463" s="3"/>
      <c r="B3463" s="3"/>
      <c r="C3463" s="3"/>
      <c r="D3463" s="3"/>
      <c r="E3463" s="3"/>
      <c r="F3463" s="31" t="str">
        <f t="array" ref="F3463">IF(C3463&lt;&gt;"",INDEX(FunctionalValues,MATCH(C3463,KanoFunctional,0),2),"")</f>
        <v/>
      </c>
      <c r="G3463" s="31" t="str">
        <f t="array" ref="G3463">IF(D3463&lt;&gt;"",INDEX(DysfunctionalValues,2,MATCH(D3463,KanoDysfunctional,0)),"")</f>
        <v/>
      </c>
      <c r="H3463" s="31" t="str">
        <f t="array" ref="H3463">IF(C3463&lt;&gt;"",INDEX(KanoTable,MATCH(C3463,KanoFunctional,0),MATCH(D3463,KanoDysfunctional,0)),"")</f>
        <v/>
      </c>
      <c r="I3463" s="31" t="str">
        <f t="shared" si="76"/>
        <v/>
      </c>
      <c r="J3463" s="31" t="e">
        <f>VLOOKUP(B3463,#REF!,3,FALSE)</f>
        <v>#REF!</v>
      </c>
    </row>
    <row r="3464" spans="1:10" ht="15.75" customHeight="1">
      <c r="A3464" s="3"/>
      <c r="B3464" s="3"/>
      <c r="C3464" s="3"/>
      <c r="D3464" s="3"/>
      <c r="E3464" s="3"/>
      <c r="F3464" s="31" t="str">
        <f t="array" ref="F3464">IF(C3464&lt;&gt;"",INDEX(FunctionalValues,MATCH(C3464,KanoFunctional,0),2),"")</f>
        <v/>
      </c>
      <c r="G3464" s="31" t="str">
        <f t="array" ref="G3464">IF(D3464&lt;&gt;"",INDEX(DysfunctionalValues,2,MATCH(D3464,KanoDysfunctional,0)),"")</f>
        <v/>
      </c>
      <c r="H3464" s="31" t="str">
        <f t="array" ref="H3464">IF(C3464&lt;&gt;"",INDEX(KanoTable,MATCH(C3464,KanoFunctional,0),MATCH(D3464,KanoDysfunctional,0)),"")</f>
        <v/>
      </c>
      <c r="I3464" s="31" t="str">
        <f t="shared" si="76"/>
        <v/>
      </c>
      <c r="J3464" s="31" t="e">
        <f>VLOOKUP(B3464,#REF!,3,FALSE)</f>
        <v>#REF!</v>
      </c>
    </row>
    <row r="3465" spans="1:10" ht="15.75" customHeight="1">
      <c r="A3465" s="3"/>
      <c r="B3465" s="3"/>
      <c r="C3465" s="3"/>
      <c r="D3465" s="3"/>
      <c r="E3465" s="3"/>
      <c r="F3465" s="31" t="str">
        <f t="array" ref="F3465">IF(C3465&lt;&gt;"",INDEX(FunctionalValues,MATCH(C3465,KanoFunctional,0),2),"")</f>
        <v/>
      </c>
      <c r="G3465" s="31" t="str">
        <f t="array" ref="G3465">IF(D3465&lt;&gt;"",INDEX(DysfunctionalValues,2,MATCH(D3465,KanoDysfunctional,0)),"")</f>
        <v/>
      </c>
      <c r="H3465" s="31" t="str">
        <f t="array" ref="H3465">IF(C3465&lt;&gt;"",INDEX(KanoTable,MATCH(C3465,KanoFunctional,0),MATCH(D3465,KanoDysfunctional,0)),"")</f>
        <v/>
      </c>
      <c r="I3465" s="31" t="str">
        <f t="shared" si="76"/>
        <v/>
      </c>
      <c r="J3465" s="31" t="e">
        <f>VLOOKUP(B3465,#REF!,3,FALSE)</f>
        <v>#REF!</v>
      </c>
    </row>
    <row r="3466" spans="1:10" ht="15.75" customHeight="1">
      <c r="A3466" s="3"/>
      <c r="B3466" s="3"/>
      <c r="C3466" s="3"/>
      <c r="D3466" s="3"/>
      <c r="E3466" s="3"/>
      <c r="F3466" s="31" t="str">
        <f t="array" ref="F3466">IF(C3466&lt;&gt;"",INDEX(FunctionalValues,MATCH(C3466,KanoFunctional,0),2),"")</f>
        <v/>
      </c>
      <c r="G3466" s="31" t="str">
        <f t="array" ref="G3466">IF(D3466&lt;&gt;"",INDEX(DysfunctionalValues,2,MATCH(D3466,KanoDysfunctional,0)),"")</f>
        <v/>
      </c>
      <c r="H3466" s="31" t="str">
        <f t="array" ref="H3466">IF(C3466&lt;&gt;"",INDEX(KanoTable,MATCH(C3466,KanoFunctional,0),MATCH(D3466,KanoDysfunctional,0)),"")</f>
        <v/>
      </c>
      <c r="I3466" s="31" t="str">
        <f t="shared" si="76"/>
        <v/>
      </c>
      <c r="J3466" s="31" t="e">
        <f>VLOOKUP(B3466,#REF!,3,FALSE)</f>
        <v>#REF!</v>
      </c>
    </row>
    <row r="3467" spans="1:10" ht="15.75" customHeight="1">
      <c r="A3467" s="3"/>
      <c r="B3467" s="3"/>
      <c r="C3467" s="3"/>
      <c r="D3467" s="3"/>
      <c r="E3467" s="3"/>
      <c r="F3467" s="31" t="str">
        <f t="array" ref="F3467">IF(C3467&lt;&gt;"",INDEX(FunctionalValues,MATCH(C3467,KanoFunctional,0),2),"")</f>
        <v/>
      </c>
      <c r="G3467" s="31" t="str">
        <f t="array" ref="G3467">IF(D3467&lt;&gt;"",INDEX(DysfunctionalValues,2,MATCH(D3467,KanoDysfunctional,0)),"")</f>
        <v/>
      </c>
      <c r="H3467" s="31" t="str">
        <f t="array" ref="H3467">IF(C3467&lt;&gt;"",INDEX(KanoTable,MATCH(C3467,KanoFunctional,0),MATCH(D3467,KanoDysfunctional,0)),"")</f>
        <v/>
      </c>
      <c r="I3467" s="31" t="str">
        <f t="shared" si="76"/>
        <v/>
      </c>
      <c r="J3467" s="31" t="e">
        <f>VLOOKUP(B3467,#REF!,3,FALSE)</f>
        <v>#REF!</v>
      </c>
    </row>
    <row r="3468" spans="1:10" ht="15.75" customHeight="1">
      <c r="A3468" s="3"/>
      <c r="B3468" s="3"/>
      <c r="C3468" s="3"/>
      <c r="D3468" s="3"/>
      <c r="E3468" s="3"/>
      <c r="F3468" s="31" t="str">
        <f t="array" ref="F3468">IF(C3468&lt;&gt;"",INDEX(FunctionalValues,MATCH(C3468,KanoFunctional,0),2),"")</f>
        <v/>
      </c>
      <c r="G3468" s="31" t="str">
        <f t="array" ref="G3468">IF(D3468&lt;&gt;"",INDEX(DysfunctionalValues,2,MATCH(D3468,KanoDysfunctional,0)),"")</f>
        <v/>
      </c>
      <c r="H3468" s="31" t="str">
        <f t="array" ref="H3468">IF(C3468&lt;&gt;"",INDEX(KanoTable,MATCH(C3468,KanoFunctional,0),MATCH(D3468,KanoDysfunctional,0)),"")</f>
        <v/>
      </c>
      <c r="I3468" s="31" t="str">
        <f t="shared" si="76"/>
        <v/>
      </c>
      <c r="J3468" s="31" t="e">
        <f>VLOOKUP(B3468,#REF!,3,FALSE)</f>
        <v>#REF!</v>
      </c>
    </row>
    <row r="3469" spans="1:10" ht="15.75" customHeight="1">
      <c r="A3469" s="3"/>
      <c r="B3469" s="3"/>
      <c r="C3469" s="3"/>
      <c r="D3469" s="3"/>
      <c r="E3469" s="3"/>
      <c r="F3469" s="31" t="str">
        <f t="array" ref="F3469">IF(C3469&lt;&gt;"",INDEX(FunctionalValues,MATCH(C3469,KanoFunctional,0),2),"")</f>
        <v/>
      </c>
      <c r="G3469" s="31" t="str">
        <f t="array" ref="G3469">IF(D3469&lt;&gt;"",INDEX(DysfunctionalValues,2,MATCH(D3469,KanoDysfunctional,0)),"")</f>
        <v/>
      </c>
      <c r="H3469" s="31" t="str">
        <f t="array" ref="H3469">IF(C3469&lt;&gt;"",INDEX(KanoTable,MATCH(C3469,KanoFunctional,0),MATCH(D3469,KanoDysfunctional,0)),"")</f>
        <v/>
      </c>
      <c r="I3469" s="31" t="str">
        <f t="shared" si="76"/>
        <v/>
      </c>
      <c r="J3469" s="31" t="e">
        <f>VLOOKUP(B3469,#REF!,3,FALSE)</f>
        <v>#REF!</v>
      </c>
    </row>
    <row r="3470" spans="1:10" ht="15.75" customHeight="1">
      <c r="A3470" s="3"/>
      <c r="B3470" s="3"/>
      <c r="C3470" s="3"/>
      <c r="D3470" s="3"/>
      <c r="E3470" s="3"/>
      <c r="F3470" s="31" t="str">
        <f t="array" ref="F3470">IF(C3470&lt;&gt;"",INDEX(FunctionalValues,MATCH(C3470,KanoFunctional,0),2),"")</f>
        <v/>
      </c>
      <c r="G3470" s="31" t="str">
        <f t="array" ref="G3470">IF(D3470&lt;&gt;"",INDEX(DysfunctionalValues,2,MATCH(D3470,KanoDysfunctional,0)),"")</f>
        <v/>
      </c>
      <c r="H3470" s="31" t="str">
        <f t="array" ref="H3470">IF(C3470&lt;&gt;"",INDEX(KanoTable,MATCH(C3470,KanoFunctional,0),MATCH(D3470,KanoDysfunctional,0)),"")</f>
        <v/>
      </c>
      <c r="I3470" s="31" t="str">
        <f t="shared" si="76"/>
        <v/>
      </c>
      <c r="J3470" s="31" t="e">
        <f>VLOOKUP(B3470,#REF!,3,FALSE)</f>
        <v>#REF!</v>
      </c>
    </row>
    <row r="3471" spans="1:10" ht="15.75" customHeight="1">
      <c r="A3471" s="3"/>
      <c r="B3471" s="3"/>
      <c r="C3471" s="3"/>
      <c r="D3471" s="3"/>
      <c r="E3471" s="3"/>
      <c r="F3471" s="31" t="str">
        <f t="array" ref="F3471">IF(C3471&lt;&gt;"",INDEX(FunctionalValues,MATCH(C3471,KanoFunctional,0),2),"")</f>
        <v/>
      </c>
      <c r="G3471" s="31" t="str">
        <f t="array" ref="G3471">IF(D3471&lt;&gt;"",INDEX(DysfunctionalValues,2,MATCH(D3471,KanoDysfunctional,0)),"")</f>
        <v/>
      </c>
      <c r="H3471" s="31" t="str">
        <f t="array" ref="H3471">IF(C3471&lt;&gt;"",INDEX(KanoTable,MATCH(C3471,KanoFunctional,0),MATCH(D3471,KanoDysfunctional,0)),"")</f>
        <v/>
      </c>
      <c r="I3471" s="31" t="str">
        <f t="shared" si="76"/>
        <v/>
      </c>
      <c r="J3471" s="31" t="e">
        <f>VLOOKUP(B3471,#REF!,3,FALSE)</f>
        <v>#REF!</v>
      </c>
    </row>
    <row r="3472" spans="1:10" ht="15.75" customHeight="1">
      <c r="A3472" s="3"/>
      <c r="B3472" s="3"/>
      <c r="C3472" s="3"/>
      <c r="D3472" s="3"/>
      <c r="E3472" s="3"/>
      <c r="F3472" s="31" t="str">
        <f t="array" ref="F3472">IF(C3472&lt;&gt;"",INDEX(FunctionalValues,MATCH(C3472,KanoFunctional,0),2),"")</f>
        <v/>
      </c>
      <c r="G3472" s="31" t="str">
        <f t="array" ref="G3472">IF(D3472&lt;&gt;"",INDEX(DysfunctionalValues,2,MATCH(D3472,KanoDysfunctional,0)),"")</f>
        <v/>
      </c>
      <c r="H3472" s="31" t="str">
        <f t="array" ref="H3472">IF(C3472&lt;&gt;"",INDEX(KanoTable,MATCH(C3472,KanoFunctional,0),MATCH(D3472,KanoDysfunctional,0)),"")</f>
        <v/>
      </c>
      <c r="I3472" s="31" t="str">
        <f t="shared" si="76"/>
        <v/>
      </c>
      <c r="J3472" s="31" t="e">
        <f>VLOOKUP(B3472,#REF!,3,FALSE)</f>
        <v>#REF!</v>
      </c>
    </row>
    <row r="3473" spans="1:10" ht="15.75" customHeight="1">
      <c r="A3473" s="3"/>
      <c r="B3473" s="3"/>
      <c r="C3473" s="3"/>
      <c r="D3473" s="3"/>
      <c r="E3473" s="3"/>
      <c r="F3473" s="31" t="str">
        <f t="array" ref="F3473">IF(C3473&lt;&gt;"",INDEX(FunctionalValues,MATCH(C3473,KanoFunctional,0),2),"")</f>
        <v/>
      </c>
      <c r="G3473" s="31" t="str">
        <f t="array" ref="G3473">IF(D3473&lt;&gt;"",INDEX(DysfunctionalValues,2,MATCH(D3473,KanoDysfunctional,0)),"")</f>
        <v/>
      </c>
      <c r="H3473" s="31" t="str">
        <f t="array" ref="H3473">IF(C3473&lt;&gt;"",INDEX(KanoTable,MATCH(C3473,KanoFunctional,0),MATCH(D3473,KanoDysfunctional,0)),"")</f>
        <v/>
      </c>
      <c r="I3473" s="31" t="str">
        <f t="shared" si="76"/>
        <v/>
      </c>
      <c r="J3473" s="31" t="e">
        <f>VLOOKUP(B3473,#REF!,3,FALSE)</f>
        <v>#REF!</v>
      </c>
    </row>
  </sheetData>
  <autoFilter ref="A1:J1193"/>
  <dataValidations count="1">
    <dataValidation type="decimal" showInputMessage="1" showErrorMessage="1" prompt="A number between 1 and 9" sqref="E2:E3473">
      <formula1>1</formula1>
      <formula2>9</formula2>
    </dataValidation>
  </dataValidations>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3">
        <x14:dataValidation type="list" showErrorMessage="1">
          <x14:formula1>
            <xm:f>Features!$A$2:$A$100</xm:f>
          </x14:formula1>
          <xm:sqref>A2:A3473</xm:sqref>
        </x14:dataValidation>
        <x14:dataValidation type="list" showErrorMessage="1">
          <x14:formula1>
            <xm:f>'Kano Rules'!$A$5:$A$9</xm:f>
          </x14:formula1>
          <xm:sqref>C2:D3473</xm:sqref>
        </x14:dataValidation>
        <x14:dataValidation type="list" showErrorMessage="1">
          <x14:formula1>
            <xm:f>#REF!</xm:f>
          </x14:formula1>
          <xm:sqref>B2:B3473</xm:sqref>
        </x14:dataValidation>
      </x14:dataValidations>
    </ext>
  </extLst>
</worksheet>
</file>

<file path=xl/worksheets/sheet3.xml><?xml version="1.0" encoding="utf-8"?>
<worksheet xmlns="http://schemas.openxmlformats.org/spreadsheetml/2006/main" xmlns:r="http://schemas.openxmlformats.org/officeDocument/2006/relationships">
  <dimension ref="A1:AD996"/>
  <sheetViews>
    <sheetView workbookViewId="0">
      <pane ySplit="2" topLeftCell="A3" activePane="bottomLeft" state="frozen"/>
      <selection pane="bottomLeft" activeCell="M27" sqref="M27"/>
    </sheetView>
  </sheetViews>
  <sheetFormatPr defaultColWidth="14.42578125" defaultRowHeight="21.95" customHeight="1"/>
  <cols>
    <col min="1" max="1" width="8.42578125" style="31" bestFit="1" customWidth="1"/>
    <col min="2" max="2" width="18" style="31" bestFit="1" customWidth="1"/>
    <col min="3" max="3" width="14.5703125" style="31" bestFit="1" customWidth="1"/>
    <col min="4" max="4" width="15.5703125" style="31" bestFit="1" customWidth="1"/>
    <col min="5" max="5" width="9.7109375" style="31" bestFit="1" customWidth="1"/>
    <col min="6" max="6" width="12.140625" style="28" hidden="1" customWidth="1"/>
    <col min="7" max="7" width="9.140625" style="28" hidden="1" customWidth="1"/>
    <col min="8" max="8" width="9" style="28" hidden="1" customWidth="1"/>
    <col min="9" max="9" width="3.140625" style="28" customWidth="1"/>
    <col min="10" max="11" width="7.7109375" style="2" bestFit="1" customWidth="1"/>
    <col min="12" max="12" width="8.85546875" style="2" bestFit="1" customWidth="1"/>
    <col min="13" max="15" width="7.7109375" style="2" bestFit="1" customWidth="1"/>
    <col min="16" max="16" width="8.140625" style="2" hidden="1" customWidth="1"/>
    <col min="17" max="17" width="9.7109375" style="2" bestFit="1" customWidth="1"/>
    <col min="18" max="16384" width="14.42578125" style="2"/>
  </cols>
  <sheetData>
    <row r="1" spans="1:30" s="31" customFormat="1" ht="21.95" customHeight="1">
      <c r="B1" s="52" t="s">
        <v>59</v>
      </c>
      <c r="C1" s="52"/>
      <c r="D1" s="52"/>
      <c r="E1" s="52"/>
      <c r="F1" s="36"/>
      <c r="G1" s="36"/>
      <c r="H1" s="36"/>
      <c r="I1" s="36"/>
      <c r="J1" s="51" t="s">
        <v>58</v>
      </c>
      <c r="K1" s="51"/>
      <c r="L1" s="51"/>
      <c r="M1" s="51"/>
      <c r="N1" s="51"/>
      <c r="O1" s="51"/>
      <c r="P1" s="51"/>
      <c r="Q1" s="51"/>
    </row>
    <row r="2" spans="1:30" ht="21.95" customHeight="1">
      <c r="A2" s="37" t="s">
        <v>23</v>
      </c>
      <c r="B2" s="37" t="s">
        <v>36</v>
      </c>
      <c r="C2" s="38" t="s">
        <v>37</v>
      </c>
      <c r="D2" s="37" t="s">
        <v>53</v>
      </c>
      <c r="E2" s="40" t="s">
        <v>51</v>
      </c>
      <c r="F2" s="26" t="s">
        <v>54</v>
      </c>
      <c r="G2" s="26" t="s">
        <v>55</v>
      </c>
      <c r="H2" s="26" t="s">
        <v>56</v>
      </c>
      <c r="I2" s="26"/>
      <c r="J2" s="39" t="s">
        <v>39</v>
      </c>
      <c r="K2" s="39" t="s">
        <v>43</v>
      </c>
      <c r="L2" s="39" t="s">
        <v>42</v>
      </c>
      <c r="M2" s="39" t="s">
        <v>46</v>
      </c>
      <c r="N2" s="39" t="s">
        <v>45</v>
      </c>
      <c r="O2" s="39" t="s">
        <v>41</v>
      </c>
      <c r="P2" s="39" t="s">
        <v>52</v>
      </c>
      <c r="Q2" s="39" t="s">
        <v>51</v>
      </c>
      <c r="R2" s="5"/>
      <c r="S2" s="5"/>
      <c r="T2" s="5"/>
      <c r="U2" s="5"/>
      <c r="V2" s="5"/>
      <c r="W2" s="5"/>
      <c r="X2" s="5"/>
      <c r="Y2" s="5"/>
      <c r="Z2" s="5"/>
      <c r="AA2" s="5"/>
      <c r="AB2" s="5"/>
      <c r="AC2" s="5"/>
      <c r="AD2" s="5"/>
    </row>
    <row r="3" spans="1:30" ht="21.95" customHeight="1">
      <c r="A3" s="41" t="s">
        <v>2</v>
      </c>
      <c r="B3" s="42">
        <f>AVERAGEIFS(DysScoreUserFeatureResponse,CatUserFeatureResponse,"&lt;&gt;Q",UserFeatureResponse,$A3)</f>
        <v>1.0615384615384615</v>
      </c>
      <c r="C3" s="43">
        <v>2</v>
      </c>
      <c r="D3" s="42">
        <f>AVERAGEIFS(ImpScoreUserFeatureResponse,CatUserFeatureResponse,"&lt;&gt;Q",UserFeatureResponse,$A3)</f>
        <v>3.8769230769230769</v>
      </c>
      <c r="E3" s="47" t="str">
        <f>IF(OR(AND(C3 &lt;= 2, B3 &lt;= -1), AND(C3 &lt;= -1, B3 &lt;= 2)), "R", IF(AND(C3 &lt;= 2, C3 &gt;= -1, B3 &lt;= 2, B3 &gt;= -1), "I", IF(AND(C3 &gt;= 2,B3 &gt;= -1, B3 &lt;= 2),"A", IF(AND(C3 &lt;= 2, B3 &lt;= 4, B3 &gt;= 2), "M", IF(AND(C3 &gt;= 2, B3 &gt;= 2), "P", "Q")))))</f>
        <v>I</v>
      </c>
      <c r="F3" s="29" t="e">
        <f t="array" aca="1" ref="F3" ca="1">_xlfn.STDEV.S(IF($A3=Responses!$A$2:$A$1220,Responses!$G$2:$G$1220,""))</f>
        <v>#NAME?</v>
      </c>
      <c r="G3" s="29" t="e">
        <f t="array" aca="1" ref="G3" ca="1">_xlfn.STDEV.S(IF($A3=Responses!$A$2:$A$1220,Responses!$F$2:$F$1220,""))</f>
        <v>#NAME?</v>
      </c>
      <c r="H3" s="29" t="e">
        <f t="array" aca="1" ref="H3" ca="1">_xlfn.STDEV.P(IF($A3=Responses!$A$2:$A$1220,Responses!$E$2:$E$1220,""))</f>
        <v>#NAME?</v>
      </c>
      <c r="I3" s="29"/>
      <c r="J3" s="44">
        <f t="shared" ref="J3:O7" si="0">COUNTIFS(UserFeatureResponse,$A3,CatUserFeatureResponse,J$2)/COUNTIFS(UserFeatureResponse,$A3,CatUserFeatureResponse,"?*")</f>
        <v>5.7142857142857141E-2</v>
      </c>
      <c r="K3" s="44">
        <f t="shared" si="0"/>
        <v>0.14285714285714285</v>
      </c>
      <c r="L3" s="44">
        <f t="shared" si="0"/>
        <v>0.38571428571428573</v>
      </c>
      <c r="M3" s="44">
        <f t="shared" si="0"/>
        <v>0.24285714285714285</v>
      </c>
      <c r="N3" s="44">
        <f t="shared" si="0"/>
        <v>0.1</v>
      </c>
      <c r="O3" s="44">
        <f t="shared" si="0"/>
        <v>7.1428571428571425E-2</v>
      </c>
      <c r="P3" s="44">
        <f>SUM($J3:$O3)</f>
        <v>1</v>
      </c>
      <c r="Q3" s="47" t="s">
        <v>42</v>
      </c>
      <c r="R3" s="7"/>
      <c r="S3" s="7"/>
      <c r="T3" s="7"/>
      <c r="U3" s="7"/>
      <c r="V3" s="7"/>
      <c r="W3" s="7"/>
      <c r="X3" s="7"/>
      <c r="Y3" s="7"/>
      <c r="Z3" s="7"/>
      <c r="AA3" s="7"/>
      <c r="AB3" s="7"/>
      <c r="AC3" s="7"/>
      <c r="AD3" s="7"/>
    </row>
    <row r="4" spans="1:30" ht="21.95" customHeight="1">
      <c r="A4" s="41" t="s">
        <v>3</v>
      </c>
      <c r="B4" s="42">
        <f>AVERAGEIFS(DysScoreUserFeatureResponse,CatUserFeatureResponse,"&lt;&gt;Q",UserFeatureResponse,$A4)</f>
        <v>0.921875</v>
      </c>
      <c r="C4" s="43">
        <v>2.36</v>
      </c>
      <c r="D4" s="42">
        <f>AVERAGEIFS(ImpScoreUserFeatureResponse,CatUserFeatureResponse,"&lt;&gt;Q",UserFeatureResponse,$A4)</f>
        <v>3.890625</v>
      </c>
      <c r="E4" s="47" t="str">
        <f>IF(OR(AND(C4 &lt;= 2, B4 &lt;= -1), AND(C4 &lt;= -1, B4 &lt;= 2)), "R", IF(AND(C4 &lt;= 2, C4 &gt;= -1, B4 &lt;= 2, B4 &gt;= -1), "I", IF(AND(C4 &gt;= 2,B4 &gt;= -1, B4 &lt;= 2),"A", IF(AND(C4 &lt;= 2, B4 &lt;= 4, B4 &gt;= 2), "M", IF(AND(C4 &gt;= 2, B4 &gt;= 2), "P", "Q")))))</f>
        <v>A</v>
      </c>
      <c r="F4" s="29" t="e">
        <f ca="1">_xlfn.STDEV.S(IF($A4=Responses!$A$2:$A$1220,Responses!$G$2:$G$1220,""))</f>
        <v>#NAME?</v>
      </c>
      <c r="G4" s="29" t="e">
        <f t="array" aca="1" ref="G4" ca="1">_xlfn.STDEV.S(IF($A4=Responses!$A$2:$A$1220,Responses!$F$2:$F$1220,""))</f>
        <v>#NAME?</v>
      </c>
      <c r="H4" s="29" t="e">
        <f t="array" aca="1" ref="H4" ca="1">_xlfn.STDEV.P(IF($A4=Responses!$A$2:$A$1220,Responses!$E$2:$E$1220,""))</f>
        <v>#NAME?</v>
      </c>
      <c r="I4" s="29"/>
      <c r="J4" s="44">
        <f t="shared" si="0"/>
        <v>0</v>
      </c>
      <c r="K4" s="44">
        <f t="shared" si="0"/>
        <v>0.14285714285714285</v>
      </c>
      <c r="L4" s="44">
        <f t="shared" si="0"/>
        <v>0.4</v>
      </c>
      <c r="M4" s="44">
        <f t="shared" si="0"/>
        <v>0.31428571428571428</v>
      </c>
      <c r="N4" s="44">
        <f t="shared" si="0"/>
        <v>5.7142857142857141E-2</v>
      </c>
      <c r="O4" s="44">
        <f t="shared" si="0"/>
        <v>8.5714285714285715E-2</v>
      </c>
      <c r="P4" s="44">
        <f>SUM($J4:$O4)</f>
        <v>1</v>
      </c>
      <c r="Q4" s="47" t="s">
        <v>42</v>
      </c>
      <c r="R4" s="7"/>
      <c r="S4" s="7"/>
      <c r="T4" s="7"/>
      <c r="U4" s="7"/>
      <c r="V4" s="7"/>
      <c r="W4" s="7"/>
      <c r="X4" s="7"/>
      <c r="Y4" s="7"/>
      <c r="Z4" s="7"/>
      <c r="AA4" s="7"/>
      <c r="AB4" s="7"/>
      <c r="AC4" s="7"/>
      <c r="AD4" s="7"/>
    </row>
    <row r="5" spans="1:30" ht="21.95" customHeight="1">
      <c r="A5" s="41" t="s">
        <v>4</v>
      </c>
      <c r="B5" s="42">
        <f>AVERAGEIFS(DysScoreUserFeatureResponse,CatUserFeatureResponse,"&lt;&gt;Q",UserFeatureResponse,$A5)</f>
        <v>1.6842105263157894</v>
      </c>
      <c r="C5" s="43">
        <v>4</v>
      </c>
      <c r="D5" s="42">
        <f>AVERAGEIFS(ImpScoreUserFeatureResponse,CatUserFeatureResponse,"&lt;&gt;Q",UserFeatureResponse,$A5)</f>
        <v>5.4210526315789478</v>
      </c>
      <c r="E5" s="47" t="str">
        <f>IF(OR(AND(C5 &lt;= 2, B5 &lt;= -1), AND(C5 &lt;= -1, B5 &lt;= 2)), "R", IF(AND(C5 &lt;= 2, C5 &gt;= -1, B5 &lt;= 2, B5 &gt;= -1), "I", IF(AND(C5 &gt;= 2,B5 &gt;= -1, B5 &lt;= 2),"A", IF(AND(C5 &lt;= 2, B5 &lt;= 4, B5 &gt;= 2), "M", IF(AND(C5 &gt;= 2, B5 &gt;= 2), "P", "Q")))))</f>
        <v>A</v>
      </c>
      <c r="F5" s="29" t="e">
        <f t="array" aca="1" ref="F5" ca="1">_xlfn.STDEV.S(IF($A5=Responses!$A$2:$A$1220,Responses!$G$2:$G$1220,""))</f>
        <v>#NAME?</v>
      </c>
      <c r="G5" s="29" t="e">
        <f t="array" aca="1" ref="G5" ca="1">_xlfn.STDEV.S(IF($A5=Responses!$A$2:$A$1220,Responses!$F$2:$F$1220,""))</f>
        <v>#NAME?</v>
      </c>
      <c r="H5" s="29" t="e">
        <f t="array" aca="1" ref="H5" ca="1">_xlfn.STDEV.P(IF($A5=Responses!$A$2:$A$1220,Responses!$E$2:$E$1220,""))</f>
        <v>#NAME?</v>
      </c>
      <c r="I5" s="29"/>
      <c r="J5" s="44">
        <f t="shared" si="0"/>
        <v>5.7142857142857141E-2</v>
      </c>
      <c r="K5" s="44">
        <f t="shared" si="0"/>
        <v>0.22857142857142856</v>
      </c>
      <c r="L5" s="44">
        <f t="shared" si="0"/>
        <v>0.37142857142857144</v>
      </c>
      <c r="M5" s="44">
        <f t="shared" si="0"/>
        <v>0.12857142857142856</v>
      </c>
      <c r="N5" s="44">
        <f t="shared" si="0"/>
        <v>2.8571428571428571E-2</v>
      </c>
      <c r="O5" s="44">
        <f t="shared" si="0"/>
        <v>0.18571428571428572</v>
      </c>
      <c r="P5" s="44">
        <f>SUM($J5:$O5)</f>
        <v>1</v>
      </c>
      <c r="Q5" s="47" t="s">
        <v>42</v>
      </c>
      <c r="R5" s="7"/>
      <c r="S5" s="7"/>
      <c r="T5" s="7"/>
      <c r="U5" s="7"/>
      <c r="V5" s="7"/>
      <c r="W5" s="7"/>
      <c r="X5" s="7"/>
      <c r="Y5" s="7"/>
      <c r="Z5" s="7"/>
      <c r="AA5" s="7"/>
      <c r="AB5" s="7"/>
      <c r="AC5" s="7"/>
      <c r="AD5" s="7"/>
    </row>
    <row r="6" spans="1:30" ht="21.95" customHeight="1">
      <c r="A6" s="41" t="s">
        <v>5</v>
      </c>
      <c r="B6" s="42">
        <f>AVERAGEIFS(DysScoreUserFeatureResponse,CatUserFeatureResponse,"&lt;&gt;Q",UserFeatureResponse,$A6)</f>
        <v>0.79661016949152541</v>
      </c>
      <c r="C6" s="43">
        <v>0.93</v>
      </c>
      <c r="D6" s="42">
        <f>AVERAGEIFS(ImpScoreUserFeatureResponse,CatUserFeatureResponse,"&lt;&gt;Q",UserFeatureResponse,$A6)</f>
        <v>3.8813559322033897</v>
      </c>
      <c r="E6" s="47" t="str">
        <f>IF(OR(AND(C6 &lt;= 2, B6 &lt;= -1), AND(C6 &lt;= -1, B6 &lt;= 2)), "R", IF(AND(C6 &lt;= 2, C6 &gt;= -1, B6 &lt;= 2, B6 &gt;= -1), "I", IF(AND(C6 &gt;= 2,B6 &gt;= -1, B6 &lt;= 2),"A", IF(AND(C6 &lt;= 2, B6 &lt;= 4, B6 &gt;= 2), "M", IF(AND(C6 &gt;= 2, B6 &gt;= 2), "P", "Q")))))</f>
        <v>I</v>
      </c>
      <c r="F6" s="29" t="e">
        <f t="array" aca="1" ref="F6" ca="1">_xlfn.STDEV.S(IF($A6=Responses!$A$2:$A$1220,Responses!$G$2:$G$1220,""))</f>
        <v>#NAME?</v>
      </c>
      <c r="G6" s="29" t="e">
        <f t="array" aca="1" ref="G6" ca="1">_xlfn.STDEV.S(IF($A6=Responses!$A$2:$A$1220,Responses!$F$2:$F$1220,""))</f>
        <v>#NAME?</v>
      </c>
      <c r="H6" s="29" t="e">
        <f t="array" aca="1" ref="H6" ca="1">_xlfn.STDEV.P(IF($A6=Responses!$A$2:$A$1220,Responses!$E$2:$E$1220,""))</f>
        <v>#NAME?</v>
      </c>
      <c r="I6" s="29"/>
      <c r="J6" s="44">
        <f t="shared" si="0"/>
        <v>1.4285714285714285E-2</v>
      </c>
      <c r="K6" s="44">
        <f t="shared" si="0"/>
        <v>0.11428571428571428</v>
      </c>
      <c r="L6" s="44">
        <f t="shared" si="0"/>
        <v>0.35714285714285715</v>
      </c>
      <c r="M6" s="44">
        <f t="shared" si="0"/>
        <v>0.3</v>
      </c>
      <c r="N6" s="44">
        <f t="shared" si="0"/>
        <v>5.7142857142857141E-2</v>
      </c>
      <c r="O6" s="44">
        <f t="shared" si="0"/>
        <v>0.15714285714285714</v>
      </c>
      <c r="P6" s="44">
        <f>SUM($J6:$O6)</f>
        <v>1</v>
      </c>
      <c r="Q6" s="47" t="s">
        <v>42</v>
      </c>
      <c r="R6" s="7"/>
      <c r="S6" s="7"/>
      <c r="T6" s="7"/>
      <c r="U6" s="7"/>
      <c r="V6" s="7"/>
      <c r="W6" s="7"/>
      <c r="X6" s="7"/>
      <c r="Y6" s="7"/>
      <c r="Z6" s="7"/>
      <c r="AA6" s="7"/>
      <c r="AB6" s="7"/>
      <c r="AC6" s="7"/>
      <c r="AD6" s="7"/>
    </row>
    <row r="7" spans="1:30" ht="21.95" customHeight="1">
      <c r="A7" s="41" t="s">
        <v>6</v>
      </c>
      <c r="B7" s="42">
        <f>AVERAGEIFS(DysScoreUserFeatureResponse,CatUserFeatureResponse,"&lt;&gt;Q",UserFeatureResponse,$A7)</f>
        <v>2.581818181818182</v>
      </c>
      <c r="C7" s="43">
        <v>-0.67</v>
      </c>
      <c r="D7" s="42">
        <f>AVERAGEIFS(ImpScoreUserFeatureResponse,CatUserFeatureResponse,"&lt;&gt;Q",UserFeatureResponse,$A7)</f>
        <v>6.8095238095238093</v>
      </c>
      <c r="E7" s="47" t="str">
        <f>IF(OR(AND(C7 &lt;= 2, B7 &lt;= -1), AND(C7 &lt;= -1, B7 &lt;= 2)), "R", IF(AND(C7 &lt;= 2, C7 &gt;= -1, B7 &lt;= 2, B7 &gt;= -1), "I", IF(AND(C7 &gt;= 2,B7 &gt;= -1, B7 &lt;= 2),"A", IF(AND(C7 &lt;= 2, B7 &lt;= 4, B7 &gt;= 2), "M", IF(AND(C7 &gt;= 2, B7 &gt;= 2), "P", "Q")))))</f>
        <v>M</v>
      </c>
      <c r="F7" s="29" t="e">
        <f t="array" aca="1" ref="F7" ca="1">_xlfn.STDEV.S(IF($A7=Responses!$A$2:$A$1220,Responses!$G$2:$G$1220,""))</f>
        <v>#NAME?</v>
      </c>
      <c r="G7" s="29" t="e">
        <f t="array" aca="1" ref="G7" ca="1">_xlfn.STDEV.S(IF($A7=Responses!$A$2:$A$1220,Responses!$F$2:$F$1220,""))</f>
        <v>#NAME?</v>
      </c>
      <c r="H7" s="29" t="e">
        <f t="array" aca="1" ref="H7" ca="1">_xlfn.STDEV.P(IF($A7=Responses!$A$2:$A$1220,Responses!$E$2:$E$1220,""))</f>
        <v>#NAME?</v>
      </c>
      <c r="I7" s="29"/>
      <c r="J7" s="44">
        <f t="shared" si="0"/>
        <v>7.1428571428571425E-2</v>
      </c>
      <c r="K7" s="44">
        <f t="shared" si="0"/>
        <v>0.37142857142857144</v>
      </c>
      <c r="L7" s="44">
        <f t="shared" si="0"/>
        <v>0.2</v>
      </c>
      <c r="M7" s="44">
        <f t="shared" si="0"/>
        <v>0.14285714285714285</v>
      </c>
      <c r="N7" s="44">
        <f t="shared" si="0"/>
        <v>0</v>
      </c>
      <c r="O7" s="44">
        <f t="shared" si="0"/>
        <v>0.21428571428571427</v>
      </c>
      <c r="P7" s="44">
        <f>SUM($J7:$O7)</f>
        <v>0.99999999999999989</v>
      </c>
      <c r="Q7" s="47" t="s">
        <v>43</v>
      </c>
      <c r="R7" s="7"/>
      <c r="S7" s="7"/>
      <c r="T7" s="7"/>
      <c r="U7" s="7"/>
      <c r="V7" s="7"/>
      <c r="W7" s="7"/>
      <c r="X7" s="7"/>
      <c r="Y7" s="7"/>
      <c r="Z7" s="7"/>
      <c r="AA7" s="7"/>
      <c r="AB7" s="7"/>
      <c r="AC7" s="7"/>
      <c r="AD7" s="7"/>
    </row>
    <row r="8" spans="1:30" ht="21.95" customHeight="1">
      <c r="A8" s="32"/>
      <c r="B8" s="34"/>
      <c r="C8" s="35"/>
      <c r="D8" s="34"/>
      <c r="E8" s="7"/>
      <c r="F8" s="29"/>
      <c r="G8" s="29"/>
      <c r="H8" s="29"/>
      <c r="I8" s="29"/>
      <c r="J8" s="24"/>
      <c r="K8" s="24"/>
      <c r="L8" s="24"/>
      <c r="M8" s="24"/>
      <c r="N8" s="24"/>
      <c r="O8" s="24"/>
      <c r="P8" s="24"/>
      <c r="Q8" s="7"/>
      <c r="R8" s="7"/>
      <c r="S8" s="7"/>
      <c r="T8" s="7"/>
      <c r="U8" s="7"/>
      <c r="V8" s="7"/>
      <c r="W8" s="7"/>
      <c r="X8" s="7"/>
      <c r="Y8" s="7"/>
      <c r="Z8" s="7"/>
      <c r="AA8" s="7"/>
      <c r="AB8" s="7"/>
      <c r="AC8" s="7"/>
      <c r="AD8" s="7"/>
    </row>
    <row r="9" spans="1:30" ht="21.95" customHeight="1">
      <c r="C9" s="35"/>
      <c r="E9" s="7"/>
      <c r="F9" s="29"/>
      <c r="G9" s="29"/>
      <c r="H9" s="29"/>
      <c r="I9" s="29"/>
      <c r="J9" s="8"/>
      <c r="K9" s="8"/>
      <c r="L9" s="8"/>
      <c r="M9" s="8"/>
      <c r="N9" s="8"/>
      <c r="O9" s="8"/>
      <c r="P9" s="8"/>
      <c r="Q9" s="7"/>
      <c r="R9" s="7"/>
      <c r="S9" s="7"/>
      <c r="T9" s="7"/>
      <c r="U9" s="7"/>
      <c r="V9" s="7"/>
      <c r="W9" s="7"/>
      <c r="X9" s="7"/>
      <c r="Y9" s="7"/>
      <c r="Z9" s="7"/>
      <c r="AA9" s="7"/>
      <c r="AB9" s="7"/>
      <c r="AC9" s="7"/>
      <c r="AD9" s="7"/>
    </row>
    <row r="10" spans="1:30" ht="21.95" customHeight="1">
      <c r="A10" s="32"/>
      <c r="B10" s="34"/>
      <c r="C10" s="35"/>
      <c r="D10" s="34"/>
      <c r="E10" s="7"/>
      <c r="F10" s="29"/>
      <c r="G10" s="29"/>
      <c r="H10" s="29"/>
      <c r="I10" s="29"/>
      <c r="J10" s="6"/>
      <c r="K10" s="6"/>
      <c r="L10" s="6"/>
      <c r="M10" s="6"/>
      <c r="N10" s="6"/>
      <c r="O10" s="6"/>
      <c r="P10" s="6"/>
      <c r="Q10" s="7"/>
      <c r="R10" s="7"/>
      <c r="S10" s="7"/>
      <c r="T10" s="7"/>
      <c r="U10" s="7"/>
      <c r="V10" s="7"/>
      <c r="W10" s="7"/>
      <c r="X10" s="7"/>
      <c r="Y10" s="7"/>
      <c r="Z10" s="7"/>
      <c r="AA10" s="7"/>
      <c r="AB10" s="7"/>
      <c r="AC10" s="7"/>
      <c r="AD10" s="7"/>
    </row>
    <row r="11" spans="1:30" ht="21.95" customHeight="1">
      <c r="C11" s="35"/>
      <c r="E11" s="7"/>
      <c r="F11" s="29"/>
      <c r="G11" s="29"/>
      <c r="H11" s="29"/>
      <c r="I11" s="29"/>
      <c r="J11" s="8"/>
      <c r="K11" s="8"/>
      <c r="L11" s="8"/>
      <c r="M11" s="8"/>
      <c r="N11" s="8"/>
      <c r="O11" s="8"/>
      <c r="P11" s="6"/>
      <c r="Q11" s="7"/>
      <c r="R11" s="7"/>
      <c r="S11" s="7"/>
      <c r="T11" s="7"/>
      <c r="U11" s="7"/>
      <c r="V11" s="7"/>
      <c r="W11" s="7"/>
      <c r="X11" s="7"/>
      <c r="Y11" s="7"/>
      <c r="Z11" s="7"/>
      <c r="AA11" s="7"/>
      <c r="AB11" s="7"/>
      <c r="AC11" s="7"/>
      <c r="AD11" s="7"/>
    </row>
    <row r="12" spans="1:30" ht="21.95" customHeight="1">
      <c r="A12" s="32"/>
      <c r="B12" s="34"/>
      <c r="C12" s="35"/>
      <c r="D12" s="34"/>
      <c r="E12" s="7"/>
      <c r="F12" s="29"/>
      <c r="G12" s="29"/>
      <c r="H12" s="29"/>
      <c r="I12" s="29"/>
      <c r="J12" s="8"/>
      <c r="K12" s="8"/>
      <c r="L12" s="8"/>
      <c r="M12" s="8"/>
      <c r="N12" s="8"/>
      <c r="O12" s="8"/>
      <c r="P12" s="6"/>
      <c r="Q12" s="7"/>
      <c r="R12" s="7"/>
      <c r="S12" s="7"/>
      <c r="T12" s="7"/>
      <c r="U12" s="7"/>
      <c r="V12" s="7"/>
      <c r="W12" s="7"/>
      <c r="X12" s="7"/>
      <c r="Y12" s="7"/>
      <c r="Z12" s="7"/>
      <c r="AA12" s="7"/>
      <c r="AB12" s="7"/>
      <c r="AC12" s="7"/>
      <c r="AD12" s="7"/>
    </row>
    <row r="13" spans="1:30" ht="21.95" customHeight="1">
      <c r="C13" s="35"/>
      <c r="E13" s="7"/>
      <c r="F13" s="29"/>
      <c r="G13" s="29"/>
      <c r="H13" s="29"/>
      <c r="I13" s="29"/>
      <c r="J13" s="8"/>
      <c r="K13" s="8"/>
      <c r="L13" s="8"/>
      <c r="M13" s="8"/>
      <c r="N13" s="8"/>
      <c r="O13" s="8"/>
      <c r="P13" s="6"/>
      <c r="Q13" s="7"/>
      <c r="R13" s="7"/>
      <c r="S13" s="7"/>
      <c r="T13" s="7"/>
      <c r="U13" s="7"/>
      <c r="V13" s="7"/>
      <c r="W13" s="7"/>
      <c r="X13" s="7"/>
      <c r="Y13" s="7"/>
      <c r="Z13" s="7"/>
      <c r="AA13" s="7"/>
      <c r="AB13" s="7"/>
      <c r="AC13" s="7"/>
      <c r="AD13" s="7"/>
    </row>
    <row r="14" spans="1:30" ht="21.95" customHeight="1">
      <c r="A14" s="32"/>
      <c r="B14" s="34"/>
      <c r="C14" s="35"/>
      <c r="D14" s="34"/>
      <c r="E14" s="7"/>
      <c r="F14" s="29"/>
      <c r="G14" s="29"/>
      <c r="H14" s="29"/>
      <c r="I14" s="29"/>
      <c r="J14" s="8"/>
      <c r="K14" s="8"/>
      <c r="L14" s="8"/>
      <c r="M14" s="8"/>
      <c r="N14" s="8"/>
      <c r="O14" s="8"/>
      <c r="P14" s="6"/>
      <c r="Q14" s="7"/>
      <c r="R14" s="7"/>
      <c r="S14" s="7"/>
      <c r="T14" s="7"/>
      <c r="U14" s="7"/>
      <c r="V14" s="7"/>
      <c r="W14" s="7"/>
      <c r="X14" s="7"/>
      <c r="Y14" s="7"/>
      <c r="Z14" s="7"/>
      <c r="AA14" s="7"/>
      <c r="AB14" s="7"/>
      <c r="AC14" s="7"/>
      <c r="AD14" s="7"/>
    </row>
    <row r="15" spans="1:30" ht="21.95" customHeight="1">
      <c r="C15" s="35"/>
      <c r="E15" s="7"/>
      <c r="F15" s="29"/>
      <c r="G15" s="29"/>
      <c r="H15" s="29"/>
      <c r="I15" s="29"/>
      <c r="J15" s="8"/>
      <c r="K15" s="8"/>
      <c r="L15" s="8"/>
      <c r="M15" s="8"/>
      <c r="N15" s="8"/>
      <c r="O15" s="8"/>
      <c r="P15" s="6"/>
      <c r="Q15" s="7"/>
      <c r="R15" s="7"/>
      <c r="S15" s="7"/>
      <c r="T15" s="7"/>
      <c r="U15" s="7"/>
      <c r="V15" s="7"/>
      <c r="W15" s="7"/>
      <c r="X15" s="7"/>
      <c r="Y15" s="7"/>
      <c r="Z15" s="7"/>
      <c r="AA15" s="7"/>
      <c r="AB15" s="7"/>
      <c r="AC15" s="7"/>
      <c r="AD15" s="7"/>
    </row>
    <row r="16" spans="1:30" ht="21.95" customHeight="1">
      <c r="A16" s="32"/>
      <c r="B16" s="34"/>
      <c r="C16" s="35"/>
      <c r="D16" s="34"/>
      <c r="E16" s="7"/>
      <c r="F16" s="29"/>
      <c r="G16" s="29"/>
      <c r="H16" s="29"/>
      <c r="I16" s="29"/>
      <c r="J16" s="8"/>
      <c r="K16" s="8"/>
      <c r="L16" s="8"/>
      <c r="M16" s="8"/>
      <c r="N16" s="8"/>
      <c r="O16" s="8"/>
      <c r="P16" s="6"/>
      <c r="Q16" s="7"/>
      <c r="R16" s="7"/>
      <c r="S16" s="7"/>
      <c r="T16" s="7"/>
      <c r="U16" s="7"/>
      <c r="V16" s="7"/>
      <c r="W16" s="7"/>
      <c r="X16" s="7"/>
      <c r="Y16" s="7"/>
      <c r="Z16" s="7"/>
      <c r="AA16" s="7"/>
      <c r="AB16" s="7"/>
      <c r="AC16" s="7"/>
      <c r="AD16" s="7"/>
    </row>
    <row r="17" spans="1:30" ht="21.95" customHeight="1">
      <c r="C17" s="35"/>
      <c r="E17" s="7"/>
      <c r="F17" s="29"/>
      <c r="G17" s="29"/>
      <c r="H17" s="29"/>
      <c r="I17" s="29"/>
      <c r="J17" s="8"/>
      <c r="K17" s="8"/>
      <c r="L17" s="8"/>
      <c r="M17" s="8"/>
      <c r="N17" s="8"/>
      <c r="O17" s="8"/>
      <c r="P17" s="6"/>
      <c r="Q17" s="7"/>
      <c r="R17" s="7"/>
      <c r="S17" s="7"/>
      <c r="T17" s="7"/>
      <c r="U17" s="7"/>
      <c r="V17" s="7"/>
      <c r="W17" s="7"/>
      <c r="X17" s="7"/>
      <c r="Y17" s="7"/>
      <c r="Z17" s="7"/>
      <c r="AA17" s="7"/>
      <c r="AB17" s="7"/>
      <c r="AC17" s="7"/>
      <c r="AD17" s="7"/>
    </row>
    <row r="18" spans="1:30" ht="21.95" customHeight="1">
      <c r="A18" s="32"/>
      <c r="B18" s="34"/>
      <c r="C18" s="35"/>
      <c r="D18" s="34"/>
      <c r="E18" s="7"/>
      <c r="F18" s="29"/>
      <c r="G18" s="29"/>
      <c r="H18" s="29"/>
      <c r="I18" s="29"/>
      <c r="J18" s="6"/>
      <c r="K18" s="6"/>
      <c r="L18" s="6"/>
      <c r="M18" s="6"/>
      <c r="N18" s="6"/>
      <c r="O18" s="6"/>
      <c r="P18" s="6"/>
      <c r="Q18" s="7"/>
      <c r="R18" s="7"/>
      <c r="S18" s="7"/>
      <c r="T18" s="7"/>
      <c r="U18" s="7"/>
      <c r="V18" s="7"/>
      <c r="W18" s="7"/>
      <c r="X18" s="7"/>
      <c r="Y18" s="7"/>
      <c r="Z18" s="7"/>
      <c r="AA18" s="7"/>
      <c r="AB18" s="7"/>
      <c r="AC18" s="7"/>
      <c r="AD18" s="7"/>
    </row>
    <row r="19" spans="1:30" ht="21.95" customHeight="1">
      <c r="C19" s="35"/>
      <c r="E19" s="7"/>
      <c r="F19" s="29"/>
      <c r="G19" s="29"/>
      <c r="H19" s="29"/>
      <c r="I19" s="29"/>
      <c r="J19" s="8"/>
      <c r="K19" s="8"/>
      <c r="L19" s="8"/>
      <c r="M19" s="8"/>
      <c r="N19" s="8"/>
      <c r="O19" s="8"/>
      <c r="P19" s="6"/>
      <c r="Q19" s="7"/>
      <c r="R19" s="7"/>
      <c r="S19" s="7"/>
      <c r="T19" s="7"/>
      <c r="U19" s="7"/>
      <c r="V19" s="7"/>
      <c r="W19" s="7"/>
      <c r="X19" s="7"/>
      <c r="Y19" s="7"/>
      <c r="Z19" s="7"/>
      <c r="AA19" s="7"/>
      <c r="AB19" s="7"/>
      <c r="AC19" s="7"/>
      <c r="AD19" s="7"/>
    </row>
    <row r="20" spans="1:30" ht="21.95" customHeight="1">
      <c r="A20" s="32"/>
      <c r="B20" s="34"/>
      <c r="C20" s="35"/>
      <c r="D20" s="34"/>
      <c r="E20" s="7"/>
      <c r="F20" s="29"/>
      <c r="G20" s="29"/>
      <c r="H20" s="29"/>
      <c r="I20" s="29"/>
      <c r="J20" s="6"/>
      <c r="K20" s="6"/>
      <c r="L20" s="6"/>
      <c r="M20" s="6"/>
      <c r="N20" s="6"/>
      <c r="O20" s="6"/>
      <c r="P20" s="6"/>
      <c r="Q20" s="7"/>
      <c r="R20" s="7"/>
      <c r="S20" s="7"/>
      <c r="T20" s="7"/>
      <c r="U20" s="7"/>
      <c r="V20" s="7"/>
      <c r="W20" s="7"/>
      <c r="X20" s="7"/>
      <c r="Y20" s="7"/>
      <c r="Z20" s="7"/>
      <c r="AA20" s="7"/>
      <c r="AB20" s="7"/>
      <c r="AC20" s="7"/>
      <c r="AD20" s="7"/>
    </row>
    <row r="21" spans="1:30" ht="21.95" customHeight="1">
      <c r="C21" s="35"/>
      <c r="E21" s="7"/>
      <c r="F21" s="29"/>
      <c r="G21" s="29"/>
      <c r="H21" s="29"/>
      <c r="I21" s="29"/>
      <c r="J21" s="8"/>
      <c r="K21" s="8"/>
      <c r="L21" s="8"/>
      <c r="M21" s="8"/>
      <c r="N21" s="8"/>
      <c r="O21" s="8"/>
      <c r="P21" s="6"/>
      <c r="Q21" s="7"/>
      <c r="R21" s="7"/>
      <c r="S21" s="7"/>
      <c r="T21" s="7"/>
      <c r="U21" s="7"/>
      <c r="V21" s="7"/>
      <c r="W21" s="7"/>
      <c r="X21" s="7"/>
      <c r="Y21" s="7"/>
      <c r="Z21" s="7"/>
      <c r="AA21" s="7"/>
      <c r="AB21" s="7"/>
      <c r="AC21" s="7"/>
      <c r="AD21" s="7"/>
    </row>
    <row r="22" spans="1:30" ht="21.95" customHeight="1">
      <c r="A22" s="32"/>
      <c r="B22" s="34"/>
      <c r="C22" s="35"/>
      <c r="D22" s="34"/>
      <c r="E22" s="7"/>
      <c r="F22" s="29"/>
      <c r="G22" s="29"/>
      <c r="H22" s="29"/>
      <c r="I22" s="29"/>
      <c r="J22" s="6"/>
      <c r="K22" s="6"/>
      <c r="L22" s="6"/>
      <c r="M22" s="6"/>
      <c r="N22" s="6"/>
      <c r="O22" s="6"/>
      <c r="P22" s="6"/>
      <c r="Q22" s="7"/>
      <c r="R22" s="7"/>
      <c r="S22" s="7"/>
      <c r="T22" s="7"/>
      <c r="U22" s="7"/>
      <c r="V22" s="7"/>
      <c r="W22" s="7"/>
      <c r="X22" s="7"/>
      <c r="Y22" s="7"/>
      <c r="Z22" s="7"/>
      <c r="AA22" s="7"/>
      <c r="AB22" s="7"/>
      <c r="AC22" s="7"/>
      <c r="AD22" s="7"/>
    </row>
    <row r="23" spans="1:30" ht="21.95" customHeight="1">
      <c r="C23" s="35"/>
      <c r="E23" s="7"/>
      <c r="F23" s="29"/>
      <c r="G23" s="29"/>
      <c r="H23" s="29"/>
      <c r="I23" s="29"/>
      <c r="J23" s="8"/>
      <c r="K23" s="8"/>
      <c r="L23" s="8"/>
      <c r="M23" s="8"/>
      <c r="N23" s="8"/>
      <c r="O23" s="8"/>
      <c r="P23" s="6"/>
      <c r="Q23" s="7"/>
      <c r="R23" s="7"/>
      <c r="S23" s="7"/>
      <c r="T23" s="7"/>
      <c r="U23" s="7"/>
      <c r="V23" s="7"/>
      <c r="W23" s="7"/>
      <c r="X23" s="7"/>
      <c r="Y23" s="7"/>
      <c r="Z23" s="7"/>
      <c r="AA23" s="7"/>
      <c r="AB23" s="7"/>
      <c r="AC23" s="7"/>
      <c r="AD23" s="7"/>
    </row>
    <row r="24" spans="1:30" ht="21.95" customHeight="1">
      <c r="A24" s="32"/>
      <c r="B24" s="34"/>
      <c r="C24" s="35"/>
      <c r="D24" s="34"/>
      <c r="E24" s="7"/>
      <c r="F24" s="29"/>
      <c r="G24" s="29"/>
      <c r="H24" s="29"/>
      <c r="I24" s="29"/>
      <c r="J24" s="6"/>
      <c r="K24" s="6"/>
      <c r="L24" s="6"/>
      <c r="M24" s="6"/>
      <c r="N24" s="6"/>
      <c r="O24" s="6"/>
      <c r="P24" s="6"/>
      <c r="Q24" s="7"/>
      <c r="R24" s="7"/>
      <c r="S24" s="7"/>
      <c r="T24" s="7"/>
      <c r="U24" s="7"/>
      <c r="V24" s="7"/>
      <c r="W24" s="7"/>
      <c r="X24" s="7"/>
      <c r="Y24" s="7"/>
      <c r="Z24" s="7"/>
      <c r="AA24" s="7"/>
      <c r="AB24" s="7"/>
      <c r="AC24" s="7"/>
      <c r="AD24" s="7"/>
    </row>
    <row r="25" spans="1:30" ht="21.95" customHeight="1">
      <c r="C25" s="35"/>
      <c r="E25" s="7"/>
      <c r="F25" s="29"/>
      <c r="G25" s="29"/>
      <c r="H25" s="29"/>
      <c r="I25" s="29"/>
      <c r="J25" s="8"/>
      <c r="K25" s="8"/>
      <c r="L25" s="8"/>
      <c r="M25" s="8"/>
      <c r="N25" s="8"/>
      <c r="O25" s="8"/>
      <c r="P25" s="6"/>
      <c r="Q25" s="7"/>
      <c r="R25" s="7"/>
      <c r="S25" s="7"/>
      <c r="T25" s="7"/>
      <c r="U25" s="7"/>
      <c r="V25" s="7"/>
      <c r="W25" s="7"/>
      <c r="X25" s="7"/>
      <c r="Y25" s="7"/>
      <c r="Z25" s="7"/>
      <c r="AA25" s="7"/>
      <c r="AB25" s="7"/>
      <c r="AC25" s="7"/>
      <c r="AD25" s="7"/>
    </row>
    <row r="26" spans="1:30" ht="21.95" customHeight="1">
      <c r="A26" s="32"/>
      <c r="B26" s="34"/>
      <c r="C26" s="35"/>
      <c r="D26" s="34"/>
      <c r="E26" s="7"/>
      <c r="F26" s="29"/>
      <c r="G26" s="29"/>
      <c r="H26" s="29"/>
      <c r="I26" s="29"/>
      <c r="J26" s="6"/>
      <c r="K26" s="6"/>
      <c r="L26" s="6"/>
      <c r="M26" s="6"/>
      <c r="N26" s="6"/>
      <c r="O26" s="6"/>
      <c r="P26" s="6"/>
      <c r="Q26" s="7"/>
      <c r="R26" s="7"/>
      <c r="S26" s="7"/>
      <c r="T26" s="7"/>
      <c r="U26" s="7"/>
      <c r="V26" s="7"/>
      <c r="W26" s="7"/>
      <c r="X26" s="7"/>
      <c r="Y26" s="7"/>
      <c r="Z26" s="7"/>
      <c r="AA26" s="7"/>
      <c r="AB26" s="7"/>
      <c r="AC26" s="7"/>
      <c r="AD26" s="7"/>
    </row>
    <row r="27" spans="1:30" ht="21.95" customHeight="1">
      <c r="C27" s="35"/>
      <c r="E27" s="7"/>
      <c r="F27" s="29"/>
      <c r="G27" s="29"/>
      <c r="H27" s="29"/>
      <c r="I27" s="29"/>
      <c r="J27" s="8"/>
      <c r="K27" s="8"/>
      <c r="L27" s="8"/>
      <c r="M27" s="8"/>
      <c r="N27" s="8"/>
      <c r="O27" s="8"/>
      <c r="P27" s="6"/>
      <c r="Q27" s="7"/>
      <c r="R27" s="7"/>
      <c r="S27" s="7"/>
      <c r="T27" s="7"/>
      <c r="U27" s="7"/>
      <c r="V27" s="7"/>
      <c r="W27" s="7"/>
      <c r="X27" s="7"/>
      <c r="Y27" s="7"/>
      <c r="Z27" s="7"/>
      <c r="AA27" s="7"/>
      <c r="AB27" s="7"/>
      <c r="AC27" s="7"/>
      <c r="AD27" s="7"/>
    </row>
    <row r="28" spans="1:30" ht="21.95" customHeight="1">
      <c r="A28" s="32"/>
      <c r="B28" s="34"/>
      <c r="C28" s="35"/>
      <c r="D28" s="34"/>
      <c r="E28" s="7"/>
      <c r="F28" s="29"/>
      <c r="G28" s="29"/>
      <c r="H28" s="29"/>
      <c r="I28" s="29"/>
      <c r="J28" s="6"/>
      <c r="K28" s="6"/>
      <c r="L28" s="6"/>
      <c r="M28" s="6"/>
      <c r="N28" s="6"/>
      <c r="O28" s="6"/>
      <c r="P28" s="6"/>
      <c r="Q28" s="7"/>
      <c r="R28" s="7"/>
      <c r="S28" s="7"/>
      <c r="T28" s="7"/>
      <c r="U28" s="7"/>
      <c r="V28" s="7"/>
      <c r="W28" s="7"/>
      <c r="X28" s="7"/>
      <c r="Y28" s="7"/>
      <c r="Z28" s="7"/>
      <c r="AA28" s="7"/>
      <c r="AB28" s="7"/>
      <c r="AC28" s="7"/>
      <c r="AD28" s="7"/>
    </row>
    <row r="29" spans="1:30" ht="21.95" customHeight="1">
      <c r="C29" s="35"/>
      <c r="E29" s="7"/>
      <c r="F29" s="29"/>
      <c r="G29" s="29"/>
      <c r="H29" s="29"/>
      <c r="I29" s="29"/>
      <c r="J29" s="8"/>
      <c r="K29" s="8"/>
      <c r="L29" s="8"/>
      <c r="M29" s="8"/>
      <c r="N29" s="8"/>
      <c r="O29" s="8"/>
      <c r="P29" s="6"/>
      <c r="Q29" s="7"/>
      <c r="R29" s="7"/>
      <c r="S29" s="7"/>
      <c r="T29" s="7"/>
      <c r="U29" s="7"/>
      <c r="V29" s="7"/>
      <c r="W29" s="7"/>
      <c r="X29" s="7"/>
      <c r="Y29" s="7"/>
      <c r="Z29" s="7"/>
      <c r="AA29" s="7"/>
      <c r="AB29" s="7"/>
      <c r="AC29" s="7"/>
      <c r="AD29" s="7"/>
    </row>
    <row r="30" spans="1:30" ht="21.95" customHeight="1">
      <c r="A30" s="32"/>
      <c r="B30" s="34"/>
      <c r="C30" s="35"/>
      <c r="D30" s="34"/>
      <c r="E30" s="7"/>
      <c r="F30" s="29"/>
      <c r="G30" s="29"/>
      <c r="H30" s="29"/>
      <c r="I30" s="29"/>
      <c r="J30" s="6"/>
      <c r="K30" s="6"/>
      <c r="L30" s="6"/>
      <c r="M30" s="6"/>
      <c r="N30" s="6"/>
      <c r="O30" s="6"/>
      <c r="P30" s="6"/>
      <c r="Q30" s="7"/>
      <c r="R30" s="7"/>
      <c r="S30" s="7"/>
      <c r="T30" s="7"/>
      <c r="U30" s="7"/>
      <c r="V30" s="7"/>
      <c r="W30" s="7"/>
      <c r="X30" s="7"/>
      <c r="Y30" s="7"/>
      <c r="Z30" s="7"/>
      <c r="AA30" s="7"/>
      <c r="AB30" s="7"/>
      <c r="AC30" s="7"/>
      <c r="AD30" s="7"/>
    </row>
    <row r="31" spans="1:30" ht="21.95" customHeight="1">
      <c r="C31" s="35"/>
      <c r="E31" s="7"/>
      <c r="F31" s="29"/>
      <c r="G31" s="29"/>
      <c r="H31" s="29"/>
      <c r="I31" s="29"/>
      <c r="J31" s="8"/>
      <c r="K31" s="8"/>
      <c r="L31" s="8"/>
      <c r="M31" s="8"/>
      <c r="N31" s="8"/>
      <c r="O31" s="8"/>
      <c r="P31" s="6"/>
      <c r="Q31" s="7"/>
      <c r="R31" s="7"/>
      <c r="S31" s="7"/>
      <c r="T31" s="7"/>
      <c r="U31" s="7"/>
      <c r="V31" s="7"/>
      <c r="W31" s="7"/>
      <c r="X31" s="7"/>
      <c r="Y31" s="7"/>
      <c r="Z31" s="7"/>
      <c r="AA31" s="7"/>
      <c r="AB31" s="7"/>
      <c r="AC31" s="7"/>
      <c r="AD31" s="7"/>
    </row>
    <row r="32" spans="1:30" ht="21.95" customHeight="1">
      <c r="A32" s="32"/>
      <c r="B32" s="34"/>
      <c r="C32" s="35"/>
      <c r="D32" s="34"/>
      <c r="E32" s="7"/>
      <c r="F32" s="29"/>
      <c r="G32" s="29"/>
      <c r="H32" s="29"/>
      <c r="I32" s="29"/>
      <c r="J32" s="6"/>
      <c r="K32" s="6"/>
      <c r="L32" s="6"/>
      <c r="M32" s="6"/>
      <c r="N32" s="6"/>
      <c r="O32" s="6"/>
      <c r="P32" s="6"/>
      <c r="Q32" s="7"/>
      <c r="R32" s="7"/>
      <c r="S32" s="7"/>
      <c r="T32" s="7"/>
      <c r="U32" s="7"/>
      <c r="V32" s="7"/>
      <c r="W32" s="7"/>
      <c r="X32" s="7"/>
      <c r="Y32" s="7"/>
      <c r="Z32" s="7"/>
      <c r="AA32" s="7"/>
      <c r="AB32" s="7"/>
      <c r="AC32" s="7"/>
      <c r="AD32" s="7"/>
    </row>
    <row r="33" spans="1:30" ht="21.95" customHeight="1">
      <c r="C33" s="35"/>
      <c r="E33" s="7"/>
      <c r="F33" s="29"/>
      <c r="G33" s="29"/>
      <c r="H33" s="29"/>
      <c r="I33" s="29"/>
      <c r="J33" s="8"/>
      <c r="K33" s="8"/>
      <c r="L33" s="8"/>
      <c r="M33" s="8"/>
      <c r="N33" s="8"/>
      <c r="O33" s="8"/>
      <c r="P33" s="6"/>
      <c r="Q33" s="7"/>
      <c r="R33" s="7"/>
      <c r="S33" s="7"/>
      <c r="T33" s="7"/>
      <c r="U33" s="7"/>
      <c r="V33" s="7"/>
      <c r="W33" s="7"/>
      <c r="X33" s="7"/>
      <c r="Y33" s="7"/>
      <c r="Z33" s="7"/>
      <c r="AA33" s="7"/>
      <c r="AB33" s="7"/>
      <c r="AC33" s="7"/>
      <c r="AD33" s="7"/>
    </row>
    <row r="34" spans="1:30" ht="21.95" customHeight="1">
      <c r="A34" s="32"/>
      <c r="B34" s="34"/>
      <c r="C34" s="35"/>
      <c r="D34" s="34"/>
      <c r="E34" s="7"/>
      <c r="F34" s="29"/>
      <c r="G34" s="29"/>
      <c r="H34" s="29"/>
      <c r="I34" s="29"/>
      <c r="J34" s="6"/>
      <c r="K34" s="6"/>
      <c r="L34" s="6"/>
      <c r="M34" s="6"/>
      <c r="N34" s="6"/>
      <c r="O34" s="6"/>
      <c r="P34" s="6"/>
      <c r="Q34" s="7"/>
      <c r="R34" s="7"/>
      <c r="S34" s="7"/>
      <c r="T34" s="7"/>
      <c r="U34" s="7"/>
      <c r="V34" s="7"/>
      <c r="W34" s="7"/>
      <c r="X34" s="7"/>
      <c r="Y34" s="7"/>
      <c r="Z34" s="7"/>
      <c r="AA34" s="7"/>
      <c r="AB34" s="7"/>
      <c r="AC34" s="7"/>
      <c r="AD34" s="7"/>
    </row>
    <row r="35" spans="1:30" ht="21.95" customHeight="1">
      <c r="C35" s="35"/>
      <c r="E35" s="7"/>
      <c r="F35" s="29"/>
      <c r="G35" s="29"/>
      <c r="H35" s="29"/>
      <c r="I35" s="29"/>
      <c r="J35" s="8"/>
      <c r="K35" s="8"/>
      <c r="L35" s="8"/>
      <c r="M35" s="8"/>
      <c r="N35" s="8"/>
      <c r="O35" s="8"/>
      <c r="P35" s="6"/>
      <c r="Q35" s="7"/>
      <c r="R35" s="7"/>
      <c r="S35" s="7"/>
      <c r="T35" s="7"/>
      <c r="U35" s="7"/>
      <c r="V35" s="7"/>
      <c r="W35" s="7"/>
      <c r="X35" s="7"/>
      <c r="Y35" s="7"/>
      <c r="Z35" s="7"/>
      <c r="AA35" s="7"/>
      <c r="AB35" s="7"/>
      <c r="AC35" s="7"/>
      <c r="AD35" s="7"/>
    </row>
    <row r="36" spans="1:30" ht="21.95" customHeight="1">
      <c r="A36" s="32"/>
      <c r="B36" s="34"/>
      <c r="C36" s="35"/>
      <c r="D36" s="34"/>
      <c r="E36" s="7"/>
      <c r="F36" s="29"/>
      <c r="G36" s="29"/>
      <c r="H36" s="29"/>
      <c r="I36" s="29"/>
      <c r="J36" s="6"/>
      <c r="K36" s="6"/>
      <c r="L36" s="6"/>
      <c r="M36" s="6"/>
      <c r="N36" s="6"/>
      <c r="O36" s="6"/>
      <c r="P36" s="6"/>
      <c r="Q36" s="7"/>
      <c r="R36" s="7"/>
      <c r="S36" s="7"/>
      <c r="T36" s="7"/>
      <c r="U36" s="7"/>
      <c r="V36" s="7"/>
      <c r="W36" s="7"/>
      <c r="X36" s="7"/>
      <c r="Y36" s="7"/>
      <c r="Z36" s="7"/>
      <c r="AA36" s="7"/>
      <c r="AB36" s="7"/>
      <c r="AC36" s="7"/>
      <c r="AD36" s="7"/>
    </row>
    <row r="37" spans="1:30" ht="21.95" customHeight="1">
      <c r="C37" s="35"/>
      <c r="E37" s="7"/>
      <c r="F37" s="29"/>
      <c r="G37" s="29"/>
      <c r="H37" s="29"/>
      <c r="I37" s="29"/>
      <c r="J37" s="8"/>
      <c r="K37" s="8"/>
      <c r="L37" s="8"/>
      <c r="M37" s="8"/>
      <c r="N37" s="8"/>
      <c r="O37" s="8"/>
      <c r="P37" s="6"/>
      <c r="Q37" s="7"/>
      <c r="R37" s="7"/>
      <c r="S37" s="7"/>
      <c r="T37" s="7"/>
      <c r="U37" s="7"/>
      <c r="V37" s="7"/>
      <c r="W37" s="7"/>
      <c r="X37" s="7"/>
      <c r="Y37" s="7"/>
      <c r="Z37" s="7"/>
      <c r="AA37" s="7"/>
      <c r="AB37" s="7"/>
      <c r="AC37" s="7"/>
      <c r="AD37" s="7"/>
    </row>
    <row r="38" spans="1:30" ht="21.95" customHeight="1">
      <c r="A38" s="32"/>
      <c r="B38" s="34"/>
      <c r="C38" s="35"/>
      <c r="D38" s="34"/>
      <c r="E38" s="7"/>
      <c r="F38" s="29"/>
      <c r="G38" s="29"/>
      <c r="H38" s="29"/>
      <c r="I38" s="29"/>
      <c r="J38" s="6"/>
      <c r="K38" s="6"/>
      <c r="L38" s="6"/>
      <c r="M38" s="6"/>
      <c r="N38" s="6"/>
      <c r="O38" s="6"/>
      <c r="P38" s="6"/>
      <c r="Q38" s="7"/>
      <c r="R38" s="7"/>
      <c r="S38" s="7"/>
      <c r="T38" s="7"/>
      <c r="U38" s="7"/>
      <c r="V38" s="7"/>
      <c r="W38" s="7"/>
      <c r="X38" s="7"/>
      <c r="Y38" s="7"/>
      <c r="Z38" s="7"/>
      <c r="AA38" s="7"/>
      <c r="AB38" s="7"/>
      <c r="AC38" s="7"/>
      <c r="AD38" s="7"/>
    </row>
    <row r="39" spans="1:30" ht="21.95" customHeight="1">
      <c r="C39" s="35"/>
      <c r="E39" s="7"/>
      <c r="F39" s="29"/>
      <c r="G39" s="29"/>
      <c r="H39" s="29"/>
      <c r="I39" s="29"/>
      <c r="J39" s="8"/>
      <c r="K39" s="8"/>
      <c r="L39" s="8"/>
      <c r="M39" s="8"/>
      <c r="N39" s="8"/>
      <c r="O39" s="8"/>
      <c r="P39" s="6"/>
      <c r="Q39" s="7"/>
      <c r="R39" s="7"/>
      <c r="S39" s="7"/>
      <c r="T39" s="7"/>
      <c r="U39" s="7"/>
      <c r="V39" s="7"/>
      <c r="W39" s="7"/>
      <c r="X39" s="7"/>
      <c r="Y39" s="7"/>
      <c r="Z39" s="7"/>
      <c r="AA39" s="7"/>
      <c r="AB39" s="7"/>
      <c r="AC39" s="7"/>
      <c r="AD39" s="7"/>
    </row>
    <row r="40" spans="1:30" ht="21.95" customHeight="1">
      <c r="A40" s="32"/>
      <c r="B40" s="34"/>
      <c r="C40" s="35"/>
      <c r="D40" s="34"/>
      <c r="E40" s="7"/>
      <c r="F40" s="29"/>
      <c r="G40" s="29"/>
      <c r="H40" s="29"/>
      <c r="I40" s="29"/>
      <c r="J40" s="6"/>
      <c r="K40" s="6"/>
      <c r="L40" s="6"/>
      <c r="M40" s="6"/>
      <c r="N40" s="6"/>
      <c r="O40" s="6"/>
      <c r="P40" s="6"/>
      <c r="Q40" s="7"/>
      <c r="R40" s="7"/>
      <c r="S40" s="7"/>
      <c r="T40" s="7"/>
      <c r="U40" s="7"/>
      <c r="V40" s="7"/>
      <c r="W40" s="7"/>
      <c r="X40" s="7"/>
      <c r="Y40" s="7"/>
      <c r="Z40" s="7"/>
      <c r="AA40" s="7"/>
      <c r="AB40" s="7"/>
      <c r="AC40" s="7"/>
      <c r="AD40" s="7"/>
    </row>
    <row r="41" spans="1:30" ht="21.95" customHeight="1">
      <c r="C41" s="35"/>
      <c r="E41" s="7"/>
      <c r="F41" s="29"/>
      <c r="G41" s="29"/>
      <c r="H41" s="29"/>
      <c r="I41" s="29"/>
      <c r="J41" s="8"/>
      <c r="K41" s="8"/>
      <c r="L41" s="8"/>
      <c r="M41" s="8"/>
      <c r="N41" s="8"/>
      <c r="O41" s="8"/>
      <c r="P41" s="6"/>
      <c r="Q41" s="7"/>
      <c r="R41" s="7"/>
      <c r="S41" s="7"/>
      <c r="T41" s="7"/>
      <c r="U41" s="7"/>
      <c r="V41" s="7"/>
      <c r="W41" s="7"/>
      <c r="X41" s="7"/>
      <c r="Y41" s="7"/>
      <c r="Z41" s="7"/>
      <c r="AA41" s="7"/>
      <c r="AB41" s="7"/>
      <c r="AC41" s="7"/>
      <c r="AD41" s="7"/>
    </row>
    <row r="42" spans="1:30" ht="21.95" customHeight="1">
      <c r="A42" s="32"/>
      <c r="B42" s="34"/>
      <c r="C42" s="35"/>
      <c r="D42" s="34"/>
      <c r="E42" s="7"/>
      <c r="F42" s="29"/>
      <c r="G42" s="29"/>
      <c r="H42" s="29"/>
      <c r="I42" s="29"/>
      <c r="J42" s="6"/>
      <c r="K42" s="6"/>
      <c r="L42" s="6"/>
      <c r="M42" s="6"/>
      <c r="N42" s="6"/>
      <c r="O42" s="6"/>
      <c r="P42" s="6"/>
      <c r="Q42" s="7"/>
      <c r="R42" s="7"/>
      <c r="S42" s="7"/>
      <c r="T42" s="7"/>
      <c r="U42" s="7"/>
      <c r="V42" s="7"/>
      <c r="W42" s="7"/>
      <c r="X42" s="7"/>
      <c r="Y42" s="7"/>
      <c r="Z42" s="7"/>
      <c r="AA42" s="7"/>
      <c r="AB42" s="7"/>
      <c r="AC42" s="7"/>
      <c r="AD42" s="7"/>
    </row>
    <row r="43" spans="1:30" ht="21.95" customHeight="1">
      <c r="C43" s="35"/>
      <c r="E43" s="7"/>
      <c r="F43" s="29"/>
      <c r="G43" s="29"/>
      <c r="H43" s="29"/>
      <c r="I43" s="29"/>
      <c r="J43" s="8"/>
      <c r="K43" s="8"/>
      <c r="L43" s="8"/>
      <c r="M43" s="8"/>
      <c r="N43" s="8"/>
      <c r="O43" s="8"/>
      <c r="P43" s="6"/>
      <c r="Q43" s="7"/>
      <c r="R43" s="7"/>
      <c r="S43" s="7"/>
      <c r="T43" s="7"/>
      <c r="U43" s="7"/>
      <c r="V43" s="7"/>
      <c r="W43" s="7"/>
      <c r="X43" s="7"/>
      <c r="Y43" s="7"/>
      <c r="Z43" s="7"/>
      <c r="AA43" s="7"/>
      <c r="AB43" s="7"/>
      <c r="AC43" s="7"/>
      <c r="AD43" s="7"/>
    </row>
    <row r="44" spans="1:30" ht="21.95" customHeight="1">
      <c r="A44" s="32"/>
      <c r="B44" s="34"/>
      <c r="C44" s="35"/>
      <c r="D44" s="34"/>
      <c r="E44" s="7"/>
      <c r="F44" s="29"/>
      <c r="G44" s="29"/>
      <c r="H44" s="29"/>
      <c r="I44" s="29"/>
      <c r="J44" s="6"/>
      <c r="K44" s="6"/>
      <c r="L44" s="6"/>
      <c r="M44" s="6"/>
      <c r="N44" s="6"/>
      <c r="O44" s="6"/>
      <c r="P44" s="6"/>
      <c r="Q44" s="7"/>
      <c r="R44" s="7"/>
      <c r="S44" s="7"/>
      <c r="T44" s="7"/>
      <c r="U44" s="7"/>
      <c r="V44" s="7"/>
      <c r="W44" s="7"/>
      <c r="X44" s="7"/>
      <c r="Y44" s="7"/>
      <c r="Z44" s="7"/>
      <c r="AA44" s="7"/>
      <c r="AB44" s="7"/>
      <c r="AC44" s="7"/>
      <c r="AD44" s="7"/>
    </row>
    <row r="45" spans="1:30" ht="21.95" customHeight="1">
      <c r="C45" s="35"/>
      <c r="E45" s="7"/>
      <c r="F45" s="29"/>
      <c r="G45" s="29"/>
      <c r="H45" s="29"/>
      <c r="I45" s="29"/>
      <c r="J45" s="8"/>
      <c r="K45" s="8"/>
      <c r="L45" s="8"/>
      <c r="M45" s="8"/>
      <c r="N45" s="8"/>
      <c r="O45" s="8"/>
      <c r="P45" s="6"/>
      <c r="Q45" s="7"/>
      <c r="R45" s="7"/>
      <c r="S45" s="7"/>
      <c r="T45" s="7"/>
      <c r="U45" s="7"/>
      <c r="V45" s="7"/>
      <c r="W45" s="7"/>
      <c r="X45" s="7"/>
      <c r="Y45" s="7"/>
      <c r="Z45" s="7"/>
      <c r="AA45" s="7"/>
      <c r="AB45" s="7"/>
      <c r="AC45" s="7"/>
      <c r="AD45" s="7"/>
    </row>
    <row r="46" spans="1:30" ht="21.95" customHeight="1">
      <c r="A46" s="32"/>
      <c r="B46" s="34"/>
      <c r="C46" s="35"/>
      <c r="D46" s="34"/>
      <c r="E46" s="7"/>
      <c r="F46" s="29"/>
      <c r="G46" s="29"/>
      <c r="H46" s="29"/>
      <c r="I46" s="29"/>
      <c r="J46" s="6"/>
      <c r="K46" s="6"/>
      <c r="L46" s="6"/>
      <c r="M46" s="6"/>
      <c r="N46" s="6"/>
      <c r="O46" s="6"/>
      <c r="P46" s="6"/>
      <c r="Q46" s="7"/>
      <c r="R46" s="7"/>
      <c r="S46" s="7"/>
      <c r="T46" s="7"/>
      <c r="U46" s="7"/>
      <c r="V46" s="7"/>
      <c r="W46" s="7"/>
      <c r="X46" s="7"/>
      <c r="Y46" s="7"/>
      <c r="Z46" s="7"/>
      <c r="AA46" s="7"/>
      <c r="AB46" s="7"/>
      <c r="AC46" s="7"/>
      <c r="AD46" s="7"/>
    </row>
    <row r="47" spans="1:30" ht="21.95" customHeight="1">
      <c r="C47" s="35"/>
      <c r="E47" s="7"/>
      <c r="F47" s="29"/>
      <c r="G47" s="29"/>
      <c r="H47" s="29"/>
      <c r="I47" s="29"/>
      <c r="J47" s="8"/>
      <c r="K47" s="8"/>
      <c r="L47" s="8"/>
      <c r="M47" s="8"/>
      <c r="N47" s="8"/>
      <c r="O47" s="8"/>
      <c r="P47" s="6"/>
      <c r="Q47" s="7"/>
      <c r="R47" s="7"/>
      <c r="S47" s="7"/>
      <c r="T47" s="7"/>
      <c r="U47" s="7"/>
      <c r="V47" s="7"/>
      <c r="W47" s="7"/>
      <c r="X47" s="7"/>
      <c r="Y47" s="7"/>
      <c r="Z47" s="7"/>
      <c r="AA47" s="7"/>
      <c r="AB47" s="7"/>
      <c r="AC47" s="7"/>
      <c r="AD47" s="7"/>
    </row>
    <row r="48" spans="1:30" ht="21.95" customHeight="1">
      <c r="A48" s="32"/>
      <c r="B48" s="34"/>
      <c r="C48" s="35"/>
      <c r="D48" s="34"/>
      <c r="E48" s="7"/>
      <c r="F48" s="29"/>
      <c r="G48" s="29"/>
      <c r="H48" s="29"/>
      <c r="I48" s="29"/>
      <c r="J48" s="6"/>
      <c r="K48" s="6"/>
      <c r="L48" s="6"/>
      <c r="M48" s="6"/>
      <c r="N48" s="6"/>
      <c r="O48" s="6"/>
      <c r="P48" s="6"/>
      <c r="Q48" s="7"/>
      <c r="R48" s="7"/>
      <c r="S48" s="7"/>
      <c r="T48" s="7"/>
      <c r="U48" s="7"/>
      <c r="V48" s="7"/>
      <c r="W48" s="7"/>
      <c r="X48" s="7"/>
      <c r="Y48" s="7"/>
      <c r="Z48" s="7"/>
      <c r="AA48" s="7"/>
      <c r="AB48" s="7"/>
      <c r="AC48" s="7"/>
      <c r="AD48" s="7"/>
    </row>
    <row r="49" spans="1:30" ht="21.95" customHeight="1">
      <c r="C49" s="35"/>
      <c r="E49" s="7"/>
      <c r="F49" s="29"/>
      <c r="G49" s="29"/>
      <c r="H49" s="29"/>
      <c r="I49" s="29"/>
      <c r="J49" s="8"/>
      <c r="K49" s="8"/>
      <c r="L49" s="8"/>
      <c r="M49" s="8"/>
      <c r="N49" s="8"/>
      <c r="O49" s="8"/>
      <c r="P49" s="6"/>
      <c r="Q49" s="7"/>
      <c r="R49" s="7"/>
      <c r="S49" s="7"/>
      <c r="T49" s="7"/>
      <c r="U49" s="7"/>
      <c r="V49" s="7"/>
      <c r="W49" s="7"/>
      <c r="X49" s="7"/>
      <c r="Y49" s="7"/>
      <c r="Z49" s="7"/>
      <c r="AA49" s="7"/>
      <c r="AB49" s="7"/>
      <c r="AC49" s="7"/>
      <c r="AD49" s="7"/>
    </row>
    <row r="50" spans="1:30" ht="21.95" customHeight="1">
      <c r="A50" s="32"/>
      <c r="B50" s="34"/>
      <c r="C50" s="35"/>
      <c r="D50" s="34"/>
      <c r="E50" s="7"/>
      <c r="F50" s="29"/>
      <c r="G50" s="29"/>
      <c r="H50" s="29"/>
      <c r="I50" s="29"/>
      <c r="J50" s="6"/>
      <c r="K50" s="6"/>
      <c r="L50" s="6"/>
      <c r="M50" s="6"/>
      <c r="N50" s="6"/>
      <c r="O50" s="6"/>
      <c r="P50" s="6"/>
      <c r="Q50" s="7"/>
      <c r="R50" s="7"/>
      <c r="S50" s="7"/>
      <c r="T50" s="7"/>
      <c r="U50" s="7"/>
      <c r="V50" s="7"/>
      <c r="W50" s="7"/>
      <c r="X50" s="7"/>
      <c r="Y50" s="7"/>
      <c r="Z50" s="7"/>
      <c r="AA50" s="7"/>
      <c r="AB50" s="7"/>
      <c r="AC50" s="7"/>
      <c r="AD50" s="7"/>
    </row>
    <row r="51" spans="1:30" ht="21.95" customHeight="1">
      <c r="C51" s="35"/>
      <c r="E51" s="7"/>
      <c r="F51" s="29"/>
      <c r="G51" s="29"/>
      <c r="H51" s="29"/>
      <c r="I51" s="29"/>
      <c r="J51" s="8"/>
      <c r="K51" s="8"/>
      <c r="L51" s="8"/>
      <c r="M51" s="8"/>
      <c r="N51" s="8"/>
      <c r="O51" s="8"/>
      <c r="P51" s="6"/>
      <c r="Q51" s="7"/>
      <c r="R51" s="7"/>
      <c r="S51" s="7"/>
      <c r="T51" s="7"/>
      <c r="U51" s="7"/>
      <c r="V51" s="7"/>
      <c r="W51" s="7"/>
      <c r="X51" s="7"/>
      <c r="Y51" s="7"/>
      <c r="Z51" s="7"/>
      <c r="AA51" s="7"/>
      <c r="AB51" s="7"/>
      <c r="AC51" s="7"/>
      <c r="AD51" s="7"/>
    </row>
    <row r="52" spans="1:30" ht="21.95" customHeight="1">
      <c r="A52" s="32"/>
      <c r="B52" s="34"/>
      <c r="C52" s="35"/>
      <c r="D52" s="34"/>
      <c r="E52" s="7"/>
      <c r="F52" s="29"/>
      <c r="G52" s="29"/>
      <c r="H52" s="29"/>
      <c r="I52" s="29"/>
      <c r="J52" s="6"/>
      <c r="K52" s="6"/>
      <c r="L52" s="6"/>
      <c r="M52" s="6"/>
      <c r="N52" s="6"/>
      <c r="O52" s="6"/>
      <c r="P52" s="6"/>
      <c r="Q52" s="7"/>
      <c r="R52" s="7"/>
      <c r="S52" s="7"/>
      <c r="T52" s="7"/>
      <c r="U52" s="7"/>
      <c r="V52" s="7"/>
      <c r="W52" s="7"/>
      <c r="X52" s="7"/>
      <c r="Y52" s="7"/>
      <c r="Z52" s="7"/>
      <c r="AA52" s="7"/>
      <c r="AB52" s="7"/>
      <c r="AC52" s="7"/>
      <c r="AD52" s="7"/>
    </row>
    <row r="53" spans="1:30" ht="21.95" customHeight="1">
      <c r="C53" s="35"/>
      <c r="E53" s="7"/>
      <c r="F53" s="29"/>
      <c r="G53" s="29"/>
      <c r="H53" s="29"/>
      <c r="I53" s="29"/>
      <c r="J53" s="8"/>
      <c r="K53" s="8"/>
      <c r="L53" s="8"/>
      <c r="M53" s="8"/>
      <c r="N53" s="8"/>
      <c r="O53" s="8"/>
      <c r="P53" s="6"/>
      <c r="Q53" s="7"/>
      <c r="R53" s="7"/>
      <c r="S53" s="7"/>
      <c r="T53" s="7"/>
      <c r="U53" s="7"/>
      <c r="V53" s="7"/>
      <c r="W53" s="7"/>
      <c r="X53" s="7"/>
      <c r="Y53" s="7"/>
      <c r="Z53" s="7"/>
      <c r="AA53" s="7"/>
      <c r="AB53" s="7"/>
      <c r="AC53" s="7"/>
      <c r="AD53" s="7"/>
    </row>
    <row r="54" spans="1:30" ht="21.95" customHeight="1">
      <c r="A54" s="32"/>
      <c r="B54" s="34"/>
      <c r="C54" s="35"/>
      <c r="D54" s="34"/>
      <c r="E54" s="7"/>
      <c r="F54" s="29"/>
      <c r="G54" s="29"/>
      <c r="H54" s="29"/>
      <c r="I54" s="29"/>
      <c r="J54" s="6"/>
      <c r="K54" s="6"/>
      <c r="L54" s="6"/>
      <c r="M54" s="6"/>
      <c r="N54" s="6"/>
      <c r="O54" s="6"/>
      <c r="P54" s="6"/>
      <c r="Q54" s="7"/>
      <c r="R54" s="7"/>
      <c r="S54" s="7"/>
      <c r="T54" s="7"/>
      <c r="U54" s="7"/>
      <c r="V54" s="7"/>
      <c r="W54" s="7"/>
      <c r="X54" s="7"/>
      <c r="Y54" s="7"/>
      <c r="Z54" s="7"/>
      <c r="AA54" s="7"/>
      <c r="AB54" s="7"/>
      <c r="AC54" s="7"/>
      <c r="AD54" s="7"/>
    </row>
    <row r="55" spans="1:30" ht="21.95" customHeight="1">
      <c r="C55" s="35"/>
      <c r="E55" s="7"/>
      <c r="F55" s="29"/>
      <c r="G55" s="29"/>
      <c r="H55" s="29"/>
      <c r="I55" s="29"/>
      <c r="J55" s="8"/>
      <c r="K55" s="8"/>
      <c r="L55" s="8"/>
      <c r="M55" s="8"/>
      <c r="N55" s="8"/>
      <c r="O55" s="8"/>
      <c r="P55" s="6"/>
      <c r="Q55" s="7"/>
      <c r="R55" s="7"/>
      <c r="S55" s="7"/>
      <c r="T55" s="7"/>
      <c r="U55" s="7"/>
      <c r="V55" s="7"/>
      <c r="W55" s="7"/>
      <c r="X55" s="7"/>
      <c r="Y55" s="7"/>
      <c r="Z55" s="7"/>
      <c r="AA55" s="7"/>
      <c r="AB55" s="7"/>
      <c r="AC55" s="7"/>
      <c r="AD55" s="7"/>
    </row>
    <row r="56" spans="1:30" ht="21.95" customHeight="1">
      <c r="A56" s="32"/>
      <c r="B56" s="34"/>
      <c r="C56" s="35"/>
      <c r="D56" s="34"/>
      <c r="E56" s="7"/>
      <c r="F56" s="29"/>
      <c r="G56" s="29"/>
      <c r="H56" s="29"/>
      <c r="I56" s="29"/>
      <c r="J56" s="6"/>
      <c r="K56" s="6"/>
      <c r="L56" s="6"/>
      <c r="M56" s="6"/>
      <c r="N56" s="6"/>
      <c r="O56" s="6"/>
      <c r="P56" s="6"/>
      <c r="Q56" s="7"/>
      <c r="R56" s="7"/>
      <c r="S56" s="7"/>
      <c r="T56" s="7"/>
      <c r="U56" s="7"/>
      <c r="V56" s="7"/>
      <c r="W56" s="7"/>
      <c r="X56" s="7"/>
      <c r="Y56" s="7"/>
      <c r="Z56" s="7"/>
      <c r="AA56" s="7"/>
      <c r="AB56" s="7"/>
      <c r="AC56" s="7"/>
      <c r="AD56" s="7"/>
    </row>
    <row r="57" spans="1:30" ht="21.95" customHeight="1">
      <c r="C57" s="35"/>
      <c r="E57" s="7"/>
      <c r="F57" s="29"/>
      <c r="G57" s="29"/>
      <c r="H57" s="29"/>
      <c r="I57" s="29"/>
      <c r="J57" s="8"/>
      <c r="K57" s="8"/>
      <c r="L57" s="8"/>
      <c r="M57" s="8"/>
      <c r="N57" s="8"/>
      <c r="O57" s="8"/>
      <c r="P57" s="6"/>
      <c r="Q57" s="7"/>
      <c r="R57" s="7"/>
      <c r="S57" s="7"/>
      <c r="T57" s="7"/>
      <c r="U57" s="7"/>
      <c r="V57" s="7"/>
      <c r="W57" s="7"/>
      <c r="X57" s="7"/>
      <c r="Y57" s="7"/>
      <c r="Z57" s="7"/>
      <c r="AA57" s="7"/>
      <c r="AB57" s="7"/>
      <c r="AC57" s="7"/>
      <c r="AD57" s="7"/>
    </row>
    <row r="58" spans="1:30" ht="21.95" customHeight="1">
      <c r="A58" s="32"/>
      <c r="B58" s="34"/>
      <c r="C58" s="35"/>
      <c r="D58" s="34"/>
      <c r="E58" s="7"/>
      <c r="F58" s="29"/>
      <c r="G58" s="29"/>
      <c r="H58" s="29"/>
      <c r="I58" s="29"/>
      <c r="J58" s="6"/>
      <c r="K58" s="6"/>
      <c r="L58" s="6"/>
      <c r="M58" s="6"/>
      <c r="N58" s="6"/>
      <c r="O58" s="6"/>
      <c r="P58" s="6"/>
      <c r="Q58" s="7"/>
      <c r="R58" s="7"/>
      <c r="S58" s="7"/>
      <c r="T58" s="7"/>
      <c r="U58" s="7"/>
      <c r="V58" s="7"/>
      <c r="W58" s="7"/>
      <c r="X58" s="7"/>
      <c r="Y58" s="7"/>
      <c r="Z58" s="7"/>
      <c r="AA58" s="7"/>
      <c r="AB58" s="7"/>
      <c r="AC58" s="7"/>
      <c r="AD58" s="7"/>
    </row>
    <row r="59" spans="1:30" ht="21.95" customHeight="1">
      <c r="C59" s="35"/>
      <c r="E59" s="7"/>
      <c r="F59" s="29"/>
      <c r="G59" s="29"/>
      <c r="H59" s="29"/>
      <c r="I59" s="29"/>
      <c r="J59" s="8"/>
      <c r="K59" s="8"/>
      <c r="L59" s="8"/>
      <c r="M59" s="8"/>
      <c r="N59" s="8"/>
      <c r="O59" s="8"/>
      <c r="P59" s="6"/>
      <c r="Q59" s="7"/>
      <c r="R59" s="7"/>
      <c r="S59" s="7"/>
      <c r="T59" s="7"/>
      <c r="U59" s="7"/>
      <c r="V59" s="7"/>
      <c r="W59" s="7"/>
      <c r="X59" s="7"/>
      <c r="Y59" s="7"/>
      <c r="Z59" s="7"/>
      <c r="AA59" s="7"/>
      <c r="AB59" s="7"/>
      <c r="AC59" s="7"/>
      <c r="AD59" s="7"/>
    </row>
    <row r="60" spans="1:30" ht="21.95" customHeight="1">
      <c r="A60" s="32"/>
      <c r="B60" s="34"/>
      <c r="C60" s="35"/>
      <c r="D60" s="34"/>
      <c r="E60" s="7"/>
      <c r="F60" s="29"/>
      <c r="G60" s="29"/>
      <c r="H60" s="29"/>
      <c r="I60" s="29"/>
      <c r="J60" s="6"/>
      <c r="K60" s="6"/>
      <c r="L60" s="6"/>
      <c r="M60" s="6"/>
      <c r="N60" s="6"/>
      <c r="O60" s="6"/>
      <c r="P60" s="6"/>
      <c r="Q60" s="7"/>
      <c r="R60" s="7"/>
      <c r="S60" s="7"/>
      <c r="T60" s="7"/>
      <c r="U60" s="7"/>
      <c r="V60" s="7"/>
      <c r="W60" s="7"/>
      <c r="X60" s="7"/>
      <c r="Y60" s="7"/>
      <c r="Z60" s="7"/>
      <c r="AA60" s="7"/>
      <c r="AB60" s="7"/>
      <c r="AC60" s="7"/>
      <c r="AD60" s="7"/>
    </row>
    <row r="61" spans="1:30" ht="21.95" customHeight="1">
      <c r="C61" s="35"/>
      <c r="E61" s="7"/>
      <c r="F61" s="29"/>
      <c r="G61" s="29"/>
      <c r="H61" s="29"/>
      <c r="I61" s="29"/>
      <c r="J61" s="8"/>
      <c r="K61" s="8"/>
      <c r="L61" s="8"/>
      <c r="M61" s="8"/>
      <c r="N61" s="8"/>
      <c r="O61" s="8"/>
      <c r="P61" s="6"/>
      <c r="Q61" s="7"/>
      <c r="R61" s="7"/>
      <c r="S61" s="7"/>
      <c r="T61" s="7"/>
      <c r="U61" s="7"/>
      <c r="V61" s="7"/>
      <c r="W61" s="7"/>
      <c r="X61" s="7"/>
      <c r="Y61" s="7"/>
      <c r="Z61" s="7"/>
      <c r="AA61" s="7"/>
      <c r="AB61" s="7"/>
      <c r="AC61" s="7"/>
      <c r="AD61" s="7"/>
    </row>
    <row r="62" spans="1:30" ht="21.95" customHeight="1">
      <c r="A62" s="32"/>
      <c r="B62" s="34"/>
      <c r="C62" s="35"/>
      <c r="D62" s="34"/>
      <c r="E62" s="7"/>
      <c r="F62" s="29"/>
      <c r="G62" s="29"/>
      <c r="H62" s="29"/>
      <c r="I62" s="29"/>
      <c r="J62" s="6"/>
      <c r="K62" s="6"/>
      <c r="L62" s="6"/>
      <c r="M62" s="6"/>
      <c r="N62" s="6"/>
      <c r="O62" s="6"/>
      <c r="P62" s="6"/>
      <c r="Q62" s="7"/>
      <c r="R62" s="7"/>
      <c r="S62" s="7"/>
      <c r="T62" s="7"/>
      <c r="U62" s="7"/>
      <c r="V62" s="7"/>
      <c r="W62" s="7"/>
      <c r="X62" s="7"/>
      <c r="Y62" s="7"/>
      <c r="Z62" s="7"/>
      <c r="AA62" s="7"/>
      <c r="AB62" s="7"/>
      <c r="AC62" s="7"/>
      <c r="AD62" s="7"/>
    </row>
    <row r="63" spans="1:30" ht="21.95" customHeight="1">
      <c r="C63" s="35"/>
      <c r="E63" s="7"/>
      <c r="F63" s="29"/>
      <c r="G63" s="29"/>
      <c r="H63" s="29"/>
      <c r="I63" s="29"/>
      <c r="J63" s="8"/>
      <c r="K63" s="8"/>
      <c r="L63" s="8"/>
      <c r="M63" s="8"/>
      <c r="N63" s="8"/>
      <c r="O63" s="8"/>
      <c r="P63" s="6"/>
      <c r="Q63" s="7"/>
      <c r="R63" s="7"/>
      <c r="S63" s="7"/>
      <c r="T63" s="7"/>
      <c r="U63" s="7"/>
      <c r="V63" s="7"/>
      <c r="W63" s="7"/>
      <c r="X63" s="7"/>
      <c r="Y63" s="7"/>
      <c r="Z63" s="7"/>
      <c r="AA63" s="7"/>
      <c r="AB63" s="7"/>
      <c r="AC63" s="7"/>
      <c r="AD63" s="7"/>
    </row>
    <row r="64" spans="1:30" ht="21.95" customHeight="1">
      <c r="A64" s="32"/>
      <c r="B64" s="34"/>
      <c r="C64" s="35"/>
      <c r="D64" s="34"/>
      <c r="E64" s="7"/>
      <c r="F64" s="29"/>
      <c r="G64" s="29"/>
      <c r="H64" s="29"/>
      <c r="I64" s="29"/>
      <c r="J64" s="6"/>
      <c r="K64" s="6"/>
      <c r="L64" s="6"/>
      <c r="M64" s="6"/>
      <c r="N64" s="6"/>
      <c r="O64" s="6"/>
      <c r="P64" s="6"/>
      <c r="Q64" s="7"/>
      <c r="R64" s="7"/>
      <c r="S64" s="7"/>
      <c r="T64" s="7"/>
      <c r="U64" s="7"/>
      <c r="V64" s="7"/>
      <c r="W64" s="7"/>
      <c r="X64" s="7"/>
      <c r="Y64" s="7"/>
      <c r="Z64" s="7"/>
      <c r="AA64" s="7"/>
      <c r="AB64" s="7"/>
      <c r="AC64" s="7"/>
      <c r="AD64" s="7"/>
    </row>
    <row r="65" spans="1:30" ht="21.95" customHeight="1">
      <c r="C65" s="35"/>
      <c r="E65" s="7"/>
      <c r="F65" s="29"/>
      <c r="G65" s="29"/>
      <c r="H65" s="29"/>
      <c r="I65" s="29"/>
      <c r="J65" s="8"/>
      <c r="K65" s="8"/>
      <c r="L65" s="8"/>
      <c r="M65" s="8"/>
      <c r="N65" s="8"/>
      <c r="O65" s="8"/>
      <c r="P65" s="6"/>
      <c r="Q65" s="7"/>
      <c r="R65" s="7"/>
      <c r="S65" s="7"/>
      <c r="T65" s="7"/>
      <c r="U65" s="7"/>
      <c r="V65" s="7"/>
      <c r="W65" s="7"/>
      <c r="X65" s="7"/>
      <c r="Y65" s="7"/>
      <c r="Z65" s="7"/>
      <c r="AA65" s="7"/>
      <c r="AB65" s="7"/>
      <c r="AC65" s="7"/>
      <c r="AD65" s="7"/>
    </row>
    <row r="66" spans="1:30" ht="21.95" customHeight="1">
      <c r="A66" s="32"/>
      <c r="B66" s="34"/>
      <c r="C66" s="35"/>
      <c r="D66" s="34"/>
      <c r="E66" s="7"/>
      <c r="F66" s="29"/>
      <c r="G66" s="29"/>
      <c r="H66" s="29"/>
      <c r="I66" s="29"/>
      <c r="J66" s="6"/>
      <c r="K66" s="6"/>
      <c r="L66" s="6"/>
      <c r="M66" s="6"/>
      <c r="N66" s="6"/>
      <c r="O66" s="6"/>
      <c r="P66" s="6"/>
      <c r="Q66" s="7"/>
      <c r="R66" s="7"/>
      <c r="S66" s="7"/>
      <c r="T66" s="7"/>
      <c r="U66" s="7"/>
      <c r="V66" s="7"/>
      <c r="W66" s="7"/>
      <c r="X66" s="7"/>
      <c r="Y66" s="7"/>
      <c r="Z66" s="7"/>
      <c r="AA66" s="7"/>
      <c r="AB66" s="7"/>
      <c r="AC66" s="7"/>
      <c r="AD66" s="7"/>
    </row>
    <row r="67" spans="1:30" ht="21.95" customHeight="1">
      <c r="C67" s="35"/>
      <c r="E67" s="7"/>
      <c r="F67" s="29"/>
      <c r="G67" s="29"/>
      <c r="H67" s="29"/>
      <c r="I67" s="29"/>
      <c r="J67" s="8"/>
      <c r="K67" s="8"/>
      <c r="L67" s="8"/>
      <c r="M67" s="8"/>
      <c r="N67" s="8"/>
      <c r="O67" s="8"/>
      <c r="P67" s="6"/>
      <c r="Q67" s="7"/>
      <c r="R67" s="7"/>
      <c r="S67" s="7"/>
      <c r="T67" s="7"/>
      <c r="U67" s="7"/>
      <c r="V67" s="7"/>
      <c r="W67" s="7"/>
      <c r="X67" s="7"/>
      <c r="Y67" s="7"/>
      <c r="Z67" s="7"/>
      <c r="AA67" s="7"/>
      <c r="AB67" s="7"/>
      <c r="AC67" s="7"/>
      <c r="AD67" s="7"/>
    </row>
    <row r="68" spans="1:30" ht="21.95" customHeight="1">
      <c r="A68" s="32"/>
      <c r="B68" s="34"/>
      <c r="C68" s="35"/>
      <c r="D68" s="34"/>
      <c r="E68" s="7"/>
      <c r="F68" s="27"/>
      <c r="G68" s="27"/>
      <c r="H68" s="27"/>
      <c r="I68" s="27"/>
      <c r="J68" s="6"/>
      <c r="K68" s="6"/>
      <c r="L68" s="6"/>
      <c r="M68" s="6"/>
      <c r="N68" s="6"/>
      <c r="O68" s="6"/>
      <c r="P68" s="6"/>
      <c r="Q68" s="7"/>
      <c r="R68" s="7"/>
      <c r="S68" s="7"/>
      <c r="T68" s="7"/>
      <c r="U68" s="7"/>
      <c r="V68" s="7"/>
      <c r="W68" s="7"/>
      <c r="X68" s="7"/>
      <c r="Y68" s="7"/>
      <c r="Z68" s="7"/>
      <c r="AA68" s="7"/>
      <c r="AB68" s="7"/>
      <c r="AC68" s="7"/>
      <c r="AD68" s="7"/>
    </row>
    <row r="69" spans="1:30" ht="21.95" customHeight="1">
      <c r="C69" s="35"/>
      <c r="E69" s="7"/>
      <c r="F69" s="27"/>
      <c r="G69" s="27"/>
      <c r="H69" s="27"/>
      <c r="I69" s="27"/>
      <c r="J69" s="8"/>
      <c r="K69" s="8"/>
      <c r="L69" s="8"/>
      <c r="M69" s="8"/>
      <c r="N69" s="8"/>
      <c r="O69" s="8"/>
      <c r="P69" s="6"/>
      <c r="Q69" s="7"/>
      <c r="R69" s="7"/>
      <c r="S69" s="7"/>
      <c r="T69" s="7"/>
      <c r="U69" s="7"/>
      <c r="V69" s="7"/>
      <c r="W69" s="7"/>
      <c r="X69" s="7"/>
      <c r="Y69" s="7"/>
      <c r="Z69" s="7"/>
      <c r="AA69" s="7"/>
      <c r="AB69" s="7"/>
      <c r="AC69" s="7"/>
      <c r="AD69" s="7"/>
    </row>
    <row r="70" spans="1:30" ht="21.95" customHeight="1">
      <c r="A70" s="32"/>
      <c r="B70" s="34"/>
      <c r="C70" s="35"/>
      <c r="D70" s="34"/>
      <c r="E70" s="7"/>
      <c r="F70" s="27"/>
      <c r="G70" s="27"/>
      <c r="H70" s="27"/>
      <c r="I70" s="27"/>
      <c r="J70" s="6"/>
      <c r="K70" s="6"/>
      <c r="L70" s="6"/>
      <c r="M70" s="6"/>
      <c r="N70" s="6"/>
      <c r="O70" s="6"/>
      <c r="P70" s="6"/>
      <c r="Q70" s="7"/>
      <c r="R70" s="7"/>
      <c r="S70" s="7"/>
      <c r="T70" s="7"/>
      <c r="U70" s="7"/>
      <c r="V70" s="7"/>
      <c r="W70" s="7"/>
      <c r="X70" s="7"/>
      <c r="Y70" s="7"/>
      <c r="Z70" s="7"/>
      <c r="AA70" s="7"/>
      <c r="AB70" s="7"/>
      <c r="AC70" s="7"/>
      <c r="AD70" s="7"/>
    </row>
    <row r="71" spans="1:30" ht="21.95" customHeight="1">
      <c r="C71" s="35"/>
      <c r="E71" s="7"/>
      <c r="F71" s="27"/>
      <c r="G71" s="27"/>
      <c r="H71" s="27"/>
      <c r="I71" s="27"/>
      <c r="J71" s="8"/>
      <c r="K71" s="8"/>
      <c r="L71" s="8"/>
      <c r="M71" s="8"/>
      <c r="N71" s="8"/>
      <c r="O71" s="8"/>
      <c r="P71" s="6"/>
      <c r="Q71" s="7"/>
      <c r="R71" s="7"/>
      <c r="S71" s="7"/>
      <c r="T71" s="7"/>
      <c r="U71" s="7"/>
      <c r="V71" s="7"/>
      <c r="W71" s="7"/>
      <c r="X71" s="7"/>
      <c r="Y71" s="7"/>
      <c r="Z71" s="7"/>
      <c r="AA71" s="7"/>
      <c r="AB71" s="7"/>
      <c r="AC71" s="7"/>
      <c r="AD71" s="7"/>
    </row>
    <row r="72" spans="1:30" ht="21.95" customHeight="1">
      <c r="A72" s="32"/>
      <c r="B72" s="34"/>
      <c r="C72" s="35"/>
      <c r="D72" s="34"/>
      <c r="E72" s="7"/>
      <c r="F72" s="27"/>
      <c r="G72" s="27"/>
      <c r="H72" s="27"/>
      <c r="I72" s="27"/>
      <c r="J72" s="6"/>
      <c r="K72" s="6"/>
      <c r="L72" s="6"/>
      <c r="M72" s="6"/>
      <c r="N72" s="6"/>
      <c r="O72" s="6"/>
      <c r="P72" s="6"/>
      <c r="Q72" s="7"/>
      <c r="R72" s="7"/>
      <c r="S72" s="7"/>
      <c r="T72" s="7"/>
      <c r="U72" s="7"/>
      <c r="V72" s="7"/>
      <c r="W72" s="7"/>
      <c r="X72" s="7"/>
      <c r="Y72" s="7"/>
      <c r="Z72" s="7"/>
      <c r="AA72" s="7"/>
      <c r="AB72" s="7"/>
      <c r="AC72" s="7"/>
      <c r="AD72" s="7"/>
    </row>
    <row r="73" spans="1:30" ht="21.95" customHeight="1">
      <c r="C73" s="35"/>
      <c r="E73" s="7"/>
      <c r="F73" s="27"/>
      <c r="G73" s="27"/>
      <c r="H73" s="27"/>
      <c r="I73" s="27"/>
      <c r="J73" s="8"/>
      <c r="K73" s="8"/>
      <c r="L73" s="8"/>
      <c r="M73" s="8"/>
      <c r="N73" s="8"/>
      <c r="O73" s="8"/>
      <c r="P73" s="6"/>
      <c r="Q73" s="7"/>
      <c r="R73" s="7"/>
      <c r="S73" s="7"/>
      <c r="T73" s="7"/>
      <c r="U73" s="7"/>
      <c r="V73" s="7"/>
      <c r="W73" s="7"/>
      <c r="X73" s="7"/>
      <c r="Y73" s="7"/>
      <c r="Z73" s="7"/>
      <c r="AA73" s="7"/>
      <c r="AB73" s="7"/>
      <c r="AC73" s="7"/>
      <c r="AD73" s="7"/>
    </row>
    <row r="74" spans="1:30" ht="21.95" customHeight="1">
      <c r="A74" s="32"/>
      <c r="B74" s="34"/>
      <c r="C74" s="35"/>
      <c r="D74" s="34"/>
      <c r="E74" s="7"/>
      <c r="F74" s="27"/>
      <c r="G74" s="27"/>
      <c r="H74" s="27"/>
      <c r="I74" s="27"/>
      <c r="J74" s="6"/>
      <c r="K74" s="6"/>
      <c r="L74" s="6"/>
      <c r="M74" s="6"/>
      <c r="N74" s="6"/>
      <c r="O74" s="6"/>
      <c r="P74" s="6"/>
      <c r="Q74" s="7"/>
      <c r="R74" s="7"/>
      <c r="S74" s="7"/>
      <c r="T74" s="7"/>
      <c r="U74" s="7"/>
      <c r="V74" s="7"/>
      <c r="W74" s="7"/>
      <c r="X74" s="7"/>
      <c r="Y74" s="7"/>
      <c r="Z74" s="7"/>
      <c r="AA74" s="7"/>
      <c r="AB74" s="7"/>
      <c r="AC74" s="7"/>
      <c r="AD74" s="7"/>
    </row>
    <row r="75" spans="1:30" ht="21.95" customHeight="1">
      <c r="C75" s="35"/>
      <c r="E75" s="7"/>
      <c r="F75" s="27"/>
      <c r="G75" s="27"/>
      <c r="H75" s="27"/>
      <c r="I75" s="27"/>
      <c r="J75" s="8"/>
      <c r="K75" s="8"/>
      <c r="L75" s="8"/>
      <c r="M75" s="8"/>
      <c r="N75" s="8"/>
      <c r="O75" s="8"/>
      <c r="P75" s="6"/>
      <c r="Q75" s="7"/>
      <c r="R75" s="7"/>
      <c r="S75" s="7"/>
      <c r="T75" s="7"/>
      <c r="U75" s="7"/>
      <c r="V75" s="7"/>
      <c r="W75" s="7"/>
      <c r="X75" s="7"/>
      <c r="Y75" s="7"/>
      <c r="Z75" s="7"/>
      <c r="AA75" s="7"/>
      <c r="AB75" s="7"/>
      <c r="AC75" s="7"/>
      <c r="AD75" s="7"/>
    </row>
    <row r="76" spans="1:30" ht="21.95" customHeight="1">
      <c r="A76" s="32"/>
      <c r="B76" s="34"/>
      <c r="C76" s="35"/>
      <c r="D76" s="34"/>
      <c r="E76" s="7"/>
      <c r="F76" s="27"/>
      <c r="G76" s="27"/>
      <c r="H76" s="27"/>
      <c r="I76" s="27"/>
      <c r="J76" s="6"/>
      <c r="K76" s="6"/>
      <c r="L76" s="6"/>
      <c r="M76" s="6"/>
      <c r="N76" s="6"/>
      <c r="O76" s="6"/>
      <c r="P76" s="6"/>
      <c r="Q76" s="7"/>
      <c r="R76" s="7"/>
      <c r="S76" s="7"/>
      <c r="T76" s="7"/>
      <c r="U76" s="7"/>
      <c r="V76" s="7"/>
      <c r="W76" s="7"/>
      <c r="X76" s="7"/>
      <c r="Y76" s="7"/>
      <c r="Z76" s="7"/>
      <c r="AA76" s="7"/>
      <c r="AB76" s="7"/>
      <c r="AC76" s="7"/>
      <c r="AD76" s="7"/>
    </row>
    <row r="77" spans="1:30" ht="21.95" customHeight="1">
      <c r="C77" s="35"/>
      <c r="E77" s="7"/>
      <c r="F77" s="27"/>
      <c r="G77" s="27"/>
      <c r="H77" s="27"/>
      <c r="I77" s="27"/>
      <c r="J77" s="8"/>
      <c r="K77" s="8"/>
      <c r="L77" s="8"/>
      <c r="M77" s="8"/>
      <c r="N77" s="8"/>
      <c r="O77" s="8"/>
      <c r="P77" s="6"/>
      <c r="Q77" s="7"/>
      <c r="R77" s="7"/>
      <c r="S77" s="7"/>
      <c r="T77" s="7"/>
      <c r="U77" s="7"/>
      <c r="V77" s="7"/>
      <c r="W77" s="7"/>
      <c r="X77" s="7"/>
      <c r="Y77" s="7"/>
      <c r="Z77" s="7"/>
      <c r="AA77" s="7"/>
      <c r="AB77" s="7"/>
      <c r="AC77" s="7"/>
      <c r="AD77" s="7"/>
    </row>
    <row r="78" spans="1:30" ht="21.95" customHeight="1">
      <c r="A78" s="32"/>
      <c r="B78" s="34"/>
      <c r="C78" s="35"/>
      <c r="D78" s="34"/>
      <c r="E78" s="7"/>
      <c r="F78" s="27"/>
      <c r="G78" s="27"/>
      <c r="H78" s="27"/>
      <c r="I78" s="27"/>
      <c r="J78" s="6"/>
      <c r="K78" s="6"/>
      <c r="L78" s="6"/>
      <c r="M78" s="6"/>
      <c r="N78" s="6"/>
      <c r="O78" s="6"/>
      <c r="P78" s="6"/>
      <c r="Q78" s="7"/>
      <c r="R78" s="7"/>
      <c r="S78" s="7"/>
      <c r="T78" s="7"/>
      <c r="U78" s="7"/>
      <c r="V78" s="7"/>
      <c r="W78" s="7"/>
      <c r="X78" s="7"/>
      <c r="Y78" s="7"/>
      <c r="Z78" s="7"/>
      <c r="AA78" s="7"/>
      <c r="AB78" s="7"/>
      <c r="AC78" s="7"/>
      <c r="AD78" s="7"/>
    </row>
    <row r="79" spans="1:30" ht="21.95" customHeight="1">
      <c r="C79" s="35"/>
      <c r="E79" s="7"/>
      <c r="F79" s="27"/>
      <c r="G79" s="27"/>
      <c r="H79" s="27"/>
      <c r="I79" s="27"/>
      <c r="J79" s="8"/>
      <c r="K79" s="8"/>
      <c r="L79" s="8"/>
      <c r="M79" s="8"/>
      <c r="N79" s="8"/>
      <c r="O79" s="8"/>
      <c r="P79" s="6"/>
      <c r="Q79" s="7"/>
      <c r="R79" s="7"/>
      <c r="S79" s="7"/>
      <c r="T79" s="7"/>
      <c r="U79" s="7"/>
      <c r="V79" s="7"/>
      <c r="W79" s="7"/>
      <c r="X79" s="7"/>
      <c r="Y79" s="7"/>
      <c r="Z79" s="7"/>
      <c r="AA79" s="7"/>
      <c r="AB79" s="7"/>
      <c r="AC79" s="7"/>
      <c r="AD79" s="7"/>
    </row>
    <row r="80" spans="1:30" ht="21.95" customHeight="1">
      <c r="A80" s="32"/>
      <c r="B80" s="34"/>
      <c r="C80" s="35"/>
      <c r="D80" s="34"/>
      <c r="E80" s="7"/>
      <c r="F80" s="27"/>
      <c r="G80" s="27"/>
      <c r="H80" s="27"/>
      <c r="I80" s="27"/>
      <c r="J80" s="6"/>
      <c r="K80" s="6"/>
      <c r="L80" s="6"/>
      <c r="M80" s="6"/>
      <c r="N80" s="6"/>
      <c r="O80" s="6"/>
      <c r="P80" s="6"/>
      <c r="Q80" s="7"/>
      <c r="R80" s="7"/>
      <c r="S80" s="7"/>
      <c r="T80" s="7"/>
      <c r="U80" s="7"/>
      <c r="V80" s="7"/>
      <c r="W80" s="7"/>
      <c r="X80" s="7"/>
      <c r="Y80" s="7"/>
      <c r="Z80" s="7"/>
      <c r="AA80" s="7"/>
      <c r="AB80" s="7"/>
      <c r="AC80" s="7"/>
      <c r="AD80" s="7"/>
    </row>
    <row r="81" spans="1:30" ht="21.95" customHeight="1">
      <c r="C81" s="35"/>
      <c r="E81" s="7"/>
      <c r="F81" s="27"/>
      <c r="G81" s="27"/>
      <c r="H81" s="27"/>
      <c r="I81" s="27"/>
      <c r="J81" s="8"/>
      <c r="K81" s="8"/>
      <c r="L81" s="8"/>
      <c r="M81" s="8"/>
      <c r="N81" s="8"/>
      <c r="O81" s="8"/>
      <c r="P81" s="6"/>
      <c r="Q81" s="7"/>
      <c r="R81" s="7"/>
      <c r="S81" s="7"/>
      <c r="T81" s="7"/>
      <c r="U81" s="7"/>
      <c r="V81" s="7"/>
      <c r="W81" s="7"/>
      <c r="X81" s="7"/>
      <c r="Y81" s="7"/>
      <c r="Z81" s="7"/>
      <c r="AA81" s="7"/>
      <c r="AB81" s="7"/>
      <c r="AC81" s="7"/>
      <c r="AD81" s="7"/>
    </row>
    <row r="82" spans="1:30" ht="21.95" customHeight="1">
      <c r="A82" s="32"/>
      <c r="B82" s="34"/>
      <c r="C82" s="35"/>
      <c r="D82" s="34"/>
      <c r="E82" s="7"/>
      <c r="F82" s="27"/>
      <c r="G82" s="27"/>
      <c r="H82" s="27"/>
      <c r="I82" s="27"/>
      <c r="J82" s="6"/>
      <c r="K82" s="6"/>
      <c r="L82" s="6"/>
      <c r="M82" s="6"/>
      <c r="N82" s="6"/>
      <c r="O82" s="6"/>
      <c r="P82" s="6"/>
      <c r="Q82" s="7"/>
      <c r="R82" s="7"/>
      <c r="S82" s="7"/>
      <c r="T82" s="7"/>
      <c r="U82" s="7"/>
      <c r="V82" s="7"/>
      <c r="W82" s="7"/>
      <c r="X82" s="7"/>
      <c r="Y82" s="7"/>
      <c r="Z82" s="7"/>
      <c r="AA82" s="7"/>
      <c r="AB82" s="7"/>
      <c r="AC82" s="7"/>
      <c r="AD82" s="7"/>
    </row>
    <row r="83" spans="1:30" ht="21.95" customHeight="1">
      <c r="C83" s="35"/>
      <c r="E83" s="7"/>
      <c r="F83" s="27"/>
      <c r="G83" s="27"/>
      <c r="H83" s="27"/>
      <c r="I83" s="27"/>
      <c r="J83" s="8"/>
      <c r="K83" s="8"/>
      <c r="L83" s="8"/>
      <c r="M83" s="8"/>
      <c r="N83" s="8"/>
      <c r="O83" s="8"/>
      <c r="P83" s="6"/>
      <c r="Q83" s="7"/>
      <c r="R83" s="7"/>
      <c r="S83" s="7"/>
      <c r="T83" s="7"/>
      <c r="U83" s="7"/>
      <c r="V83" s="7"/>
      <c r="W83" s="7"/>
      <c r="X83" s="7"/>
      <c r="Y83" s="7"/>
      <c r="Z83" s="7"/>
      <c r="AA83" s="7"/>
      <c r="AB83" s="7"/>
      <c r="AC83" s="7"/>
      <c r="AD83" s="7"/>
    </row>
    <row r="84" spans="1:30" ht="21.95" customHeight="1">
      <c r="A84" s="32"/>
      <c r="B84" s="34"/>
      <c r="C84" s="35"/>
      <c r="D84" s="34"/>
      <c r="E84" s="7"/>
      <c r="F84" s="27"/>
      <c r="G84" s="27"/>
      <c r="H84" s="27"/>
      <c r="I84" s="27"/>
      <c r="J84" s="6"/>
      <c r="K84" s="6"/>
      <c r="L84" s="6"/>
      <c r="M84" s="6"/>
      <c r="N84" s="6"/>
      <c r="O84" s="6"/>
      <c r="P84" s="6"/>
      <c r="Q84" s="7"/>
      <c r="R84" s="7"/>
      <c r="S84" s="7"/>
      <c r="T84" s="7"/>
      <c r="U84" s="7"/>
      <c r="V84" s="7"/>
      <c r="W84" s="7"/>
      <c r="X84" s="7"/>
      <c r="Y84" s="7"/>
      <c r="Z84" s="7"/>
      <c r="AA84" s="7"/>
      <c r="AB84" s="7"/>
      <c r="AC84" s="7"/>
      <c r="AD84" s="7"/>
    </row>
    <row r="85" spans="1:30" ht="21.95" customHeight="1">
      <c r="C85" s="35"/>
      <c r="E85" s="7"/>
      <c r="F85" s="27"/>
      <c r="G85" s="27"/>
      <c r="H85" s="27"/>
      <c r="I85" s="27"/>
      <c r="J85" s="8"/>
      <c r="K85" s="8"/>
      <c r="L85" s="8"/>
      <c r="M85" s="8"/>
      <c r="N85" s="8"/>
      <c r="O85" s="8"/>
      <c r="P85" s="6"/>
      <c r="Q85" s="7"/>
      <c r="R85" s="7"/>
      <c r="S85" s="7"/>
      <c r="T85" s="7"/>
      <c r="U85" s="7"/>
      <c r="V85" s="7"/>
      <c r="W85" s="7"/>
      <c r="X85" s="7"/>
      <c r="Y85" s="7"/>
      <c r="Z85" s="7"/>
      <c r="AA85" s="7"/>
      <c r="AB85" s="7"/>
      <c r="AC85" s="7"/>
      <c r="AD85" s="7"/>
    </row>
    <row r="86" spans="1:30" ht="21.95" customHeight="1">
      <c r="A86" s="32"/>
      <c r="B86" s="34"/>
      <c r="C86" s="35"/>
      <c r="D86" s="34"/>
      <c r="E86" s="7"/>
      <c r="F86" s="27"/>
      <c r="G86" s="27"/>
      <c r="H86" s="27"/>
      <c r="I86" s="27"/>
      <c r="J86" s="6"/>
      <c r="K86" s="6"/>
      <c r="L86" s="6"/>
      <c r="M86" s="6"/>
      <c r="N86" s="6"/>
      <c r="O86" s="6"/>
      <c r="P86" s="6"/>
      <c r="Q86" s="7"/>
      <c r="R86" s="7"/>
      <c r="S86" s="7"/>
      <c r="T86" s="7"/>
      <c r="U86" s="7"/>
      <c r="V86" s="7"/>
      <c r="W86" s="7"/>
      <c r="X86" s="7"/>
      <c r="Y86" s="7"/>
      <c r="Z86" s="7"/>
      <c r="AA86" s="7"/>
      <c r="AB86" s="7"/>
      <c r="AC86" s="7"/>
      <c r="AD86" s="7"/>
    </row>
    <row r="87" spans="1:30" ht="21.95" customHeight="1">
      <c r="C87" s="35"/>
      <c r="E87" s="7"/>
      <c r="F87" s="27"/>
      <c r="G87" s="27"/>
      <c r="H87" s="27"/>
      <c r="I87" s="27"/>
      <c r="J87" s="8"/>
      <c r="K87" s="8"/>
      <c r="L87" s="8"/>
      <c r="M87" s="8"/>
      <c r="N87" s="8"/>
      <c r="O87" s="8"/>
      <c r="P87" s="6"/>
      <c r="Q87" s="7"/>
      <c r="R87" s="7"/>
      <c r="S87" s="7"/>
      <c r="T87" s="7"/>
      <c r="U87" s="7"/>
      <c r="V87" s="7"/>
      <c r="W87" s="7"/>
      <c r="X87" s="7"/>
      <c r="Y87" s="7"/>
      <c r="Z87" s="7"/>
      <c r="AA87" s="7"/>
      <c r="AB87" s="7"/>
      <c r="AC87" s="7"/>
      <c r="AD87" s="7"/>
    </row>
    <row r="88" spans="1:30" ht="21.95" customHeight="1">
      <c r="A88" s="32"/>
      <c r="B88" s="34"/>
      <c r="C88" s="35"/>
      <c r="D88" s="34"/>
      <c r="E88" s="7"/>
      <c r="F88" s="27"/>
      <c r="G88" s="27"/>
      <c r="H88" s="27"/>
      <c r="I88" s="27"/>
      <c r="J88" s="6"/>
      <c r="K88" s="6"/>
      <c r="L88" s="6"/>
      <c r="M88" s="6"/>
      <c r="N88" s="6"/>
      <c r="O88" s="6"/>
      <c r="P88" s="6"/>
      <c r="Q88" s="7"/>
      <c r="R88" s="7"/>
      <c r="S88" s="7"/>
      <c r="T88" s="7"/>
      <c r="U88" s="7"/>
      <c r="V88" s="7"/>
      <c r="W88" s="7"/>
      <c r="X88" s="7"/>
      <c r="Y88" s="7"/>
      <c r="Z88" s="7"/>
      <c r="AA88" s="7"/>
      <c r="AB88" s="7"/>
      <c r="AC88" s="7"/>
      <c r="AD88" s="7"/>
    </row>
    <row r="89" spans="1:30" ht="21.95" customHeight="1">
      <c r="C89" s="35"/>
      <c r="E89" s="7"/>
      <c r="F89" s="27"/>
      <c r="G89" s="27"/>
      <c r="H89" s="27"/>
      <c r="I89" s="27"/>
      <c r="J89" s="8"/>
      <c r="K89" s="8"/>
      <c r="L89" s="8"/>
      <c r="M89" s="8"/>
      <c r="N89" s="8"/>
      <c r="O89" s="8"/>
      <c r="P89" s="6"/>
      <c r="Q89" s="7"/>
      <c r="R89" s="7"/>
      <c r="S89" s="7"/>
      <c r="T89" s="7"/>
      <c r="U89" s="7"/>
      <c r="V89" s="7"/>
      <c r="W89" s="7"/>
      <c r="X89" s="7"/>
      <c r="Y89" s="7"/>
      <c r="Z89" s="7"/>
      <c r="AA89" s="7"/>
      <c r="AB89" s="7"/>
      <c r="AC89" s="7"/>
      <c r="AD89" s="7"/>
    </row>
    <row r="90" spans="1:30" ht="21.95" customHeight="1">
      <c r="A90" s="32"/>
      <c r="B90" s="34"/>
      <c r="C90" s="35"/>
      <c r="D90" s="34"/>
      <c r="E90" s="7"/>
      <c r="F90" s="27"/>
      <c r="G90" s="27"/>
      <c r="H90" s="27"/>
      <c r="I90" s="27"/>
      <c r="J90" s="6"/>
      <c r="K90" s="6"/>
      <c r="L90" s="6"/>
      <c r="M90" s="6"/>
      <c r="N90" s="6"/>
      <c r="O90" s="6"/>
      <c r="P90" s="6"/>
      <c r="Q90" s="7"/>
      <c r="R90" s="7"/>
      <c r="S90" s="7"/>
      <c r="T90" s="7"/>
      <c r="U90" s="7"/>
      <c r="V90" s="7"/>
      <c r="W90" s="7"/>
      <c r="X90" s="7"/>
      <c r="Y90" s="7"/>
      <c r="Z90" s="7"/>
      <c r="AA90" s="7"/>
      <c r="AB90" s="7"/>
      <c r="AC90" s="7"/>
      <c r="AD90" s="7"/>
    </row>
    <row r="91" spans="1:30" ht="21.95" customHeight="1">
      <c r="C91" s="35"/>
      <c r="E91" s="7"/>
      <c r="F91" s="27"/>
      <c r="G91" s="27"/>
      <c r="H91" s="27"/>
      <c r="I91" s="27"/>
      <c r="J91" s="8"/>
      <c r="K91" s="8"/>
      <c r="L91" s="8"/>
      <c r="M91" s="8"/>
      <c r="N91" s="8"/>
      <c r="O91" s="8"/>
      <c r="P91" s="6"/>
      <c r="Q91" s="7"/>
      <c r="R91" s="7"/>
      <c r="S91" s="7"/>
      <c r="T91" s="7"/>
      <c r="U91" s="7"/>
      <c r="V91" s="7"/>
      <c r="W91" s="7"/>
      <c r="X91" s="7"/>
      <c r="Y91" s="7"/>
      <c r="Z91" s="7"/>
      <c r="AA91" s="7"/>
      <c r="AB91" s="7"/>
      <c r="AC91" s="7"/>
      <c r="AD91" s="7"/>
    </row>
    <row r="92" spans="1:30" ht="21.95" customHeight="1">
      <c r="A92" s="32"/>
      <c r="B92" s="34"/>
      <c r="C92" s="35"/>
      <c r="D92" s="34"/>
      <c r="E92" s="7"/>
      <c r="F92" s="27"/>
      <c r="G92" s="27"/>
      <c r="H92" s="27"/>
      <c r="I92" s="27"/>
      <c r="J92" s="6"/>
      <c r="K92" s="6"/>
      <c r="L92" s="6"/>
      <c r="M92" s="6"/>
      <c r="N92" s="6"/>
      <c r="O92" s="6"/>
      <c r="P92" s="6"/>
      <c r="Q92" s="7"/>
      <c r="R92" s="7"/>
      <c r="S92" s="7"/>
      <c r="T92" s="7"/>
      <c r="U92" s="7"/>
      <c r="V92" s="7"/>
      <c r="W92" s="7"/>
      <c r="X92" s="7"/>
      <c r="Y92" s="7"/>
      <c r="Z92" s="7"/>
      <c r="AA92" s="7"/>
      <c r="AB92" s="7"/>
      <c r="AC92" s="7"/>
      <c r="AD92" s="7"/>
    </row>
    <row r="93" spans="1:30" ht="21.95" customHeight="1">
      <c r="C93" s="35"/>
      <c r="E93" s="7"/>
      <c r="F93" s="27"/>
      <c r="G93" s="27"/>
      <c r="H93" s="27"/>
      <c r="I93" s="27"/>
      <c r="J93" s="8"/>
      <c r="K93" s="8"/>
      <c r="L93" s="8"/>
      <c r="M93" s="8"/>
      <c r="N93" s="8"/>
      <c r="O93" s="8"/>
      <c r="P93" s="6"/>
      <c r="Q93" s="7"/>
      <c r="R93" s="7"/>
      <c r="S93" s="7"/>
      <c r="T93" s="7"/>
      <c r="U93" s="7"/>
      <c r="V93" s="7"/>
      <c r="W93" s="7"/>
      <c r="X93" s="7"/>
      <c r="Y93" s="7"/>
      <c r="Z93" s="7"/>
      <c r="AA93" s="7"/>
      <c r="AB93" s="7"/>
      <c r="AC93" s="7"/>
      <c r="AD93" s="7"/>
    </row>
    <row r="94" spans="1:30" ht="21.95" customHeight="1">
      <c r="A94" s="32"/>
      <c r="B94" s="34"/>
      <c r="C94" s="35"/>
      <c r="D94" s="34"/>
      <c r="E94" s="7"/>
      <c r="F94" s="27"/>
      <c r="G94" s="27"/>
      <c r="H94" s="27"/>
      <c r="I94" s="27"/>
      <c r="J94" s="6"/>
      <c r="K94" s="6"/>
      <c r="L94" s="6"/>
      <c r="M94" s="6"/>
      <c r="N94" s="6"/>
      <c r="O94" s="6"/>
      <c r="P94" s="6"/>
      <c r="Q94" s="7"/>
      <c r="R94" s="7"/>
      <c r="S94" s="7"/>
      <c r="T94" s="7"/>
      <c r="U94" s="7"/>
      <c r="V94" s="7"/>
      <c r="W94" s="7"/>
      <c r="X94" s="7"/>
      <c r="Y94" s="7"/>
      <c r="Z94" s="7"/>
      <c r="AA94" s="7"/>
      <c r="AB94" s="7"/>
      <c r="AC94" s="7"/>
      <c r="AD94" s="7"/>
    </row>
    <row r="95" spans="1:30" ht="21.95" customHeight="1">
      <c r="C95" s="35"/>
      <c r="E95" s="7"/>
      <c r="F95" s="27"/>
      <c r="G95" s="27"/>
      <c r="H95" s="27"/>
      <c r="I95" s="27"/>
      <c r="J95" s="8"/>
      <c r="K95" s="8"/>
      <c r="L95" s="8"/>
      <c r="M95" s="8"/>
      <c r="N95" s="8"/>
      <c r="O95" s="8"/>
      <c r="P95" s="6"/>
      <c r="Q95" s="7"/>
      <c r="R95" s="7"/>
      <c r="S95" s="7"/>
      <c r="T95" s="7"/>
      <c r="U95" s="7"/>
      <c r="V95" s="7"/>
      <c r="W95" s="7"/>
      <c r="X95" s="7"/>
      <c r="Y95" s="7"/>
      <c r="Z95" s="7"/>
      <c r="AA95" s="7"/>
      <c r="AB95" s="7"/>
      <c r="AC95" s="7"/>
      <c r="AD95" s="7"/>
    </row>
    <row r="96" spans="1:30" ht="21.95" customHeight="1">
      <c r="A96" s="32"/>
      <c r="B96" s="34"/>
      <c r="C96" s="35"/>
      <c r="D96" s="34"/>
      <c r="E96" s="7"/>
      <c r="F96" s="27"/>
      <c r="G96" s="27"/>
      <c r="H96" s="27"/>
      <c r="I96" s="27"/>
      <c r="J96" s="6"/>
      <c r="K96" s="6"/>
      <c r="L96" s="6"/>
      <c r="M96" s="6"/>
      <c r="N96" s="6"/>
      <c r="O96" s="6"/>
      <c r="P96" s="6"/>
      <c r="Q96" s="7"/>
      <c r="R96" s="7"/>
      <c r="S96" s="7"/>
      <c r="T96" s="7"/>
      <c r="U96" s="7"/>
      <c r="V96" s="7"/>
      <c r="W96" s="7"/>
      <c r="X96" s="7"/>
      <c r="Y96" s="7"/>
      <c r="Z96" s="7"/>
      <c r="AA96" s="7"/>
      <c r="AB96" s="7"/>
      <c r="AC96" s="7"/>
      <c r="AD96" s="7"/>
    </row>
    <row r="97" spans="1:30" ht="21.95" customHeight="1">
      <c r="C97" s="35"/>
      <c r="E97" s="7"/>
      <c r="F97" s="27"/>
      <c r="G97" s="27"/>
      <c r="H97" s="27"/>
      <c r="I97" s="27"/>
      <c r="J97" s="8"/>
      <c r="K97" s="8"/>
      <c r="L97" s="8"/>
      <c r="M97" s="8"/>
      <c r="N97" s="8"/>
      <c r="O97" s="8"/>
      <c r="P97" s="6"/>
      <c r="Q97" s="7"/>
      <c r="R97" s="7"/>
      <c r="S97" s="7"/>
      <c r="T97" s="7"/>
      <c r="U97" s="7"/>
      <c r="V97" s="7"/>
      <c r="W97" s="7"/>
      <c r="X97" s="7"/>
      <c r="Y97" s="7"/>
      <c r="Z97" s="7"/>
      <c r="AA97" s="7"/>
      <c r="AB97" s="7"/>
      <c r="AC97" s="7"/>
      <c r="AD97" s="7"/>
    </row>
    <row r="98" spans="1:30" ht="21.95" customHeight="1">
      <c r="A98" s="32"/>
      <c r="B98" s="34"/>
      <c r="C98" s="35"/>
      <c r="D98" s="34"/>
      <c r="E98" s="7"/>
      <c r="F98" s="27"/>
      <c r="G98" s="27"/>
      <c r="H98" s="27"/>
      <c r="I98" s="27"/>
      <c r="J98" s="6"/>
      <c r="K98" s="6"/>
      <c r="L98" s="6"/>
      <c r="M98" s="6"/>
      <c r="N98" s="6"/>
      <c r="O98" s="6"/>
      <c r="P98" s="6"/>
      <c r="Q98" s="7"/>
      <c r="R98" s="7"/>
      <c r="S98" s="7"/>
      <c r="T98" s="7"/>
      <c r="U98" s="7"/>
      <c r="V98" s="7"/>
      <c r="W98" s="7"/>
      <c r="X98" s="7"/>
      <c r="Y98" s="7"/>
      <c r="Z98" s="7"/>
      <c r="AA98" s="7"/>
      <c r="AB98" s="7"/>
      <c r="AC98" s="7"/>
      <c r="AD98" s="7"/>
    </row>
    <row r="99" spans="1:30" ht="21.95" customHeight="1">
      <c r="C99" s="35"/>
      <c r="E99" s="7"/>
      <c r="F99" s="27"/>
      <c r="G99" s="27"/>
      <c r="H99" s="27"/>
      <c r="I99" s="27"/>
      <c r="J99" s="8"/>
      <c r="K99" s="8"/>
      <c r="L99" s="8"/>
      <c r="M99" s="8"/>
      <c r="N99" s="8"/>
      <c r="O99" s="8"/>
      <c r="P99" s="6"/>
      <c r="Q99" s="7"/>
      <c r="R99" s="7"/>
      <c r="S99" s="7"/>
      <c r="T99" s="7"/>
      <c r="U99" s="7"/>
      <c r="V99" s="7"/>
      <c r="W99" s="7"/>
      <c r="X99" s="7"/>
      <c r="Y99" s="7"/>
      <c r="Z99" s="7"/>
      <c r="AA99" s="7"/>
      <c r="AB99" s="7"/>
      <c r="AC99" s="7"/>
      <c r="AD99" s="7"/>
    </row>
    <row r="100" spans="1:30" ht="21.95" customHeight="1">
      <c r="A100" s="32"/>
      <c r="B100" s="34"/>
      <c r="C100" s="35"/>
      <c r="D100" s="34"/>
      <c r="E100" s="7"/>
      <c r="F100" s="27"/>
      <c r="G100" s="27"/>
      <c r="H100" s="27"/>
      <c r="I100" s="27"/>
      <c r="J100" s="6"/>
      <c r="K100" s="6"/>
      <c r="L100" s="6"/>
      <c r="M100" s="6"/>
      <c r="N100" s="6"/>
      <c r="O100" s="6"/>
      <c r="P100" s="6"/>
      <c r="Q100" s="7"/>
      <c r="R100" s="7"/>
      <c r="S100" s="7"/>
      <c r="T100" s="7"/>
      <c r="U100" s="7"/>
      <c r="V100" s="7"/>
      <c r="W100" s="7"/>
      <c r="X100" s="7"/>
      <c r="Y100" s="7"/>
      <c r="Z100" s="7"/>
      <c r="AA100" s="7"/>
      <c r="AB100" s="7"/>
      <c r="AC100" s="7"/>
      <c r="AD100" s="7"/>
    </row>
    <row r="101" spans="1:30" ht="21.95" customHeight="1">
      <c r="C101" s="35"/>
      <c r="E101" s="7"/>
      <c r="F101" s="27"/>
      <c r="G101" s="27"/>
      <c r="H101" s="27"/>
      <c r="I101" s="27"/>
      <c r="J101" s="8"/>
      <c r="K101" s="8"/>
      <c r="L101" s="8"/>
      <c r="M101" s="8"/>
      <c r="N101" s="8"/>
      <c r="O101" s="8"/>
      <c r="P101" s="6"/>
      <c r="Q101" s="7"/>
      <c r="R101" s="7"/>
      <c r="S101" s="7"/>
      <c r="T101" s="7"/>
      <c r="U101" s="7"/>
      <c r="V101" s="7"/>
      <c r="W101" s="7"/>
      <c r="X101" s="7"/>
      <c r="Y101" s="7"/>
      <c r="Z101" s="7"/>
      <c r="AA101" s="7"/>
      <c r="AB101" s="7"/>
      <c r="AC101" s="7"/>
      <c r="AD101" s="7"/>
    </row>
    <row r="102" spans="1:30" ht="21.95" customHeight="1">
      <c r="A102" s="32"/>
      <c r="B102" s="34"/>
      <c r="C102" s="35"/>
      <c r="D102" s="34"/>
      <c r="E102" s="7"/>
      <c r="F102" s="27"/>
      <c r="G102" s="27"/>
      <c r="H102" s="27"/>
      <c r="I102" s="27"/>
      <c r="J102" s="6"/>
      <c r="K102" s="6"/>
      <c r="L102" s="6"/>
      <c r="M102" s="6"/>
      <c r="N102" s="6"/>
      <c r="O102" s="6"/>
      <c r="P102" s="6"/>
      <c r="Q102" s="7"/>
      <c r="R102" s="7"/>
      <c r="S102" s="7"/>
      <c r="T102" s="7"/>
      <c r="U102" s="7"/>
      <c r="V102" s="7"/>
      <c r="W102" s="7"/>
      <c r="X102" s="7"/>
      <c r="Y102" s="7"/>
      <c r="Z102" s="7"/>
      <c r="AA102" s="7"/>
      <c r="AB102" s="7"/>
      <c r="AC102" s="7"/>
      <c r="AD102" s="7"/>
    </row>
    <row r="103" spans="1:30" ht="21.95" customHeight="1">
      <c r="C103" s="35"/>
      <c r="E103" s="7"/>
      <c r="F103" s="27"/>
      <c r="G103" s="27"/>
      <c r="H103" s="27"/>
      <c r="I103" s="27"/>
      <c r="J103" s="8"/>
      <c r="K103" s="8"/>
      <c r="L103" s="8"/>
      <c r="M103" s="8"/>
      <c r="N103" s="8"/>
      <c r="O103" s="8"/>
      <c r="P103" s="6"/>
      <c r="Q103" s="7"/>
      <c r="R103" s="7"/>
      <c r="S103" s="7"/>
      <c r="T103" s="7"/>
      <c r="U103" s="7"/>
      <c r="V103" s="7"/>
      <c r="W103" s="7"/>
      <c r="X103" s="7"/>
      <c r="Y103" s="7"/>
      <c r="Z103" s="7"/>
      <c r="AA103" s="7"/>
      <c r="AB103" s="7"/>
      <c r="AC103" s="7"/>
      <c r="AD103" s="7"/>
    </row>
    <row r="104" spans="1:30" ht="21.95" customHeight="1">
      <c r="A104" s="32"/>
      <c r="B104" s="34"/>
      <c r="C104" s="35"/>
      <c r="D104" s="34"/>
      <c r="E104" s="7"/>
      <c r="F104" s="27"/>
      <c r="G104" s="27"/>
      <c r="H104" s="27"/>
      <c r="I104" s="27"/>
      <c r="J104" s="6"/>
      <c r="K104" s="6"/>
      <c r="L104" s="6"/>
      <c r="M104" s="6"/>
      <c r="N104" s="6"/>
      <c r="O104" s="6"/>
      <c r="P104" s="6"/>
      <c r="Q104" s="7"/>
      <c r="R104" s="7"/>
      <c r="S104" s="7"/>
      <c r="T104" s="7"/>
      <c r="U104" s="7"/>
      <c r="V104" s="7"/>
      <c r="W104" s="7"/>
      <c r="X104" s="7"/>
      <c r="Y104" s="7"/>
      <c r="Z104" s="7"/>
      <c r="AA104" s="7"/>
      <c r="AB104" s="7"/>
      <c r="AC104" s="7"/>
      <c r="AD104" s="7"/>
    </row>
    <row r="105" spans="1:30" ht="21.95" customHeight="1">
      <c r="C105" s="35"/>
      <c r="E105" s="7"/>
      <c r="F105" s="27"/>
      <c r="G105" s="27"/>
      <c r="H105" s="27"/>
      <c r="I105" s="27"/>
      <c r="J105" s="8"/>
      <c r="K105" s="8"/>
      <c r="L105" s="8"/>
      <c r="M105" s="8"/>
      <c r="N105" s="8"/>
      <c r="O105" s="8"/>
      <c r="P105" s="6"/>
      <c r="Q105" s="7"/>
      <c r="R105" s="7"/>
      <c r="S105" s="7"/>
      <c r="T105" s="7"/>
      <c r="U105" s="7"/>
      <c r="V105" s="7"/>
      <c r="W105" s="7"/>
      <c r="X105" s="7"/>
      <c r="Y105" s="7"/>
      <c r="Z105" s="7"/>
      <c r="AA105" s="7"/>
      <c r="AB105" s="7"/>
      <c r="AC105" s="7"/>
      <c r="AD105" s="7"/>
    </row>
    <row r="106" spans="1:30" ht="21.95" customHeight="1">
      <c r="A106" s="32"/>
      <c r="B106" s="34"/>
      <c r="C106" s="35"/>
      <c r="D106" s="34"/>
      <c r="E106" s="7"/>
      <c r="F106" s="27"/>
      <c r="G106" s="27"/>
      <c r="H106" s="27"/>
      <c r="I106" s="27"/>
      <c r="J106" s="6"/>
      <c r="K106" s="6"/>
      <c r="L106" s="6"/>
      <c r="M106" s="6"/>
      <c r="N106" s="6"/>
      <c r="O106" s="6"/>
      <c r="P106" s="6"/>
      <c r="Q106" s="7"/>
      <c r="R106" s="7"/>
      <c r="S106" s="7"/>
      <c r="T106" s="7"/>
      <c r="U106" s="7"/>
      <c r="V106" s="7"/>
      <c r="W106" s="7"/>
      <c r="X106" s="7"/>
      <c r="Y106" s="7"/>
      <c r="Z106" s="7"/>
      <c r="AA106" s="7"/>
      <c r="AB106" s="7"/>
      <c r="AC106" s="7"/>
      <c r="AD106" s="7"/>
    </row>
    <row r="107" spans="1:30" ht="21.95" customHeight="1">
      <c r="C107" s="35"/>
      <c r="E107" s="7"/>
      <c r="F107" s="27"/>
      <c r="G107" s="27"/>
      <c r="H107" s="27"/>
      <c r="I107" s="27"/>
      <c r="J107" s="8"/>
      <c r="K107" s="8"/>
      <c r="L107" s="8"/>
      <c r="M107" s="8"/>
      <c r="N107" s="8"/>
      <c r="O107" s="8"/>
      <c r="P107" s="6"/>
      <c r="Q107" s="7"/>
      <c r="R107" s="7"/>
      <c r="S107" s="7"/>
      <c r="T107" s="7"/>
      <c r="U107" s="7"/>
      <c r="V107" s="7"/>
      <c r="W107" s="7"/>
      <c r="X107" s="7"/>
      <c r="Y107" s="7"/>
      <c r="Z107" s="7"/>
      <c r="AA107" s="7"/>
      <c r="AB107" s="7"/>
      <c r="AC107" s="7"/>
      <c r="AD107" s="7"/>
    </row>
    <row r="108" spans="1:30" ht="21.95" customHeight="1">
      <c r="A108" s="32"/>
      <c r="B108" s="34"/>
      <c r="C108" s="35"/>
      <c r="D108" s="34"/>
      <c r="E108" s="7"/>
      <c r="F108" s="27"/>
      <c r="G108" s="27"/>
      <c r="H108" s="27"/>
      <c r="I108" s="27"/>
      <c r="J108" s="6"/>
      <c r="K108" s="6"/>
      <c r="L108" s="6"/>
      <c r="M108" s="6"/>
      <c r="N108" s="6"/>
      <c r="O108" s="6"/>
      <c r="P108" s="6"/>
      <c r="Q108" s="7"/>
      <c r="R108" s="7"/>
      <c r="S108" s="7"/>
      <c r="T108" s="7"/>
      <c r="U108" s="7"/>
      <c r="V108" s="7"/>
      <c r="W108" s="7"/>
      <c r="X108" s="7"/>
      <c r="Y108" s="7"/>
      <c r="Z108" s="7"/>
      <c r="AA108" s="7"/>
      <c r="AB108" s="7"/>
      <c r="AC108" s="7"/>
      <c r="AD108" s="7"/>
    </row>
    <row r="109" spans="1:30" ht="21.95" customHeight="1">
      <c r="C109" s="35"/>
      <c r="E109" s="7"/>
      <c r="F109" s="27"/>
      <c r="G109" s="27"/>
      <c r="H109" s="27"/>
      <c r="I109" s="27"/>
      <c r="J109" s="8"/>
      <c r="K109" s="8"/>
      <c r="L109" s="8"/>
      <c r="M109" s="8"/>
      <c r="N109" s="8"/>
      <c r="O109" s="8"/>
      <c r="P109" s="6"/>
      <c r="Q109" s="7"/>
      <c r="R109" s="7"/>
      <c r="S109" s="7"/>
      <c r="T109" s="7"/>
      <c r="U109" s="7"/>
      <c r="V109" s="7"/>
      <c r="W109" s="7"/>
      <c r="X109" s="7"/>
      <c r="Y109" s="7"/>
      <c r="Z109" s="7"/>
      <c r="AA109" s="7"/>
      <c r="AB109" s="7"/>
      <c r="AC109" s="7"/>
      <c r="AD109" s="7"/>
    </row>
    <row r="110" spans="1:30" ht="21.95" customHeight="1">
      <c r="A110" s="32"/>
      <c r="B110" s="34"/>
      <c r="C110" s="35"/>
      <c r="D110" s="34"/>
      <c r="E110" s="7"/>
      <c r="F110" s="27"/>
      <c r="G110" s="27"/>
      <c r="H110" s="27"/>
      <c r="I110" s="27"/>
      <c r="J110" s="6"/>
      <c r="K110" s="6"/>
      <c r="L110" s="6"/>
      <c r="M110" s="6"/>
      <c r="N110" s="6"/>
      <c r="O110" s="6"/>
      <c r="P110" s="6"/>
      <c r="Q110" s="7"/>
      <c r="R110" s="7"/>
      <c r="S110" s="7"/>
      <c r="T110" s="7"/>
      <c r="U110" s="7"/>
      <c r="V110" s="7"/>
      <c r="W110" s="7"/>
      <c r="X110" s="7"/>
      <c r="Y110" s="7"/>
      <c r="Z110" s="7"/>
      <c r="AA110" s="7"/>
      <c r="AB110" s="7"/>
      <c r="AC110" s="7"/>
      <c r="AD110" s="7"/>
    </row>
    <row r="111" spans="1:30" ht="21.95" customHeight="1">
      <c r="C111" s="35"/>
      <c r="E111" s="7"/>
      <c r="F111" s="27"/>
      <c r="G111" s="27"/>
      <c r="H111" s="27"/>
      <c r="I111" s="27"/>
      <c r="J111" s="8"/>
      <c r="K111" s="8"/>
      <c r="L111" s="8"/>
      <c r="M111" s="8"/>
      <c r="N111" s="8"/>
      <c r="O111" s="8"/>
      <c r="P111" s="6"/>
      <c r="Q111" s="7"/>
      <c r="R111" s="7"/>
      <c r="S111" s="7"/>
      <c r="T111" s="7"/>
      <c r="U111" s="7"/>
      <c r="V111" s="7"/>
      <c r="W111" s="7"/>
      <c r="X111" s="7"/>
      <c r="Y111" s="7"/>
      <c r="Z111" s="7"/>
      <c r="AA111" s="7"/>
      <c r="AB111" s="7"/>
      <c r="AC111" s="7"/>
      <c r="AD111" s="7"/>
    </row>
    <row r="112" spans="1:30" ht="21.95" customHeight="1">
      <c r="A112" s="32"/>
      <c r="B112" s="34"/>
      <c r="C112" s="35"/>
      <c r="D112" s="34"/>
      <c r="E112" s="7"/>
      <c r="F112" s="27"/>
      <c r="G112" s="27"/>
      <c r="H112" s="27"/>
      <c r="I112" s="27"/>
      <c r="J112" s="6"/>
      <c r="K112" s="6"/>
      <c r="L112" s="6"/>
      <c r="M112" s="6"/>
      <c r="N112" s="6"/>
      <c r="O112" s="6"/>
      <c r="P112" s="6"/>
      <c r="Q112" s="7"/>
      <c r="R112" s="7"/>
      <c r="S112" s="7"/>
      <c r="T112" s="7"/>
      <c r="U112" s="7"/>
      <c r="V112" s="7"/>
      <c r="W112" s="7"/>
      <c r="X112" s="7"/>
      <c r="Y112" s="7"/>
      <c r="Z112" s="7"/>
      <c r="AA112" s="7"/>
      <c r="AB112" s="7"/>
      <c r="AC112" s="7"/>
      <c r="AD112" s="7"/>
    </row>
    <row r="113" spans="1:30" ht="21.95" customHeight="1">
      <c r="C113" s="35"/>
      <c r="E113" s="7"/>
      <c r="F113" s="27"/>
      <c r="G113" s="27"/>
      <c r="H113" s="27"/>
      <c r="I113" s="27"/>
      <c r="J113" s="8"/>
      <c r="K113" s="8"/>
      <c r="L113" s="8"/>
      <c r="M113" s="8"/>
      <c r="N113" s="8"/>
      <c r="O113" s="8"/>
      <c r="P113" s="6"/>
      <c r="Q113" s="7"/>
      <c r="R113" s="7"/>
      <c r="S113" s="7"/>
      <c r="T113" s="7"/>
      <c r="U113" s="7"/>
      <c r="V113" s="7"/>
      <c r="W113" s="7"/>
      <c r="X113" s="7"/>
      <c r="Y113" s="7"/>
      <c r="Z113" s="7"/>
      <c r="AA113" s="7"/>
      <c r="AB113" s="7"/>
      <c r="AC113" s="7"/>
      <c r="AD113" s="7"/>
    </row>
    <row r="114" spans="1:30" ht="21.95" customHeight="1">
      <c r="A114" s="32"/>
      <c r="B114" s="34"/>
      <c r="C114" s="35"/>
      <c r="D114" s="34"/>
      <c r="E114" s="7"/>
      <c r="F114" s="27"/>
      <c r="G114" s="27"/>
      <c r="H114" s="27"/>
      <c r="I114" s="27"/>
      <c r="J114" s="6"/>
      <c r="K114" s="6"/>
      <c r="L114" s="6"/>
      <c r="M114" s="6"/>
      <c r="N114" s="6"/>
      <c r="O114" s="6"/>
      <c r="P114" s="6"/>
      <c r="Q114" s="7"/>
      <c r="R114" s="7"/>
      <c r="S114" s="7"/>
      <c r="T114" s="7"/>
      <c r="U114" s="7"/>
      <c r="V114" s="7"/>
      <c r="W114" s="7"/>
      <c r="X114" s="7"/>
      <c r="Y114" s="7"/>
      <c r="Z114" s="7"/>
      <c r="AA114" s="7"/>
      <c r="AB114" s="7"/>
      <c r="AC114" s="7"/>
      <c r="AD114" s="7"/>
    </row>
    <row r="115" spans="1:30" ht="21.95" customHeight="1">
      <c r="C115" s="35"/>
      <c r="E115" s="7"/>
      <c r="F115" s="27"/>
      <c r="G115" s="27"/>
      <c r="H115" s="27"/>
      <c r="I115" s="27"/>
      <c r="J115" s="8"/>
      <c r="K115" s="8"/>
      <c r="L115" s="8"/>
      <c r="M115" s="8"/>
      <c r="N115" s="8"/>
      <c r="O115" s="8"/>
      <c r="P115" s="6"/>
      <c r="Q115" s="7"/>
      <c r="R115" s="7"/>
      <c r="S115" s="7"/>
      <c r="T115" s="7"/>
      <c r="U115" s="7"/>
      <c r="V115" s="7"/>
      <c r="W115" s="7"/>
      <c r="X115" s="7"/>
      <c r="Y115" s="7"/>
      <c r="Z115" s="7"/>
      <c r="AA115" s="7"/>
      <c r="AB115" s="7"/>
      <c r="AC115" s="7"/>
      <c r="AD115" s="7"/>
    </row>
    <row r="116" spans="1:30" ht="21.95" customHeight="1">
      <c r="A116" s="32"/>
      <c r="B116" s="34"/>
      <c r="C116" s="35"/>
      <c r="D116" s="34"/>
      <c r="E116" s="7"/>
      <c r="F116" s="27"/>
      <c r="G116" s="27"/>
      <c r="H116" s="27"/>
      <c r="I116" s="27"/>
      <c r="J116" s="6"/>
      <c r="K116" s="6"/>
      <c r="L116" s="6"/>
      <c r="M116" s="6"/>
      <c r="N116" s="6"/>
      <c r="O116" s="6"/>
      <c r="P116" s="6"/>
      <c r="Q116" s="7"/>
      <c r="R116" s="7"/>
      <c r="S116" s="7"/>
      <c r="T116" s="7"/>
      <c r="U116" s="7"/>
      <c r="V116" s="7"/>
      <c r="W116" s="7"/>
      <c r="X116" s="7"/>
      <c r="Y116" s="7"/>
      <c r="Z116" s="7"/>
      <c r="AA116" s="7"/>
      <c r="AB116" s="7"/>
      <c r="AC116" s="7"/>
      <c r="AD116" s="7"/>
    </row>
    <row r="117" spans="1:30" ht="21.95" customHeight="1">
      <c r="C117" s="35"/>
      <c r="E117" s="7"/>
      <c r="F117" s="27"/>
      <c r="G117" s="27"/>
      <c r="H117" s="27"/>
      <c r="I117" s="27"/>
      <c r="J117" s="8"/>
      <c r="K117" s="8"/>
      <c r="L117" s="8"/>
      <c r="M117" s="8"/>
      <c r="N117" s="8"/>
      <c r="O117" s="8"/>
      <c r="P117" s="6"/>
      <c r="Q117" s="7"/>
      <c r="R117" s="7"/>
      <c r="S117" s="7"/>
      <c r="T117" s="7"/>
      <c r="U117" s="7"/>
      <c r="V117" s="7"/>
      <c r="W117" s="7"/>
      <c r="X117" s="7"/>
      <c r="Y117" s="7"/>
      <c r="Z117" s="7"/>
      <c r="AA117" s="7"/>
      <c r="AB117" s="7"/>
      <c r="AC117" s="7"/>
      <c r="AD117" s="7"/>
    </row>
    <row r="118" spans="1:30" ht="21.95" customHeight="1">
      <c r="A118" s="32"/>
      <c r="B118" s="34"/>
      <c r="C118" s="35"/>
      <c r="D118" s="34"/>
      <c r="E118" s="7"/>
      <c r="F118" s="27"/>
      <c r="G118" s="27"/>
      <c r="H118" s="27"/>
      <c r="I118" s="27"/>
      <c r="J118" s="6"/>
      <c r="K118" s="6"/>
      <c r="L118" s="6"/>
      <c r="M118" s="6"/>
      <c r="N118" s="6"/>
      <c r="O118" s="6"/>
      <c r="P118" s="6"/>
      <c r="Q118" s="7"/>
      <c r="R118" s="7"/>
      <c r="S118" s="7"/>
      <c r="T118" s="7"/>
      <c r="U118" s="7"/>
      <c r="V118" s="7"/>
      <c r="W118" s="7"/>
      <c r="X118" s="7"/>
      <c r="Y118" s="7"/>
      <c r="Z118" s="7"/>
      <c r="AA118" s="7"/>
      <c r="AB118" s="7"/>
      <c r="AC118" s="7"/>
      <c r="AD118" s="7"/>
    </row>
    <row r="119" spans="1:30" ht="21.95" customHeight="1">
      <c r="C119" s="35"/>
      <c r="E119" s="7"/>
      <c r="F119" s="27"/>
      <c r="G119" s="27"/>
      <c r="H119" s="27"/>
      <c r="I119" s="27"/>
      <c r="J119" s="8"/>
      <c r="K119" s="8"/>
      <c r="L119" s="8"/>
      <c r="M119" s="8"/>
      <c r="N119" s="8"/>
      <c r="O119" s="8"/>
      <c r="P119" s="6"/>
      <c r="Q119" s="7"/>
      <c r="R119" s="7"/>
      <c r="S119" s="7"/>
      <c r="T119" s="7"/>
      <c r="U119" s="7"/>
      <c r="V119" s="7"/>
      <c r="W119" s="7"/>
      <c r="X119" s="7"/>
      <c r="Y119" s="7"/>
      <c r="Z119" s="7"/>
      <c r="AA119" s="7"/>
      <c r="AB119" s="7"/>
      <c r="AC119" s="7"/>
      <c r="AD119" s="7"/>
    </row>
    <row r="120" spans="1:30" ht="21.95" customHeight="1">
      <c r="A120" s="32"/>
      <c r="B120" s="34"/>
      <c r="C120" s="35"/>
      <c r="D120" s="34"/>
      <c r="E120" s="7"/>
      <c r="F120" s="27"/>
      <c r="G120" s="27"/>
      <c r="H120" s="27"/>
      <c r="I120" s="27"/>
      <c r="J120" s="6"/>
      <c r="K120" s="6"/>
      <c r="L120" s="6"/>
      <c r="M120" s="6"/>
      <c r="N120" s="6"/>
      <c r="O120" s="6"/>
      <c r="P120" s="6"/>
      <c r="Q120" s="7"/>
      <c r="R120" s="7"/>
      <c r="S120" s="7"/>
      <c r="T120" s="7"/>
      <c r="U120" s="7"/>
      <c r="V120" s="7"/>
      <c r="W120" s="7"/>
      <c r="X120" s="7"/>
      <c r="Y120" s="7"/>
      <c r="Z120" s="7"/>
      <c r="AA120" s="7"/>
      <c r="AB120" s="7"/>
      <c r="AC120" s="7"/>
      <c r="AD120" s="7"/>
    </row>
    <row r="121" spans="1:30" ht="21.95" customHeight="1">
      <c r="C121" s="35"/>
      <c r="E121" s="7"/>
      <c r="F121" s="27"/>
      <c r="G121" s="27"/>
      <c r="H121" s="27"/>
      <c r="I121" s="27"/>
      <c r="J121" s="8"/>
      <c r="K121" s="8"/>
      <c r="L121" s="8"/>
      <c r="M121" s="8"/>
      <c r="N121" s="8"/>
      <c r="O121" s="8"/>
      <c r="P121" s="6"/>
      <c r="Q121" s="7"/>
      <c r="R121" s="7"/>
      <c r="S121" s="7"/>
      <c r="T121" s="7"/>
      <c r="U121" s="7"/>
      <c r="V121" s="7"/>
      <c r="W121" s="7"/>
      <c r="X121" s="7"/>
      <c r="Y121" s="7"/>
      <c r="Z121" s="7"/>
      <c r="AA121" s="7"/>
      <c r="AB121" s="7"/>
      <c r="AC121" s="7"/>
      <c r="AD121" s="7"/>
    </row>
    <row r="122" spans="1:30" ht="21.95" customHeight="1">
      <c r="A122" s="32"/>
      <c r="B122" s="34"/>
      <c r="C122" s="35"/>
      <c r="D122" s="34"/>
      <c r="E122" s="7"/>
      <c r="F122" s="27"/>
      <c r="G122" s="27"/>
      <c r="H122" s="27"/>
      <c r="I122" s="27"/>
      <c r="J122" s="6"/>
      <c r="K122" s="6"/>
      <c r="L122" s="6"/>
      <c r="M122" s="6"/>
      <c r="N122" s="6"/>
      <c r="O122" s="6"/>
      <c r="P122" s="6"/>
      <c r="Q122" s="7"/>
      <c r="R122" s="7"/>
      <c r="S122" s="7"/>
      <c r="T122" s="7"/>
      <c r="U122" s="7"/>
      <c r="V122" s="7"/>
      <c r="W122" s="7"/>
      <c r="X122" s="7"/>
      <c r="Y122" s="7"/>
      <c r="Z122" s="7"/>
      <c r="AA122" s="7"/>
      <c r="AB122" s="7"/>
      <c r="AC122" s="7"/>
      <c r="AD122" s="7"/>
    </row>
    <row r="123" spans="1:30" ht="21.95" customHeight="1">
      <c r="C123" s="35"/>
      <c r="E123" s="7"/>
      <c r="F123" s="27"/>
      <c r="G123" s="27"/>
      <c r="H123" s="27"/>
      <c r="I123" s="27"/>
      <c r="J123" s="8"/>
      <c r="K123" s="8"/>
      <c r="L123" s="8"/>
      <c r="M123" s="8"/>
      <c r="N123" s="8"/>
      <c r="O123" s="8"/>
      <c r="P123" s="6"/>
      <c r="Q123" s="7"/>
      <c r="R123" s="7"/>
      <c r="S123" s="7"/>
      <c r="T123" s="7"/>
      <c r="U123" s="7"/>
      <c r="V123" s="7"/>
      <c r="W123" s="7"/>
      <c r="X123" s="7"/>
      <c r="Y123" s="7"/>
      <c r="Z123" s="7"/>
      <c r="AA123" s="7"/>
      <c r="AB123" s="7"/>
      <c r="AC123" s="7"/>
      <c r="AD123" s="7"/>
    </row>
    <row r="124" spans="1:30" ht="21.95" customHeight="1">
      <c r="A124" s="32"/>
      <c r="B124" s="34"/>
      <c r="C124" s="35"/>
      <c r="D124" s="34"/>
      <c r="E124" s="7"/>
      <c r="F124" s="27"/>
      <c r="G124" s="27"/>
      <c r="H124" s="27"/>
      <c r="I124" s="27"/>
      <c r="J124" s="6"/>
      <c r="K124" s="6"/>
      <c r="L124" s="6"/>
      <c r="M124" s="6"/>
      <c r="N124" s="6"/>
      <c r="O124" s="6"/>
      <c r="P124" s="6"/>
      <c r="Q124" s="7"/>
      <c r="R124" s="7"/>
      <c r="S124" s="7"/>
      <c r="T124" s="7"/>
      <c r="U124" s="7"/>
      <c r="V124" s="7"/>
      <c r="W124" s="7"/>
      <c r="X124" s="7"/>
      <c r="Y124" s="7"/>
      <c r="Z124" s="7"/>
      <c r="AA124" s="7"/>
      <c r="AB124" s="7"/>
      <c r="AC124" s="7"/>
      <c r="AD124" s="7"/>
    </row>
    <row r="125" spans="1:30" ht="21.95" customHeight="1">
      <c r="C125" s="35"/>
      <c r="E125" s="7"/>
      <c r="F125" s="27"/>
      <c r="G125" s="27"/>
      <c r="H125" s="27"/>
      <c r="I125" s="27"/>
      <c r="J125" s="8"/>
      <c r="K125" s="8"/>
      <c r="L125" s="8"/>
      <c r="M125" s="8"/>
      <c r="N125" s="8"/>
      <c r="O125" s="8"/>
      <c r="P125" s="6"/>
      <c r="Q125" s="7"/>
      <c r="R125" s="7"/>
      <c r="S125" s="7"/>
      <c r="T125" s="7"/>
      <c r="U125" s="7"/>
      <c r="V125" s="7"/>
      <c r="W125" s="7"/>
      <c r="X125" s="7"/>
      <c r="Y125" s="7"/>
      <c r="Z125" s="7"/>
      <c r="AA125" s="7"/>
      <c r="AB125" s="7"/>
      <c r="AC125" s="7"/>
      <c r="AD125" s="7"/>
    </row>
    <row r="126" spans="1:30" ht="21.95" customHeight="1">
      <c r="A126" s="32"/>
      <c r="B126" s="34"/>
      <c r="C126" s="35"/>
      <c r="D126" s="34"/>
      <c r="E126" s="7"/>
      <c r="F126" s="27"/>
      <c r="G126" s="27"/>
      <c r="H126" s="27"/>
      <c r="I126" s="27"/>
      <c r="J126" s="6"/>
      <c r="K126" s="6"/>
      <c r="L126" s="6"/>
      <c r="M126" s="6"/>
      <c r="N126" s="6"/>
      <c r="O126" s="6"/>
      <c r="P126" s="6"/>
      <c r="Q126" s="7"/>
      <c r="R126" s="7"/>
      <c r="S126" s="7"/>
      <c r="T126" s="7"/>
      <c r="U126" s="7"/>
      <c r="V126" s="7"/>
      <c r="W126" s="7"/>
      <c r="X126" s="7"/>
      <c r="Y126" s="7"/>
      <c r="Z126" s="7"/>
      <c r="AA126" s="7"/>
      <c r="AB126" s="7"/>
      <c r="AC126" s="7"/>
      <c r="AD126" s="7"/>
    </row>
    <row r="127" spans="1:30" ht="21.95" customHeight="1">
      <c r="C127" s="35"/>
      <c r="E127" s="7"/>
      <c r="F127" s="27"/>
      <c r="G127" s="27"/>
      <c r="H127" s="27"/>
      <c r="I127" s="27"/>
      <c r="J127" s="8"/>
      <c r="K127" s="8"/>
      <c r="L127" s="8"/>
      <c r="M127" s="8"/>
      <c r="N127" s="8"/>
      <c r="O127" s="8"/>
      <c r="P127" s="6"/>
      <c r="Q127" s="7"/>
      <c r="R127" s="7"/>
      <c r="S127" s="7"/>
      <c r="T127" s="7"/>
      <c r="U127" s="7"/>
      <c r="V127" s="7"/>
      <c r="W127" s="7"/>
      <c r="X127" s="7"/>
      <c r="Y127" s="7"/>
      <c r="Z127" s="7"/>
      <c r="AA127" s="7"/>
      <c r="AB127" s="7"/>
      <c r="AC127" s="7"/>
      <c r="AD127" s="7"/>
    </row>
    <row r="128" spans="1:30" ht="21.95" customHeight="1">
      <c r="A128" s="32"/>
      <c r="B128" s="34"/>
      <c r="C128" s="35"/>
      <c r="D128" s="34"/>
      <c r="E128" s="7"/>
      <c r="F128" s="27"/>
      <c r="G128" s="27"/>
      <c r="H128" s="27"/>
      <c r="I128" s="27"/>
      <c r="J128" s="6"/>
      <c r="K128" s="6"/>
      <c r="L128" s="6"/>
      <c r="M128" s="6"/>
      <c r="N128" s="6"/>
      <c r="O128" s="6"/>
      <c r="P128" s="6"/>
      <c r="Q128" s="7"/>
      <c r="R128" s="7"/>
      <c r="S128" s="7"/>
      <c r="T128" s="7"/>
      <c r="U128" s="7"/>
      <c r="V128" s="7"/>
      <c r="W128" s="7"/>
      <c r="X128" s="7"/>
      <c r="Y128" s="7"/>
      <c r="Z128" s="7"/>
      <c r="AA128" s="7"/>
      <c r="AB128" s="7"/>
      <c r="AC128" s="7"/>
      <c r="AD128" s="7"/>
    </row>
    <row r="129" spans="1:30" ht="21.95" customHeight="1">
      <c r="C129" s="35"/>
      <c r="E129" s="7"/>
      <c r="F129" s="27"/>
      <c r="G129" s="27"/>
      <c r="H129" s="27"/>
      <c r="I129" s="27"/>
      <c r="J129" s="8"/>
      <c r="K129" s="8"/>
      <c r="L129" s="8"/>
      <c r="M129" s="8"/>
      <c r="N129" s="8"/>
      <c r="O129" s="8"/>
      <c r="P129" s="6"/>
      <c r="Q129" s="7"/>
      <c r="R129" s="7"/>
      <c r="S129" s="7"/>
      <c r="T129" s="7"/>
      <c r="U129" s="7"/>
      <c r="V129" s="7"/>
      <c r="W129" s="7"/>
      <c r="X129" s="7"/>
      <c r="Y129" s="7"/>
      <c r="Z129" s="7"/>
      <c r="AA129" s="7"/>
      <c r="AB129" s="7"/>
      <c r="AC129" s="7"/>
      <c r="AD129" s="7"/>
    </row>
    <row r="130" spans="1:30" ht="21.95" customHeight="1">
      <c r="A130" s="32"/>
      <c r="B130" s="34"/>
      <c r="C130" s="35"/>
      <c r="D130" s="34"/>
      <c r="E130" s="7"/>
      <c r="F130" s="27"/>
      <c r="G130" s="27"/>
      <c r="H130" s="27"/>
      <c r="I130" s="27"/>
      <c r="J130" s="6"/>
      <c r="K130" s="6"/>
      <c r="L130" s="6"/>
      <c r="M130" s="6"/>
      <c r="N130" s="6"/>
      <c r="O130" s="6"/>
      <c r="P130" s="6"/>
      <c r="Q130" s="7"/>
      <c r="R130" s="7"/>
      <c r="S130" s="7"/>
      <c r="T130" s="7"/>
      <c r="U130" s="7"/>
      <c r="V130" s="7"/>
      <c r="W130" s="7"/>
      <c r="X130" s="7"/>
      <c r="Y130" s="7"/>
      <c r="Z130" s="7"/>
      <c r="AA130" s="7"/>
      <c r="AB130" s="7"/>
      <c r="AC130" s="7"/>
      <c r="AD130" s="7"/>
    </row>
    <row r="131" spans="1:30" ht="21.95" customHeight="1">
      <c r="C131" s="35"/>
      <c r="E131" s="7"/>
      <c r="F131" s="27"/>
      <c r="G131" s="27"/>
      <c r="H131" s="27"/>
      <c r="I131" s="27"/>
      <c r="J131" s="8"/>
      <c r="K131" s="8"/>
      <c r="L131" s="8"/>
      <c r="M131" s="8"/>
      <c r="N131" s="8"/>
      <c r="O131" s="8"/>
      <c r="P131" s="6"/>
      <c r="Q131" s="7"/>
      <c r="R131" s="7"/>
      <c r="S131" s="7"/>
      <c r="T131" s="7"/>
      <c r="U131" s="7"/>
      <c r="V131" s="7"/>
      <c r="W131" s="7"/>
      <c r="X131" s="7"/>
      <c r="Y131" s="7"/>
      <c r="Z131" s="7"/>
      <c r="AA131" s="7"/>
      <c r="AB131" s="7"/>
      <c r="AC131" s="7"/>
      <c r="AD131" s="7"/>
    </row>
    <row r="132" spans="1:30" ht="21.95" customHeight="1">
      <c r="A132" s="32"/>
      <c r="B132" s="34"/>
      <c r="C132" s="35"/>
      <c r="D132" s="34"/>
      <c r="E132" s="7"/>
      <c r="F132" s="27"/>
      <c r="G132" s="27"/>
      <c r="H132" s="27"/>
      <c r="I132" s="27"/>
      <c r="J132" s="6"/>
      <c r="K132" s="6"/>
      <c r="L132" s="6"/>
      <c r="M132" s="6"/>
      <c r="N132" s="6"/>
      <c r="O132" s="6"/>
      <c r="P132" s="6"/>
      <c r="Q132" s="7"/>
      <c r="R132" s="7"/>
      <c r="S132" s="7"/>
      <c r="T132" s="7"/>
      <c r="U132" s="7"/>
      <c r="V132" s="7"/>
      <c r="W132" s="7"/>
      <c r="X132" s="7"/>
      <c r="Y132" s="7"/>
      <c r="Z132" s="7"/>
      <c r="AA132" s="7"/>
      <c r="AB132" s="7"/>
      <c r="AC132" s="7"/>
      <c r="AD132" s="7"/>
    </row>
    <row r="133" spans="1:30" ht="21.95" customHeight="1">
      <c r="C133" s="35"/>
      <c r="E133" s="7"/>
      <c r="F133" s="27"/>
      <c r="G133" s="27"/>
      <c r="H133" s="27"/>
      <c r="I133" s="27"/>
      <c r="J133" s="8"/>
      <c r="K133" s="8"/>
      <c r="L133" s="8"/>
      <c r="M133" s="8"/>
      <c r="N133" s="8"/>
      <c r="O133" s="8"/>
      <c r="P133" s="6"/>
      <c r="Q133" s="7"/>
      <c r="R133" s="7"/>
      <c r="S133" s="7"/>
      <c r="T133" s="7"/>
      <c r="U133" s="7"/>
      <c r="V133" s="7"/>
      <c r="W133" s="7"/>
      <c r="X133" s="7"/>
      <c r="Y133" s="7"/>
      <c r="Z133" s="7"/>
      <c r="AA133" s="7"/>
      <c r="AB133" s="7"/>
      <c r="AC133" s="7"/>
      <c r="AD133" s="7"/>
    </row>
    <row r="134" spans="1:30" ht="21.95" customHeight="1">
      <c r="A134" s="32"/>
      <c r="B134" s="34"/>
      <c r="C134" s="35"/>
      <c r="D134" s="34"/>
      <c r="E134" s="7"/>
      <c r="F134" s="27"/>
      <c r="G134" s="27"/>
      <c r="H134" s="27"/>
      <c r="I134" s="27"/>
      <c r="J134" s="6"/>
      <c r="K134" s="6"/>
      <c r="L134" s="6"/>
      <c r="M134" s="6"/>
      <c r="N134" s="6"/>
      <c r="O134" s="6"/>
      <c r="P134" s="6"/>
      <c r="Q134" s="7"/>
      <c r="R134" s="7"/>
      <c r="S134" s="7"/>
      <c r="T134" s="7"/>
      <c r="U134" s="7"/>
      <c r="V134" s="7"/>
      <c r="W134" s="7"/>
      <c r="X134" s="7"/>
      <c r="Y134" s="7"/>
      <c r="Z134" s="7"/>
      <c r="AA134" s="7"/>
      <c r="AB134" s="7"/>
      <c r="AC134" s="7"/>
      <c r="AD134" s="7"/>
    </row>
    <row r="135" spans="1:30" ht="21.95" customHeight="1">
      <c r="C135" s="35"/>
      <c r="E135" s="7"/>
      <c r="F135" s="27"/>
      <c r="G135" s="27"/>
      <c r="H135" s="27"/>
      <c r="I135" s="27"/>
      <c r="J135" s="8"/>
      <c r="K135" s="8"/>
      <c r="L135" s="8"/>
      <c r="M135" s="8"/>
      <c r="N135" s="8"/>
      <c r="O135" s="8"/>
      <c r="P135" s="6"/>
      <c r="Q135" s="7"/>
      <c r="R135" s="7"/>
      <c r="S135" s="7"/>
      <c r="T135" s="7"/>
      <c r="U135" s="7"/>
      <c r="V135" s="7"/>
      <c r="W135" s="7"/>
      <c r="X135" s="7"/>
      <c r="Y135" s="7"/>
      <c r="Z135" s="7"/>
      <c r="AA135" s="7"/>
      <c r="AB135" s="7"/>
      <c r="AC135" s="7"/>
      <c r="AD135" s="7"/>
    </row>
    <row r="136" spans="1:30" ht="21.95" customHeight="1">
      <c r="A136" s="32"/>
      <c r="B136" s="34"/>
      <c r="C136" s="35"/>
      <c r="D136" s="34"/>
      <c r="E136" s="7"/>
      <c r="F136" s="27"/>
      <c r="G136" s="27"/>
      <c r="H136" s="27"/>
      <c r="I136" s="27"/>
      <c r="J136" s="6"/>
      <c r="K136" s="6"/>
      <c r="L136" s="6"/>
      <c r="M136" s="6"/>
      <c r="N136" s="6"/>
      <c r="O136" s="6"/>
      <c r="P136" s="6"/>
      <c r="Q136" s="7"/>
      <c r="R136" s="7"/>
      <c r="S136" s="7"/>
      <c r="T136" s="7"/>
      <c r="U136" s="7"/>
      <c r="V136" s="7"/>
      <c r="W136" s="7"/>
      <c r="X136" s="7"/>
      <c r="Y136" s="7"/>
      <c r="Z136" s="7"/>
      <c r="AA136" s="7"/>
      <c r="AB136" s="7"/>
      <c r="AC136" s="7"/>
      <c r="AD136" s="7"/>
    </row>
    <row r="137" spans="1:30" ht="21.95" customHeight="1">
      <c r="C137" s="35"/>
      <c r="E137" s="7"/>
      <c r="F137" s="27"/>
      <c r="G137" s="27"/>
      <c r="H137" s="27"/>
      <c r="I137" s="27"/>
      <c r="J137" s="8"/>
      <c r="K137" s="8"/>
      <c r="L137" s="8"/>
      <c r="M137" s="8"/>
      <c r="N137" s="8"/>
      <c r="O137" s="8"/>
      <c r="P137" s="6"/>
      <c r="Q137" s="7"/>
      <c r="R137" s="7"/>
      <c r="S137" s="7"/>
      <c r="T137" s="7"/>
      <c r="U137" s="7"/>
      <c r="V137" s="7"/>
      <c r="W137" s="7"/>
      <c r="X137" s="7"/>
      <c r="Y137" s="7"/>
      <c r="Z137" s="7"/>
      <c r="AA137" s="7"/>
      <c r="AB137" s="7"/>
      <c r="AC137" s="7"/>
      <c r="AD137" s="7"/>
    </row>
    <row r="138" spans="1:30" ht="21.95" customHeight="1">
      <c r="A138" s="32"/>
      <c r="B138" s="34"/>
      <c r="C138" s="35"/>
      <c r="D138" s="34"/>
      <c r="E138" s="7"/>
      <c r="F138" s="27"/>
      <c r="G138" s="27"/>
      <c r="H138" s="27"/>
      <c r="I138" s="27"/>
      <c r="J138" s="6"/>
      <c r="K138" s="6"/>
      <c r="L138" s="6"/>
      <c r="M138" s="6"/>
      <c r="N138" s="6"/>
      <c r="O138" s="6"/>
      <c r="P138" s="6"/>
      <c r="Q138" s="7"/>
      <c r="R138" s="7"/>
      <c r="S138" s="7"/>
      <c r="T138" s="7"/>
      <c r="U138" s="7"/>
      <c r="V138" s="7"/>
      <c r="W138" s="7"/>
      <c r="X138" s="7"/>
      <c r="Y138" s="7"/>
      <c r="Z138" s="7"/>
      <c r="AA138" s="7"/>
      <c r="AB138" s="7"/>
      <c r="AC138" s="7"/>
      <c r="AD138" s="7"/>
    </row>
    <row r="139" spans="1:30" ht="21.95" customHeight="1">
      <c r="C139" s="35"/>
      <c r="E139" s="7"/>
      <c r="F139" s="27"/>
      <c r="G139" s="27"/>
      <c r="H139" s="27"/>
      <c r="I139" s="27"/>
      <c r="J139" s="8"/>
      <c r="K139" s="8"/>
      <c r="L139" s="8"/>
      <c r="M139" s="8"/>
      <c r="N139" s="8"/>
      <c r="O139" s="8"/>
      <c r="P139" s="6"/>
      <c r="Q139" s="7"/>
      <c r="R139" s="7"/>
      <c r="S139" s="7"/>
      <c r="T139" s="7"/>
      <c r="U139" s="7"/>
      <c r="V139" s="7"/>
      <c r="W139" s="7"/>
      <c r="X139" s="7"/>
      <c r="Y139" s="7"/>
      <c r="Z139" s="7"/>
      <c r="AA139" s="7"/>
      <c r="AB139" s="7"/>
      <c r="AC139" s="7"/>
      <c r="AD139" s="7"/>
    </row>
    <row r="140" spans="1:30" ht="21.95" customHeight="1">
      <c r="A140" s="32"/>
      <c r="B140" s="34"/>
      <c r="C140" s="35"/>
      <c r="D140" s="34"/>
      <c r="E140" s="7"/>
      <c r="F140" s="27"/>
      <c r="G140" s="27"/>
      <c r="H140" s="27"/>
      <c r="I140" s="27"/>
      <c r="J140" s="6"/>
      <c r="K140" s="6"/>
      <c r="L140" s="6"/>
      <c r="M140" s="6"/>
      <c r="N140" s="6"/>
      <c r="O140" s="6"/>
      <c r="P140" s="6"/>
      <c r="Q140" s="7"/>
      <c r="R140" s="7"/>
      <c r="S140" s="7"/>
      <c r="T140" s="7"/>
      <c r="U140" s="7"/>
      <c r="V140" s="7"/>
      <c r="W140" s="7"/>
      <c r="X140" s="7"/>
      <c r="Y140" s="7"/>
      <c r="Z140" s="7"/>
      <c r="AA140" s="7"/>
      <c r="AB140" s="7"/>
      <c r="AC140" s="7"/>
      <c r="AD140" s="7"/>
    </row>
    <row r="141" spans="1:30" ht="21.95" customHeight="1">
      <c r="C141" s="35"/>
      <c r="E141" s="7"/>
      <c r="F141" s="27"/>
      <c r="G141" s="27"/>
      <c r="H141" s="27"/>
      <c r="I141" s="27"/>
      <c r="J141" s="8"/>
      <c r="K141" s="8"/>
      <c r="L141" s="8"/>
      <c r="M141" s="8"/>
      <c r="N141" s="8"/>
      <c r="O141" s="8"/>
      <c r="P141" s="6"/>
      <c r="Q141" s="7"/>
      <c r="R141" s="7"/>
      <c r="S141" s="7"/>
      <c r="T141" s="7"/>
      <c r="U141" s="7"/>
      <c r="V141" s="7"/>
      <c r="W141" s="7"/>
      <c r="X141" s="7"/>
      <c r="Y141" s="7"/>
      <c r="Z141" s="7"/>
      <c r="AA141" s="7"/>
      <c r="AB141" s="7"/>
      <c r="AC141" s="7"/>
      <c r="AD141" s="7"/>
    </row>
    <row r="142" spans="1:30" ht="21.95" customHeight="1">
      <c r="A142" s="32"/>
      <c r="B142" s="34"/>
      <c r="C142" s="35"/>
      <c r="D142" s="34"/>
      <c r="E142" s="7"/>
      <c r="F142" s="27"/>
      <c r="G142" s="27"/>
      <c r="H142" s="27"/>
      <c r="I142" s="27"/>
      <c r="J142" s="6"/>
      <c r="K142" s="6"/>
      <c r="L142" s="6"/>
      <c r="M142" s="6"/>
      <c r="N142" s="6"/>
      <c r="O142" s="6"/>
      <c r="P142" s="6"/>
      <c r="Q142" s="7"/>
      <c r="R142" s="7"/>
      <c r="S142" s="7"/>
      <c r="T142" s="7"/>
      <c r="U142" s="7"/>
      <c r="V142" s="7"/>
      <c r="W142" s="7"/>
      <c r="X142" s="7"/>
      <c r="Y142" s="7"/>
      <c r="Z142" s="7"/>
      <c r="AA142" s="7"/>
      <c r="AB142" s="7"/>
      <c r="AC142" s="7"/>
      <c r="AD142" s="7"/>
    </row>
    <row r="143" spans="1:30" ht="21.95" customHeight="1">
      <c r="C143" s="35"/>
      <c r="E143" s="7"/>
      <c r="F143" s="27"/>
      <c r="G143" s="27"/>
      <c r="H143" s="27"/>
      <c r="I143" s="27"/>
      <c r="J143" s="8"/>
      <c r="K143" s="8"/>
      <c r="L143" s="8"/>
      <c r="M143" s="8"/>
      <c r="N143" s="8"/>
      <c r="O143" s="8"/>
      <c r="P143" s="6"/>
      <c r="Q143" s="7"/>
      <c r="R143" s="7"/>
      <c r="S143" s="7"/>
      <c r="T143" s="7"/>
      <c r="U143" s="7"/>
      <c r="V143" s="7"/>
      <c r="W143" s="7"/>
      <c r="X143" s="7"/>
      <c r="Y143" s="7"/>
      <c r="Z143" s="7"/>
      <c r="AA143" s="7"/>
      <c r="AB143" s="7"/>
      <c r="AC143" s="7"/>
      <c r="AD143" s="7"/>
    </row>
    <row r="144" spans="1:30" ht="21.95" customHeight="1">
      <c r="A144" s="32"/>
      <c r="B144" s="34"/>
      <c r="C144" s="35"/>
      <c r="D144" s="34"/>
      <c r="E144" s="7"/>
      <c r="F144" s="27"/>
      <c r="G144" s="27"/>
      <c r="H144" s="27"/>
      <c r="I144" s="27"/>
      <c r="J144" s="6"/>
      <c r="K144" s="6"/>
      <c r="L144" s="6"/>
      <c r="M144" s="6"/>
      <c r="N144" s="6"/>
      <c r="O144" s="6"/>
      <c r="P144" s="6"/>
      <c r="Q144" s="7"/>
      <c r="R144" s="7"/>
      <c r="S144" s="7"/>
      <c r="T144" s="7"/>
      <c r="U144" s="7"/>
      <c r="V144" s="7"/>
      <c r="W144" s="7"/>
      <c r="X144" s="7"/>
      <c r="Y144" s="7"/>
      <c r="Z144" s="7"/>
      <c r="AA144" s="7"/>
      <c r="AB144" s="7"/>
      <c r="AC144" s="7"/>
      <c r="AD144" s="7"/>
    </row>
    <row r="145" spans="1:30" ht="21.95" customHeight="1">
      <c r="C145" s="35"/>
      <c r="E145" s="7"/>
      <c r="F145" s="27"/>
      <c r="G145" s="27"/>
      <c r="H145" s="27"/>
      <c r="I145" s="27"/>
      <c r="J145" s="8"/>
      <c r="K145" s="8"/>
      <c r="L145" s="8"/>
      <c r="M145" s="8"/>
      <c r="N145" s="8"/>
      <c r="O145" s="8"/>
      <c r="P145" s="6"/>
      <c r="Q145" s="7"/>
      <c r="R145" s="7"/>
      <c r="S145" s="7"/>
      <c r="T145" s="7"/>
      <c r="U145" s="7"/>
      <c r="V145" s="7"/>
      <c r="W145" s="7"/>
      <c r="X145" s="7"/>
      <c r="Y145" s="7"/>
      <c r="Z145" s="7"/>
      <c r="AA145" s="7"/>
      <c r="AB145" s="7"/>
      <c r="AC145" s="7"/>
      <c r="AD145" s="7"/>
    </row>
    <row r="146" spans="1:30" ht="21.95" customHeight="1">
      <c r="A146" s="32"/>
      <c r="B146" s="34"/>
      <c r="C146" s="35"/>
      <c r="D146" s="34"/>
      <c r="E146" s="7"/>
      <c r="F146" s="27"/>
      <c r="G146" s="27"/>
      <c r="H146" s="27"/>
      <c r="I146" s="27"/>
      <c r="J146" s="6"/>
      <c r="K146" s="6"/>
      <c r="L146" s="6"/>
      <c r="M146" s="6"/>
      <c r="N146" s="6"/>
      <c r="O146" s="6"/>
      <c r="P146" s="6"/>
      <c r="Q146" s="7"/>
      <c r="R146" s="7"/>
      <c r="S146" s="7"/>
      <c r="T146" s="7"/>
      <c r="U146" s="7"/>
      <c r="V146" s="7"/>
      <c r="W146" s="7"/>
      <c r="X146" s="7"/>
      <c r="Y146" s="7"/>
      <c r="Z146" s="7"/>
      <c r="AA146" s="7"/>
      <c r="AB146" s="7"/>
      <c r="AC146" s="7"/>
      <c r="AD146" s="7"/>
    </row>
    <row r="147" spans="1:30" ht="21.95" customHeight="1">
      <c r="C147" s="35"/>
      <c r="E147" s="7"/>
      <c r="F147" s="27"/>
      <c r="G147" s="27"/>
      <c r="H147" s="27"/>
      <c r="I147" s="27"/>
      <c r="J147" s="8"/>
      <c r="K147" s="8"/>
      <c r="L147" s="8"/>
      <c r="M147" s="8"/>
      <c r="N147" s="8"/>
      <c r="O147" s="8"/>
      <c r="P147" s="6"/>
      <c r="Q147" s="7"/>
      <c r="R147" s="7"/>
      <c r="S147" s="7"/>
      <c r="T147" s="7"/>
      <c r="U147" s="7"/>
      <c r="V147" s="7"/>
      <c r="W147" s="7"/>
      <c r="X147" s="7"/>
      <c r="Y147" s="7"/>
      <c r="Z147" s="7"/>
      <c r="AA147" s="7"/>
      <c r="AB147" s="7"/>
      <c r="AC147" s="7"/>
      <c r="AD147" s="7"/>
    </row>
    <row r="148" spans="1:30" ht="21.95" customHeight="1">
      <c r="A148" s="32"/>
      <c r="B148" s="34"/>
      <c r="C148" s="35"/>
      <c r="D148" s="34"/>
      <c r="E148" s="7"/>
      <c r="F148" s="27"/>
      <c r="G148" s="27"/>
      <c r="H148" s="27"/>
      <c r="I148" s="27"/>
      <c r="J148" s="6"/>
      <c r="K148" s="6"/>
      <c r="L148" s="6"/>
      <c r="M148" s="6"/>
      <c r="N148" s="6"/>
      <c r="O148" s="6"/>
      <c r="P148" s="6"/>
      <c r="Q148" s="7"/>
      <c r="R148" s="7"/>
      <c r="S148" s="7"/>
      <c r="T148" s="7"/>
      <c r="U148" s="7"/>
      <c r="V148" s="7"/>
      <c r="W148" s="7"/>
      <c r="X148" s="7"/>
      <c r="Y148" s="7"/>
      <c r="Z148" s="7"/>
      <c r="AA148" s="7"/>
      <c r="AB148" s="7"/>
      <c r="AC148" s="7"/>
      <c r="AD148" s="7"/>
    </row>
    <row r="149" spans="1:30" ht="21.95" customHeight="1">
      <c r="C149" s="35"/>
      <c r="E149" s="7"/>
      <c r="F149" s="27"/>
      <c r="G149" s="27"/>
      <c r="H149" s="27"/>
      <c r="I149" s="27"/>
      <c r="J149" s="8"/>
      <c r="K149" s="8"/>
      <c r="L149" s="8"/>
      <c r="M149" s="8"/>
      <c r="N149" s="8"/>
      <c r="O149" s="8"/>
      <c r="P149" s="6"/>
      <c r="Q149" s="7"/>
      <c r="R149" s="7"/>
      <c r="S149" s="7"/>
      <c r="T149" s="7"/>
      <c r="U149" s="7"/>
      <c r="V149" s="7"/>
      <c r="W149" s="7"/>
      <c r="X149" s="7"/>
      <c r="Y149" s="7"/>
      <c r="Z149" s="7"/>
      <c r="AA149" s="7"/>
      <c r="AB149" s="7"/>
      <c r="AC149" s="7"/>
      <c r="AD149" s="7"/>
    </row>
    <row r="150" spans="1:30" ht="21.95" customHeight="1">
      <c r="A150" s="32"/>
      <c r="B150" s="34"/>
      <c r="C150" s="35"/>
      <c r="D150" s="34"/>
      <c r="E150" s="7"/>
      <c r="F150" s="27"/>
      <c r="G150" s="27"/>
      <c r="H150" s="27"/>
      <c r="I150" s="27"/>
      <c r="J150" s="6"/>
      <c r="K150" s="6"/>
      <c r="L150" s="6"/>
      <c r="M150" s="6"/>
      <c r="N150" s="6"/>
      <c r="O150" s="6"/>
      <c r="P150" s="6"/>
      <c r="Q150" s="7"/>
      <c r="R150" s="7"/>
      <c r="S150" s="7"/>
      <c r="T150" s="7"/>
      <c r="U150" s="7"/>
      <c r="V150" s="7"/>
      <c r="W150" s="7"/>
      <c r="X150" s="7"/>
      <c r="Y150" s="7"/>
      <c r="Z150" s="7"/>
      <c r="AA150" s="7"/>
      <c r="AB150" s="7"/>
      <c r="AC150" s="7"/>
      <c r="AD150" s="7"/>
    </row>
    <row r="151" spans="1:30" ht="21.95" customHeight="1">
      <c r="C151" s="35"/>
      <c r="E151" s="7"/>
      <c r="F151" s="27"/>
      <c r="G151" s="27"/>
      <c r="H151" s="27"/>
      <c r="I151" s="27"/>
      <c r="J151" s="8"/>
      <c r="K151" s="8"/>
      <c r="L151" s="8"/>
      <c r="M151" s="8"/>
      <c r="N151" s="8"/>
      <c r="O151" s="8"/>
      <c r="P151" s="6"/>
      <c r="Q151" s="7"/>
      <c r="R151" s="7"/>
      <c r="S151" s="7"/>
      <c r="T151" s="7"/>
      <c r="U151" s="7"/>
      <c r="V151" s="7"/>
      <c r="W151" s="7"/>
      <c r="X151" s="7"/>
      <c r="Y151" s="7"/>
      <c r="Z151" s="7"/>
      <c r="AA151" s="7"/>
      <c r="AB151" s="7"/>
      <c r="AC151" s="7"/>
      <c r="AD151" s="7"/>
    </row>
    <row r="152" spans="1:30" ht="21.95" customHeight="1">
      <c r="A152" s="32"/>
      <c r="B152" s="34"/>
      <c r="C152" s="35"/>
      <c r="D152" s="34"/>
      <c r="E152" s="7"/>
      <c r="F152" s="27"/>
      <c r="G152" s="27"/>
      <c r="H152" s="27"/>
      <c r="I152" s="27"/>
      <c r="J152" s="6"/>
      <c r="K152" s="6"/>
      <c r="L152" s="6"/>
      <c r="M152" s="6"/>
      <c r="N152" s="6"/>
      <c r="O152" s="6"/>
      <c r="P152" s="6"/>
      <c r="Q152" s="7"/>
      <c r="R152" s="7"/>
      <c r="S152" s="7"/>
      <c r="T152" s="7"/>
      <c r="U152" s="7"/>
      <c r="V152" s="7"/>
      <c r="W152" s="7"/>
      <c r="X152" s="7"/>
      <c r="Y152" s="7"/>
      <c r="Z152" s="7"/>
      <c r="AA152" s="7"/>
      <c r="AB152" s="7"/>
      <c r="AC152" s="7"/>
      <c r="AD152" s="7"/>
    </row>
    <row r="153" spans="1:30" ht="21.95" customHeight="1">
      <c r="C153" s="35"/>
      <c r="E153" s="7"/>
      <c r="F153" s="27"/>
      <c r="G153" s="27"/>
      <c r="H153" s="27"/>
      <c r="I153" s="27"/>
      <c r="J153" s="8"/>
      <c r="K153" s="8"/>
      <c r="L153" s="8"/>
      <c r="M153" s="8"/>
      <c r="N153" s="8"/>
      <c r="O153" s="8"/>
      <c r="P153" s="6"/>
      <c r="Q153" s="7"/>
      <c r="R153" s="7"/>
      <c r="S153" s="7"/>
      <c r="T153" s="7"/>
      <c r="U153" s="7"/>
      <c r="V153" s="7"/>
      <c r="W153" s="7"/>
      <c r="X153" s="7"/>
      <c r="Y153" s="7"/>
      <c r="Z153" s="7"/>
      <c r="AA153" s="7"/>
      <c r="AB153" s="7"/>
      <c r="AC153" s="7"/>
      <c r="AD153" s="7"/>
    </row>
    <row r="154" spans="1:30" ht="21.95" customHeight="1">
      <c r="A154" s="32"/>
      <c r="B154" s="34"/>
      <c r="C154" s="35"/>
      <c r="D154" s="34"/>
      <c r="E154" s="7"/>
      <c r="F154" s="27"/>
      <c r="G154" s="27"/>
      <c r="H154" s="27"/>
      <c r="I154" s="27"/>
      <c r="J154" s="6"/>
      <c r="K154" s="6"/>
      <c r="L154" s="6"/>
      <c r="M154" s="6"/>
      <c r="N154" s="6"/>
      <c r="O154" s="6"/>
      <c r="P154" s="6"/>
      <c r="Q154" s="7"/>
      <c r="R154" s="7"/>
      <c r="S154" s="7"/>
      <c r="T154" s="7"/>
      <c r="U154" s="7"/>
      <c r="V154" s="7"/>
      <c r="W154" s="7"/>
      <c r="X154" s="7"/>
      <c r="Y154" s="7"/>
      <c r="Z154" s="7"/>
      <c r="AA154" s="7"/>
      <c r="AB154" s="7"/>
      <c r="AC154" s="7"/>
      <c r="AD154" s="7"/>
    </row>
    <row r="155" spans="1:30" ht="21.95" customHeight="1">
      <c r="C155" s="35"/>
      <c r="E155" s="7"/>
      <c r="F155" s="27"/>
      <c r="G155" s="27"/>
      <c r="H155" s="27"/>
      <c r="I155" s="27"/>
      <c r="J155" s="8"/>
      <c r="K155" s="8"/>
      <c r="L155" s="8"/>
      <c r="M155" s="8"/>
      <c r="N155" s="8"/>
      <c r="O155" s="8"/>
      <c r="P155" s="6"/>
      <c r="Q155" s="7"/>
      <c r="R155" s="7"/>
      <c r="S155" s="7"/>
      <c r="T155" s="7"/>
      <c r="U155" s="7"/>
      <c r="V155" s="7"/>
      <c r="W155" s="7"/>
      <c r="X155" s="7"/>
      <c r="Y155" s="7"/>
      <c r="Z155" s="7"/>
      <c r="AA155" s="7"/>
      <c r="AB155" s="7"/>
      <c r="AC155" s="7"/>
      <c r="AD155" s="7"/>
    </row>
    <row r="156" spans="1:30" ht="21.95" customHeight="1">
      <c r="A156" s="32"/>
      <c r="B156" s="34"/>
      <c r="C156" s="35"/>
      <c r="D156" s="34"/>
      <c r="E156" s="7"/>
      <c r="F156" s="27"/>
      <c r="G156" s="27"/>
      <c r="H156" s="27"/>
      <c r="I156" s="27"/>
      <c r="J156" s="6"/>
      <c r="K156" s="6"/>
      <c r="L156" s="6"/>
      <c r="M156" s="6"/>
      <c r="N156" s="6"/>
      <c r="O156" s="6"/>
      <c r="P156" s="6"/>
      <c r="Q156" s="7"/>
      <c r="R156" s="7"/>
      <c r="S156" s="7"/>
      <c r="T156" s="7"/>
      <c r="U156" s="7"/>
      <c r="V156" s="7"/>
      <c r="W156" s="7"/>
      <c r="X156" s="7"/>
      <c r="Y156" s="7"/>
      <c r="Z156" s="7"/>
      <c r="AA156" s="7"/>
      <c r="AB156" s="7"/>
      <c r="AC156" s="7"/>
      <c r="AD156" s="7"/>
    </row>
    <row r="157" spans="1:30" ht="21.95" customHeight="1">
      <c r="C157" s="35"/>
      <c r="E157" s="7"/>
      <c r="F157" s="27"/>
      <c r="G157" s="27"/>
      <c r="H157" s="27"/>
      <c r="I157" s="27"/>
      <c r="J157" s="8"/>
      <c r="K157" s="8"/>
      <c r="L157" s="8"/>
      <c r="M157" s="8"/>
      <c r="N157" s="8"/>
      <c r="O157" s="8"/>
      <c r="P157" s="6"/>
      <c r="Q157" s="7"/>
      <c r="R157" s="7"/>
      <c r="S157" s="7"/>
      <c r="T157" s="7"/>
      <c r="U157" s="7"/>
      <c r="V157" s="7"/>
      <c r="W157" s="7"/>
      <c r="X157" s="7"/>
      <c r="Y157" s="7"/>
      <c r="Z157" s="7"/>
      <c r="AA157" s="7"/>
      <c r="AB157" s="7"/>
      <c r="AC157" s="7"/>
      <c r="AD157" s="7"/>
    </row>
    <row r="158" spans="1:30" ht="21.95" customHeight="1">
      <c r="A158" s="32"/>
      <c r="B158" s="34"/>
      <c r="C158" s="35"/>
      <c r="D158" s="34"/>
      <c r="E158" s="7"/>
      <c r="F158" s="27"/>
      <c r="G158" s="27"/>
      <c r="H158" s="27"/>
      <c r="I158" s="27"/>
      <c r="J158" s="6"/>
      <c r="K158" s="6"/>
      <c r="L158" s="6"/>
      <c r="M158" s="6"/>
      <c r="N158" s="6"/>
      <c r="O158" s="6"/>
      <c r="P158" s="6"/>
      <c r="Q158" s="7"/>
      <c r="R158" s="7"/>
      <c r="S158" s="7"/>
      <c r="T158" s="7"/>
      <c r="U158" s="7"/>
      <c r="V158" s="7"/>
      <c r="W158" s="7"/>
      <c r="X158" s="7"/>
      <c r="Y158" s="7"/>
      <c r="Z158" s="7"/>
      <c r="AA158" s="7"/>
      <c r="AB158" s="7"/>
      <c r="AC158" s="7"/>
      <c r="AD158" s="7"/>
    </row>
    <row r="159" spans="1:30" ht="21.95" customHeight="1">
      <c r="C159" s="35"/>
      <c r="E159" s="7"/>
      <c r="F159" s="27"/>
      <c r="G159" s="27"/>
      <c r="H159" s="27"/>
      <c r="I159" s="27"/>
      <c r="J159" s="8"/>
      <c r="K159" s="8"/>
      <c r="L159" s="8"/>
      <c r="M159" s="8"/>
      <c r="N159" s="8"/>
      <c r="O159" s="8"/>
      <c r="P159" s="6"/>
      <c r="Q159" s="7"/>
      <c r="R159" s="7"/>
      <c r="S159" s="7"/>
      <c r="T159" s="7"/>
      <c r="U159" s="7"/>
      <c r="V159" s="7"/>
      <c r="W159" s="7"/>
      <c r="X159" s="7"/>
      <c r="Y159" s="7"/>
      <c r="Z159" s="7"/>
      <c r="AA159" s="7"/>
      <c r="AB159" s="7"/>
      <c r="AC159" s="7"/>
      <c r="AD159" s="7"/>
    </row>
    <row r="160" spans="1:30" ht="21.95" customHeight="1">
      <c r="A160" s="32"/>
      <c r="B160" s="34"/>
      <c r="C160" s="35"/>
      <c r="D160" s="34"/>
      <c r="E160" s="7"/>
      <c r="F160" s="27"/>
      <c r="G160" s="27"/>
      <c r="H160" s="27"/>
      <c r="I160" s="27"/>
      <c r="J160" s="6"/>
      <c r="K160" s="6"/>
      <c r="L160" s="6"/>
      <c r="M160" s="6"/>
      <c r="N160" s="6"/>
      <c r="O160" s="6"/>
      <c r="P160" s="6"/>
      <c r="Q160" s="7"/>
      <c r="R160" s="7"/>
      <c r="S160" s="7"/>
      <c r="T160" s="7"/>
      <c r="U160" s="7"/>
      <c r="V160" s="7"/>
      <c r="W160" s="7"/>
      <c r="X160" s="7"/>
      <c r="Y160" s="7"/>
      <c r="Z160" s="7"/>
      <c r="AA160" s="7"/>
      <c r="AB160" s="7"/>
      <c r="AC160" s="7"/>
      <c r="AD160" s="7"/>
    </row>
    <row r="161" spans="1:30" ht="21.95" customHeight="1">
      <c r="C161" s="35"/>
      <c r="E161" s="7"/>
      <c r="F161" s="27"/>
      <c r="G161" s="27"/>
      <c r="H161" s="27"/>
      <c r="I161" s="27"/>
      <c r="J161" s="8"/>
      <c r="K161" s="8"/>
      <c r="L161" s="8"/>
      <c r="M161" s="8"/>
      <c r="N161" s="8"/>
      <c r="O161" s="8"/>
      <c r="P161" s="6"/>
      <c r="Q161" s="7"/>
      <c r="R161" s="7"/>
      <c r="S161" s="7"/>
      <c r="T161" s="7"/>
      <c r="U161" s="7"/>
      <c r="V161" s="7"/>
      <c r="W161" s="7"/>
      <c r="X161" s="7"/>
      <c r="Y161" s="7"/>
      <c r="Z161" s="7"/>
      <c r="AA161" s="7"/>
      <c r="AB161" s="7"/>
      <c r="AC161" s="7"/>
      <c r="AD161" s="7"/>
    </row>
    <row r="162" spans="1:30" ht="21.95" customHeight="1">
      <c r="A162" s="32"/>
      <c r="B162" s="34"/>
      <c r="C162" s="35"/>
      <c r="D162" s="34"/>
      <c r="E162" s="7"/>
      <c r="F162" s="27"/>
      <c r="G162" s="27"/>
      <c r="H162" s="27"/>
      <c r="I162" s="27"/>
      <c r="J162" s="6"/>
      <c r="K162" s="6"/>
      <c r="L162" s="6"/>
      <c r="M162" s="6"/>
      <c r="N162" s="6"/>
      <c r="O162" s="6"/>
      <c r="P162" s="6"/>
      <c r="Q162" s="7"/>
      <c r="R162" s="7"/>
      <c r="S162" s="7"/>
      <c r="T162" s="7"/>
      <c r="U162" s="7"/>
      <c r="V162" s="7"/>
      <c r="W162" s="7"/>
      <c r="X162" s="7"/>
      <c r="Y162" s="7"/>
      <c r="Z162" s="7"/>
      <c r="AA162" s="7"/>
      <c r="AB162" s="7"/>
      <c r="AC162" s="7"/>
      <c r="AD162" s="7"/>
    </row>
    <row r="163" spans="1:30" ht="21.95" customHeight="1">
      <c r="C163" s="35"/>
      <c r="E163" s="7"/>
      <c r="F163" s="27"/>
      <c r="G163" s="27"/>
      <c r="H163" s="27"/>
      <c r="I163" s="27"/>
      <c r="J163" s="8"/>
      <c r="K163" s="8"/>
      <c r="L163" s="8"/>
      <c r="M163" s="8"/>
      <c r="N163" s="8"/>
      <c r="O163" s="8"/>
      <c r="P163" s="6"/>
      <c r="Q163" s="7"/>
      <c r="R163" s="7"/>
      <c r="S163" s="7"/>
      <c r="T163" s="7"/>
      <c r="U163" s="7"/>
      <c r="V163" s="7"/>
      <c r="W163" s="7"/>
      <c r="X163" s="7"/>
      <c r="Y163" s="7"/>
      <c r="Z163" s="7"/>
      <c r="AA163" s="7"/>
      <c r="AB163" s="7"/>
      <c r="AC163" s="7"/>
      <c r="AD163" s="7"/>
    </row>
    <row r="164" spans="1:30" ht="21.95" customHeight="1">
      <c r="A164" s="32"/>
      <c r="B164" s="34"/>
      <c r="C164" s="35"/>
      <c r="D164" s="34"/>
      <c r="E164" s="7"/>
      <c r="F164" s="27"/>
      <c r="G164" s="27"/>
      <c r="H164" s="27"/>
      <c r="I164" s="27"/>
      <c r="J164" s="6"/>
      <c r="K164" s="6"/>
      <c r="L164" s="6"/>
      <c r="M164" s="6"/>
      <c r="N164" s="6"/>
      <c r="O164" s="6"/>
      <c r="P164" s="6"/>
      <c r="Q164" s="7"/>
      <c r="R164" s="7"/>
      <c r="S164" s="7"/>
      <c r="T164" s="7"/>
      <c r="U164" s="7"/>
      <c r="V164" s="7"/>
      <c r="W164" s="7"/>
      <c r="X164" s="7"/>
      <c r="Y164" s="7"/>
      <c r="Z164" s="7"/>
      <c r="AA164" s="7"/>
      <c r="AB164" s="7"/>
      <c r="AC164" s="7"/>
      <c r="AD164" s="7"/>
    </row>
    <row r="165" spans="1:30" ht="21.95" customHeight="1">
      <c r="C165" s="35"/>
      <c r="E165" s="7"/>
      <c r="F165" s="27"/>
      <c r="G165" s="27"/>
      <c r="H165" s="27"/>
      <c r="I165" s="27"/>
      <c r="J165" s="8"/>
      <c r="K165" s="8"/>
      <c r="L165" s="8"/>
      <c r="M165" s="8"/>
      <c r="N165" s="8"/>
      <c r="O165" s="8"/>
      <c r="P165" s="6"/>
      <c r="Q165" s="7"/>
      <c r="R165" s="7"/>
      <c r="S165" s="7"/>
      <c r="T165" s="7"/>
      <c r="U165" s="7"/>
      <c r="V165" s="7"/>
      <c r="W165" s="7"/>
      <c r="X165" s="7"/>
      <c r="Y165" s="7"/>
      <c r="Z165" s="7"/>
      <c r="AA165" s="7"/>
      <c r="AB165" s="7"/>
      <c r="AC165" s="7"/>
      <c r="AD165" s="7"/>
    </row>
    <row r="166" spans="1:30" ht="21.95" customHeight="1">
      <c r="A166" s="32"/>
      <c r="B166" s="34"/>
      <c r="C166" s="35"/>
      <c r="D166" s="34"/>
      <c r="E166" s="7"/>
      <c r="F166" s="27"/>
      <c r="G166" s="27"/>
      <c r="H166" s="27"/>
      <c r="I166" s="27"/>
      <c r="J166" s="6"/>
      <c r="K166" s="6"/>
      <c r="L166" s="6"/>
      <c r="M166" s="6"/>
      <c r="N166" s="6"/>
      <c r="O166" s="6"/>
      <c r="P166" s="6"/>
      <c r="Q166" s="7"/>
      <c r="R166" s="7"/>
      <c r="S166" s="7"/>
      <c r="T166" s="7"/>
      <c r="U166" s="7"/>
      <c r="V166" s="7"/>
      <c r="W166" s="7"/>
      <c r="X166" s="7"/>
      <c r="Y166" s="7"/>
      <c r="Z166" s="7"/>
      <c r="AA166" s="7"/>
      <c r="AB166" s="7"/>
      <c r="AC166" s="7"/>
      <c r="AD166" s="7"/>
    </row>
    <row r="167" spans="1:30" ht="21.95" customHeight="1">
      <c r="C167" s="35"/>
      <c r="E167" s="7"/>
      <c r="F167" s="27"/>
      <c r="G167" s="27"/>
      <c r="H167" s="27"/>
      <c r="I167" s="27"/>
      <c r="J167" s="8"/>
      <c r="K167" s="8"/>
      <c r="L167" s="8"/>
      <c r="M167" s="8"/>
      <c r="N167" s="8"/>
      <c r="O167" s="8"/>
      <c r="P167" s="6"/>
      <c r="Q167" s="7"/>
      <c r="R167" s="7"/>
      <c r="S167" s="7"/>
      <c r="T167" s="7"/>
      <c r="U167" s="7"/>
      <c r="V167" s="7"/>
      <c r="W167" s="7"/>
      <c r="X167" s="7"/>
      <c r="Y167" s="7"/>
      <c r="Z167" s="7"/>
      <c r="AA167" s="7"/>
      <c r="AB167" s="7"/>
      <c r="AC167" s="7"/>
      <c r="AD167" s="7"/>
    </row>
    <row r="168" spans="1:30" ht="21.95" customHeight="1">
      <c r="A168" s="32"/>
      <c r="B168" s="34"/>
      <c r="C168" s="35"/>
      <c r="D168" s="34"/>
      <c r="E168" s="7"/>
      <c r="F168" s="27"/>
      <c r="G168" s="27"/>
      <c r="H168" s="27"/>
      <c r="I168" s="27"/>
      <c r="J168" s="6"/>
      <c r="K168" s="6"/>
      <c r="L168" s="6"/>
      <c r="M168" s="6"/>
      <c r="N168" s="6"/>
      <c r="O168" s="6"/>
      <c r="P168" s="6"/>
      <c r="Q168" s="7"/>
      <c r="R168" s="7"/>
      <c r="S168" s="7"/>
      <c r="T168" s="7"/>
      <c r="U168" s="7"/>
      <c r="V168" s="7"/>
      <c r="W168" s="7"/>
      <c r="X168" s="7"/>
      <c r="Y168" s="7"/>
      <c r="Z168" s="7"/>
      <c r="AA168" s="7"/>
      <c r="AB168" s="7"/>
      <c r="AC168" s="7"/>
      <c r="AD168" s="7"/>
    </row>
    <row r="169" spans="1:30" ht="21.95" customHeight="1">
      <c r="C169" s="35"/>
      <c r="E169" s="7"/>
      <c r="F169" s="27"/>
      <c r="G169" s="27"/>
      <c r="H169" s="27"/>
      <c r="I169" s="27"/>
      <c r="J169" s="8"/>
      <c r="K169" s="8"/>
      <c r="L169" s="8"/>
      <c r="M169" s="8"/>
      <c r="N169" s="8"/>
      <c r="O169" s="8"/>
      <c r="P169" s="6"/>
      <c r="Q169" s="7"/>
      <c r="R169" s="7"/>
      <c r="S169" s="7"/>
      <c r="T169" s="7"/>
      <c r="U169" s="7"/>
      <c r="V169" s="7"/>
      <c r="W169" s="7"/>
      <c r="X169" s="7"/>
      <c r="Y169" s="7"/>
      <c r="Z169" s="7"/>
      <c r="AA169" s="7"/>
      <c r="AB169" s="7"/>
      <c r="AC169" s="7"/>
      <c r="AD169" s="7"/>
    </row>
    <row r="170" spans="1:30" ht="21.95" customHeight="1">
      <c r="A170" s="32"/>
      <c r="B170" s="34"/>
      <c r="C170" s="35"/>
      <c r="D170" s="34"/>
      <c r="E170" s="7"/>
      <c r="F170" s="27"/>
      <c r="G170" s="27"/>
      <c r="H170" s="27"/>
      <c r="I170" s="27"/>
      <c r="J170" s="6"/>
      <c r="K170" s="6"/>
      <c r="L170" s="6"/>
      <c r="M170" s="6"/>
      <c r="N170" s="6"/>
      <c r="O170" s="6"/>
      <c r="P170" s="6"/>
      <c r="Q170" s="7"/>
      <c r="R170" s="7"/>
      <c r="S170" s="7"/>
      <c r="T170" s="7"/>
      <c r="U170" s="7"/>
      <c r="V170" s="7"/>
      <c r="W170" s="7"/>
      <c r="X170" s="7"/>
      <c r="Y170" s="7"/>
      <c r="Z170" s="7"/>
      <c r="AA170" s="7"/>
      <c r="AB170" s="7"/>
      <c r="AC170" s="7"/>
      <c r="AD170" s="7"/>
    </row>
    <row r="171" spans="1:30" ht="21.95" customHeight="1">
      <c r="C171" s="35"/>
      <c r="E171" s="7"/>
      <c r="F171" s="27"/>
      <c r="G171" s="27"/>
      <c r="H171" s="27"/>
      <c r="I171" s="27"/>
      <c r="J171" s="8"/>
      <c r="K171" s="8"/>
      <c r="L171" s="8"/>
      <c r="M171" s="8"/>
      <c r="N171" s="8"/>
      <c r="O171" s="8"/>
      <c r="P171" s="6"/>
      <c r="Q171" s="7"/>
      <c r="R171" s="7"/>
      <c r="S171" s="7"/>
      <c r="T171" s="7"/>
      <c r="U171" s="7"/>
      <c r="V171" s="7"/>
      <c r="W171" s="7"/>
      <c r="X171" s="7"/>
      <c r="Y171" s="7"/>
      <c r="Z171" s="7"/>
      <c r="AA171" s="7"/>
      <c r="AB171" s="7"/>
      <c r="AC171" s="7"/>
      <c r="AD171" s="7"/>
    </row>
    <row r="172" spans="1:30" ht="21.95" customHeight="1">
      <c r="A172" s="32"/>
      <c r="B172" s="34"/>
      <c r="C172" s="35"/>
      <c r="D172" s="34"/>
      <c r="E172" s="7"/>
      <c r="F172" s="27"/>
      <c r="G172" s="27"/>
      <c r="H172" s="27"/>
      <c r="I172" s="27"/>
      <c r="J172" s="6"/>
      <c r="K172" s="6"/>
      <c r="L172" s="6"/>
      <c r="M172" s="6"/>
      <c r="N172" s="6"/>
      <c r="O172" s="6"/>
      <c r="P172" s="6"/>
      <c r="Q172" s="7"/>
      <c r="R172" s="7"/>
      <c r="S172" s="7"/>
      <c r="T172" s="7"/>
      <c r="U172" s="7"/>
      <c r="V172" s="7"/>
      <c r="W172" s="7"/>
      <c r="X172" s="7"/>
      <c r="Y172" s="7"/>
      <c r="Z172" s="7"/>
      <c r="AA172" s="7"/>
      <c r="AB172" s="7"/>
      <c r="AC172" s="7"/>
      <c r="AD172" s="7"/>
    </row>
    <row r="173" spans="1:30" ht="21.95" customHeight="1">
      <c r="C173" s="35"/>
      <c r="E173" s="7"/>
      <c r="F173" s="27"/>
      <c r="G173" s="27"/>
      <c r="H173" s="27"/>
      <c r="I173" s="27"/>
      <c r="J173" s="8"/>
      <c r="K173" s="8"/>
      <c r="L173" s="8"/>
      <c r="M173" s="8"/>
      <c r="N173" s="8"/>
      <c r="O173" s="8"/>
      <c r="P173" s="6"/>
      <c r="Q173" s="7"/>
      <c r="R173" s="7"/>
      <c r="S173" s="7"/>
      <c r="T173" s="7"/>
      <c r="U173" s="7"/>
      <c r="V173" s="7"/>
      <c r="W173" s="7"/>
      <c r="X173" s="7"/>
      <c r="Y173" s="7"/>
      <c r="Z173" s="7"/>
      <c r="AA173" s="7"/>
      <c r="AB173" s="7"/>
      <c r="AC173" s="7"/>
      <c r="AD173" s="7"/>
    </row>
    <row r="174" spans="1:30" ht="21.95" customHeight="1">
      <c r="A174" s="32"/>
      <c r="B174" s="34"/>
      <c r="C174" s="35"/>
      <c r="D174" s="34"/>
      <c r="E174" s="7"/>
      <c r="F174" s="27"/>
      <c r="G174" s="27"/>
      <c r="H174" s="27"/>
      <c r="I174" s="27"/>
      <c r="J174" s="6"/>
      <c r="K174" s="6"/>
      <c r="L174" s="6"/>
      <c r="M174" s="6"/>
      <c r="N174" s="6"/>
      <c r="O174" s="6"/>
      <c r="P174" s="6"/>
      <c r="Q174" s="7"/>
      <c r="R174" s="7"/>
      <c r="S174" s="7"/>
      <c r="T174" s="7"/>
      <c r="U174" s="7"/>
      <c r="V174" s="7"/>
      <c r="W174" s="7"/>
      <c r="X174" s="7"/>
      <c r="Y174" s="7"/>
      <c r="Z174" s="7"/>
      <c r="AA174" s="7"/>
      <c r="AB174" s="7"/>
      <c r="AC174" s="7"/>
      <c r="AD174" s="7"/>
    </row>
    <row r="175" spans="1:30" ht="21.95" customHeight="1">
      <c r="C175" s="35"/>
      <c r="E175" s="7"/>
      <c r="F175" s="27"/>
      <c r="G175" s="27"/>
      <c r="H175" s="27"/>
      <c r="I175" s="27"/>
      <c r="J175" s="8"/>
      <c r="K175" s="8"/>
      <c r="L175" s="8"/>
      <c r="M175" s="8"/>
      <c r="N175" s="8"/>
      <c r="O175" s="8"/>
      <c r="P175" s="6"/>
      <c r="Q175" s="7"/>
      <c r="R175" s="7"/>
      <c r="S175" s="7"/>
      <c r="T175" s="7"/>
      <c r="U175" s="7"/>
      <c r="V175" s="7"/>
      <c r="W175" s="7"/>
      <c r="X175" s="7"/>
      <c r="Y175" s="7"/>
      <c r="Z175" s="7"/>
      <c r="AA175" s="7"/>
      <c r="AB175" s="7"/>
      <c r="AC175" s="7"/>
      <c r="AD175" s="7"/>
    </row>
    <row r="176" spans="1:30" ht="21.95" customHeight="1">
      <c r="A176" s="32"/>
      <c r="B176" s="34"/>
      <c r="C176" s="35"/>
      <c r="D176" s="34"/>
      <c r="E176" s="7"/>
      <c r="F176" s="27"/>
      <c r="G176" s="27"/>
      <c r="H176" s="27"/>
      <c r="I176" s="27"/>
      <c r="J176" s="6"/>
      <c r="K176" s="6"/>
      <c r="L176" s="6"/>
      <c r="M176" s="6"/>
      <c r="N176" s="6"/>
      <c r="O176" s="6"/>
      <c r="P176" s="6"/>
      <c r="Q176" s="7"/>
      <c r="R176" s="7"/>
      <c r="S176" s="7"/>
      <c r="T176" s="7"/>
      <c r="U176" s="7"/>
      <c r="V176" s="7"/>
      <c r="W176" s="7"/>
      <c r="X176" s="7"/>
      <c r="Y176" s="7"/>
      <c r="Z176" s="7"/>
      <c r="AA176" s="7"/>
      <c r="AB176" s="7"/>
      <c r="AC176" s="7"/>
      <c r="AD176" s="7"/>
    </row>
    <row r="177" spans="1:30" ht="21.95" customHeight="1">
      <c r="C177" s="35"/>
      <c r="E177" s="7"/>
      <c r="F177" s="27"/>
      <c r="G177" s="27"/>
      <c r="H177" s="27"/>
      <c r="I177" s="27"/>
      <c r="J177" s="8"/>
      <c r="K177" s="8"/>
      <c r="L177" s="8"/>
      <c r="M177" s="8"/>
      <c r="N177" s="8"/>
      <c r="O177" s="8"/>
      <c r="P177" s="6"/>
      <c r="Q177" s="7"/>
      <c r="R177" s="7"/>
      <c r="S177" s="7"/>
      <c r="T177" s="7"/>
      <c r="U177" s="7"/>
      <c r="V177" s="7"/>
      <c r="W177" s="7"/>
      <c r="X177" s="7"/>
      <c r="Y177" s="7"/>
      <c r="Z177" s="7"/>
      <c r="AA177" s="7"/>
      <c r="AB177" s="7"/>
      <c r="AC177" s="7"/>
      <c r="AD177" s="7"/>
    </row>
    <row r="178" spans="1:30" ht="21.95" customHeight="1">
      <c r="A178" s="32"/>
      <c r="B178" s="34"/>
      <c r="C178" s="35"/>
      <c r="D178" s="34"/>
      <c r="E178" s="7"/>
      <c r="F178" s="27"/>
      <c r="G178" s="27"/>
      <c r="H178" s="27"/>
      <c r="I178" s="27"/>
      <c r="J178" s="6"/>
      <c r="K178" s="6"/>
      <c r="L178" s="6"/>
      <c r="M178" s="6"/>
      <c r="N178" s="6"/>
      <c r="O178" s="6"/>
      <c r="P178" s="6"/>
      <c r="Q178" s="7"/>
      <c r="R178" s="7"/>
      <c r="S178" s="7"/>
      <c r="T178" s="7"/>
      <c r="U178" s="7"/>
      <c r="V178" s="7"/>
      <c r="W178" s="7"/>
      <c r="X178" s="7"/>
      <c r="Y178" s="7"/>
      <c r="Z178" s="7"/>
      <c r="AA178" s="7"/>
      <c r="AB178" s="7"/>
      <c r="AC178" s="7"/>
      <c r="AD178" s="7"/>
    </row>
    <row r="179" spans="1:30" ht="21.95" customHeight="1">
      <c r="C179" s="35"/>
      <c r="E179" s="7"/>
      <c r="F179" s="27"/>
      <c r="G179" s="27"/>
      <c r="H179" s="27"/>
      <c r="I179" s="27"/>
      <c r="J179" s="8"/>
      <c r="K179" s="8"/>
      <c r="L179" s="8"/>
      <c r="M179" s="8"/>
      <c r="N179" s="8"/>
      <c r="O179" s="8"/>
      <c r="P179" s="6"/>
      <c r="Q179" s="7"/>
      <c r="R179" s="7"/>
      <c r="S179" s="7"/>
      <c r="T179" s="7"/>
      <c r="U179" s="7"/>
      <c r="V179" s="7"/>
      <c r="W179" s="7"/>
      <c r="X179" s="7"/>
      <c r="Y179" s="7"/>
      <c r="Z179" s="7"/>
      <c r="AA179" s="7"/>
      <c r="AB179" s="7"/>
      <c r="AC179" s="7"/>
      <c r="AD179" s="7"/>
    </row>
    <row r="180" spans="1:30" ht="21.95" customHeight="1">
      <c r="A180" s="32"/>
      <c r="B180" s="34"/>
      <c r="C180" s="35"/>
      <c r="D180" s="34"/>
      <c r="E180" s="7"/>
      <c r="F180" s="27"/>
      <c r="G180" s="27"/>
      <c r="H180" s="27"/>
      <c r="I180" s="27"/>
      <c r="J180" s="6"/>
      <c r="K180" s="6"/>
      <c r="L180" s="6"/>
      <c r="M180" s="6"/>
      <c r="N180" s="6"/>
      <c r="O180" s="6"/>
      <c r="P180" s="6"/>
      <c r="Q180" s="7"/>
      <c r="R180" s="7"/>
      <c r="S180" s="7"/>
      <c r="T180" s="7"/>
      <c r="U180" s="7"/>
      <c r="V180" s="7"/>
      <c r="W180" s="7"/>
      <c r="X180" s="7"/>
      <c r="Y180" s="7"/>
      <c r="Z180" s="7"/>
      <c r="AA180" s="7"/>
      <c r="AB180" s="7"/>
      <c r="AC180" s="7"/>
      <c r="AD180" s="7"/>
    </row>
    <row r="181" spans="1:30" ht="21.95" customHeight="1">
      <c r="C181" s="35"/>
      <c r="E181" s="7"/>
      <c r="F181" s="27"/>
      <c r="G181" s="27"/>
      <c r="H181" s="27"/>
      <c r="I181" s="27"/>
      <c r="J181" s="8"/>
      <c r="K181" s="8"/>
      <c r="L181" s="8"/>
      <c r="M181" s="8"/>
      <c r="N181" s="8"/>
      <c r="O181" s="8"/>
      <c r="P181" s="6"/>
      <c r="Q181" s="7"/>
      <c r="R181" s="7"/>
      <c r="S181" s="7"/>
      <c r="T181" s="7"/>
      <c r="U181" s="7"/>
      <c r="V181" s="7"/>
      <c r="W181" s="7"/>
      <c r="X181" s="7"/>
      <c r="Y181" s="7"/>
      <c r="Z181" s="7"/>
      <c r="AA181" s="7"/>
      <c r="AB181" s="7"/>
      <c r="AC181" s="7"/>
      <c r="AD181" s="7"/>
    </row>
    <row r="182" spans="1:30" ht="21.95" customHeight="1">
      <c r="A182" s="32"/>
      <c r="B182" s="34"/>
      <c r="C182" s="35"/>
      <c r="D182" s="34"/>
      <c r="E182" s="7"/>
      <c r="F182" s="27"/>
      <c r="G182" s="27"/>
      <c r="H182" s="27"/>
      <c r="I182" s="27"/>
      <c r="J182" s="6"/>
      <c r="K182" s="6"/>
      <c r="L182" s="6"/>
      <c r="M182" s="6"/>
      <c r="N182" s="6"/>
      <c r="O182" s="6"/>
      <c r="P182" s="6"/>
      <c r="Q182" s="7"/>
      <c r="R182" s="7"/>
      <c r="S182" s="7"/>
      <c r="T182" s="7"/>
      <c r="U182" s="7"/>
      <c r="V182" s="7"/>
      <c r="W182" s="7"/>
      <c r="X182" s="7"/>
      <c r="Y182" s="7"/>
      <c r="Z182" s="7"/>
      <c r="AA182" s="7"/>
      <c r="AB182" s="7"/>
      <c r="AC182" s="7"/>
      <c r="AD182" s="7"/>
    </row>
    <row r="183" spans="1:30" ht="21.95" customHeight="1">
      <c r="C183" s="35"/>
      <c r="E183" s="7"/>
      <c r="F183" s="27"/>
      <c r="G183" s="27"/>
      <c r="H183" s="27"/>
      <c r="I183" s="27"/>
      <c r="J183" s="8"/>
      <c r="K183" s="8"/>
      <c r="L183" s="8"/>
      <c r="M183" s="8"/>
      <c r="N183" s="8"/>
      <c r="O183" s="8"/>
      <c r="P183" s="6"/>
      <c r="Q183" s="7"/>
      <c r="R183" s="7"/>
      <c r="S183" s="7"/>
      <c r="T183" s="7"/>
      <c r="U183" s="7"/>
      <c r="V183" s="7"/>
      <c r="W183" s="7"/>
      <c r="X183" s="7"/>
      <c r="Y183" s="7"/>
      <c r="Z183" s="7"/>
      <c r="AA183" s="7"/>
      <c r="AB183" s="7"/>
      <c r="AC183" s="7"/>
      <c r="AD183" s="7"/>
    </row>
    <row r="184" spans="1:30" ht="21.95" customHeight="1">
      <c r="A184" s="32"/>
      <c r="B184" s="34"/>
      <c r="C184" s="35"/>
      <c r="D184" s="34"/>
      <c r="E184" s="7"/>
      <c r="F184" s="27"/>
      <c r="G184" s="27"/>
      <c r="H184" s="27"/>
      <c r="I184" s="27"/>
      <c r="J184" s="6"/>
      <c r="K184" s="6"/>
      <c r="L184" s="6"/>
      <c r="M184" s="6"/>
      <c r="N184" s="6"/>
      <c r="O184" s="6"/>
      <c r="P184" s="6"/>
      <c r="Q184" s="7"/>
      <c r="R184" s="7"/>
      <c r="S184" s="7"/>
      <c r="T184" s="7"/>
      <c r="U184" s="7"/>
      <c r="V184" s="7"/>
      <c r="W184" s="7"/>
      <c r="X184" s="7"/>
      <c r="Y184" s="7"/>
      <c r="Z184" s="7"/>
      <c r="AA184" s="7"/>
      <c r="AB184" s="7"/>
      <c r="AC184" s="7"/>
      <c r="AD184" s="7"/>
    </row>
    <row r="185" spans="1:30" ht="21.95" customHeight="1">
      <c r="C185" s="35"/>
      <c r="E185" s="7"/>
      <c r="F185" s="27"/>
      <c r="G185" s="27"/>
      <c r="H185" s="27"/>
      <c r="I185" s="27"/>
      <c r="J185" s="8"/>
      <c r="K185" s="8"/>
      <c r="L185" s="8"/>
      <c r="M185" s="8"/>
      <c r="N185" s="8"/>
      <c r="O185" s="8"/>
      <c r="P185" s="6"/>
      <c r="Q185" s="7"/>
      <c r="R185" s="7"/>
      <c r="S185" s="7"/>
      <c r="T185" s="7"/>
      <c r="U185" s="7"/>
      <c r="V185" s="7"/>
      <c r="W185" s="7"/>
      <c r="X185" s="7"/>
      <c r="Y185" s="7"/>
      <c r="Z185" s="7"/>
      <c r="AA185" s="7"/>
      <c r="AB185" s="7"/>
      <c r="AC185" s="7"/>
      <c r="AD185" s="7"/>
    </row>
    <row r="186" spans="1:30" ht="21.95" customHeight="1">
      <c r="A186" s="32"/>
      <c r="B186" s="34"/>
      <c r="C186" s="35"/>
      <c r="D186" s="34"/>
      <c r="E186" s="7"/>
      <c r="F186" s="27"/>
      <c r="G186" s="27"/>
      <c r="H186" s="27"/>
      <c r="I186" s="27"/>
      <c r="J186" s="6"/>
      <c r="K186" s="6"/>
      <c r="L186" s="6"/>
      <c r="M186" s="6"/>
      <c r="N186" s="6"/>
      <c r="O186" s="6"/>
      <c r="P186" s="6"/>
      <c r="Q186" s="7"/>
      <c r="R186" s="7"/>
      <c r="S186" s="7"/>
      <c r="T186" s="7"/>
      <c r="U186" s="7"/>
      <c r="V186" s="7"/>
      <c r="W186" s="7"/>
      <c r="X186" s="7"/>
      <c r="Y186" s="7"/>
      <c r="Z186" s="7"/>
      <c r="AA186" s="7"/>
      <c r="AB186" s="7"/>
      <c r="AC186" s="7"/>
      <c r="AD186" s="7"/>
    </row>
    <row r="187" spans="1:30" ht="21.95" customHeight="1">
      <c r="C187" s="35"/>
      <c r="E187" s="7"/>
      <c r="F187" s="27"/>
      <c r="G187" s="27"/>
      <c r="H187" s="27"/>
      <c r="I187" s="27"/>
      <c r="J187" s="8"/>
      <c r="K187" s="8"/>
      <c r="L187" s="8"/>
      <c r="M187" s="8"/>
      <c r="N187" s="8"/>
      <c r="O187" s="8"/>
      <c r="P187" s="6"/>
      <c r="Q187" s="7"/>
      <c r="R187" s="7"/>
      <c r="S187" s="7"/>
      <c r="T187" s="7"/>
      <c r="U187" s="7"/>
      <c r="V187" s="7"/>
      <c r="W187" s="7"/>
      <c r="X187" s="7"/>
      <c r="Y187" s="7"/>
      <c r="Z187" s="7"/>
      <c r="AA187" s="7"/>
      <c r="AB187" s="7"/>
      <c r="AC187" s="7"/>
      <c r="AD187" s="7"/>
    </row>
    <row r="188" spans="1:30" ht="21.95" customHeight="1">
      <c r="A188" s="32"/>
      <c r="B188" s="34"/>
      <c r="C188" s="35"/>
      <c r="D188" s="34"/>
      <c r="E188" s="7"/>
      <c r="F188" s="27"/>
      <c r="G188" s="27"/>
      <c r="H188" s="27"/>
      <c r="I188" s="27"/>
      <c r="J188" s="6"/>
      <c r="K188" s="6"/>
      <c r="L188" s="6"/>
      <c r="M188" s="6"/>
      <c r="N188" s="6"/>
      <c r="O188" s="6"/>
      <c r="P188" s="6"/>
      <c r="Q188" s="7"/>
      <c r="R188" s="7"/>
      <c r="S188" s="7"/>
      <c r="T188" s="7"/>
      <c r="U188" s="7"/>
      <c r="V188" s="7"/>
      <c r="W188" s="7"/>
      <c r="X188" s="7"/>
      <c r="Y188" s="7"/>
      <c r="Z188" s="7"/>
      <c r="AA188" s="7"/>
      <c r="AB188" s="7"/>
      <c r="AC188" s="7"/>
      <c r="AD188" s="7"/>
    </row>
    <row r="189" spans="1:30" ht="21.95" customHeight="1">
      <c r="C189" s="35"/>
      <c r="E189" s="7"/>
      <c r="F189" s="27"/>
      <c r="G189" s="27"/>
      <c r="H189" s="27"/>
      <c r="I189" s="27"/>
      <c r="J189" s="8"/>
      <c r="K189" s="8"/>
      <c r="L189" s="8"/>
      <c r="M189" s="8"/>
      <c r="N189" s="8"/>
      <c r="O189" s="8"/>
      <c r="P189" s="6"/>
      <c r="Q189" s="7"/>
      <c r="R189" s="7"/>
      <c r="S189" s="7"/>
      <c r="T189" s="7"/>
      <c r="U189" s="7"/>
      <c r="V189" s="7"/>
      <c r="W189" s="7"/>
      <c r="X189" s="7"/>
      <c r="Y189" s="7"/>
      <c r="Z189" s="7"/>
      <c r="AA189" s="7"/>
      <c r="AB189" s="7"/>
      <c r="AC189" s="7"/>
      <c r="AD189" s="7"/>
    </row>
    <row r="190" spans="1:30" ht="21.95" customHeight="1">
      <c r="A190" s="32"/>
      <c r="B190" s="34"/>
      <c r="C190" s="35"/>
      <c r="D190" s="34"/>
      <c r="E190" s="7"/>
      <c r="F190" s="27"/>
      <c r="G190" s="27"/>
      <c r="H190" s="27"/>
      <c r="I190" s="27"/>
      <c r="J190" s="6"/>
      <c r="K190" s="6"/>
      <c r="L190" s="6"/>
      <c r="M190" s="6"/>
      <c r="N190" s="6"/>
      <c r="O190" s="6"/>
      <c r="P190" s="6"/>
      <c r="Q190" s="7"/>
      <c r="R190" s="7"/>
      <c r="S190" s="7"/>
      <c r="T190" s="7"/>
      <c r="U190" s="7"/>
      <c r="V190" s="7"/>
      <c r="W190" s="7"/>
      <c r="X190" s="7"/>
      <c r="Y190" s="7"/>
      <c r="Z190" s="7"/>
      <c r="AA190" s="7"/>
      <c r="AB190" s="7"/>
      <c r="AC190" s="7"/>
      <c r="AD190" s="7"/>
    </row>
    <row r="191" spans="1:30" ht="21.95" customHeight="1">
      <c r="C191" s="35"/>
      <c r="E191" s="7"/>
      <c r="F191" s="27"/>
      <c r="G191" s="27"/>
      <c r="H191" s="27"/>
      <c r="I191" s="27"/>
      <c r="J191" s="8"/>
      <c r="K191" s="8"/>
      <c r="L191" s="8"/>
      <c r="M191" s="8"/>
      <c r="N191" s="8"/>
      <c r="O191" s="8"/>
      <c r="P191" s="6"/>
      <c r="Q191" s="7"/>
      <c r="R191" s="7"/>
      <c r="S191" s="7"/>
      <c r="T191" s="7"/>
      <c r="U191" s="7"/>
      <c r="V191" s="7"/>
      <c r="W191" s="7"/>
      <c r="X191" s="7"/>
      <c r="Y191" s="7"/>
      <c r="Z191" s="7"/>
      <c r="AA191" s="7"/>
      <c r="AB191" s="7"/>
      <c r="AC191" s="7"/>
      <c r="AD191" s="7"/>
    </row>
    <row r="192" spans="1:30" ht="21.95" customHeight="1">
      <c r="A192" s="32"/>
      <c r="B192" s="34"/>
      <c r="C192" s="35"/>
      <c r="D192" s="34"/>
      <c r="E192" s="7"/>
      <c r="F192" s="27"/>
      <c r="G192" s="27"/>
      <c r="H192" s="27"/>
      <c r="I192" s="27"/>
      <c r="J192" s="6"/>
      <c r="K192" s="6"/>
      <c r="L192" s="6"/>
      <c r="M192" s="6"/>
      <c r="N192" s="6"/>
      <c r="O192" s="6"/>
      <c r="P192" s="6"/>
      <c r="Q192" s="7"/>
      <c r="R192" s="7"/>
      <c r="S192" s="7"/>
      <c r="T192" s="7"/>
      <c r="U192" s="7"/>
      <c r="V192" s="7"/>
      <c r="W192" s="7"/>
      <c r="X192" s="7"/>
      <c r="Y192" s="7"/>
      <c r="Z192" s="7"/>
      <c r="AA192" s="7"/>
      <c r="AB192" s="7"/>
      <c r="AC192" s="7"/>
      <c r="AD192" s="7"/>
    </row>
    <row r="193" spans="1:30" ht="21.95" customHeight="1">
      <c r="C193" s="35"/>
      <c r="E193" s="7"/>
      <c r="F193" s="27"/>
      <c r="G193" s="27"/>
      <c r="H193" s="27"/>
      <c r="I193" s="27"/>
      <c r="J193" s="8"/>
      <c r="K193" s="8"/>
      <c r="L193" s="8"/>
      <c r="M193" s="8"/>
      <c r="N193" s="8"/>
      <c r="O193" s="8"/>
      <c r="P193" s="6"/>
      <c r="Q193" s="7"/>
      <c r="R193" s="7"/>
      <c r="S193" s="7"/>
      <c r="T193" s="7"/>
      <c r="U193" s="7"/>
      <c r="V193" s="7"/>
      <c r="W193" s="7"/>
      <c r="X193" s="7"/>
      <c r="Y193" s="7"/>
      <c r="Z193" s="7"/>
      <c r="AA193" s="7"/>
      <c r="AB193" s="7"/>
      <c r="AC193" s="7"/>
      <c r="AD193" s="7"/>
    </row>
    <row r="194" spans="1:30" ht="21.95" customHeight="1">
      <c r="A194" s="32"/>
      <c r="B194" s="34"/>
      <c r="C194" s="35"/>
      <c r="D194" s="34"/>
      <c r="E194" s="7"/>
      <c r="F194" s="27"/>
      <c r="G194" s="27"/>
      <c r="H194" s="27"/>
      <c r="I194" s="27"/>
      <c r="J194" s="6"/>
      <c r="K194" s="6"/>
      <c r="L194" s="6"/>
      <c r="M194" s="6"/>
      <c r="N194" s="6"/>
      <c r="O194" s="6"/>
      <c r="P194" s="6"/>
      <c r="Q194" s="7"/>
      <c r="R194" s="7"/>
      <c r="S194" s="7"/>
      <c r="T194" s="7"/>
      <c r="U194" s="7"/>
      <c r="V194" s="7"/>
      <c r="W194" s="7"/>
      <c r="X194" s="7"/>
      <c r="Y194" s="7"/>
      <c r="Z194" s="7"/>
      <c r="AA194" s="7"/>
      <c r="AB194" s="7"/>
      <c r="AC194" s="7"/>
      <c r="AD194" s="7"/>
    </row>
    <row r="195" spans="1:30" ht="21.95" customHeight="1">
      <c r="C195" s="35"/>
      <c r="E195" s="7"/>
      <c r="F195" s="27"/>
      <c r="G195" s="27"/>
      <c r="H195" s="27"/>
      <c r="I195" s="27"/>
      <c r="J195" s="8"/>
      <c r="K195" s="8"/>
      <c r="L195" s="8"/>
      <c r="M195" s="8"/>
      <c r="N195" s="8"/>
      <c r="O195" s="8"/>
      <c r="P195" s="6"/>
      <c r="Q195" s="7"/>
      <c r="R195" s="7"/>
      <c r="S195" s="7"/>
      <c r="T195" s="7"/>
      <c r="U195" s="7"/>
      <c r="V195" s="7"/>
      <c r="W195" s="7"/>
      <c r="X195" s="7"/>
      <c r="Y195" s="7"/>
      <c r="Z195" s="7"/>
      <c r="AA195" s="7"/>
      <c r="AB195" s="7"/>
      <c r="AC195" s="7"/>
      <c r="AD195" s="7"/>
    </row>
    <row r="196" spans="1:30" ht="21.95" customHeight="1">
      <c r="A196" s="32"/>
      <c r="B196" s="34"/>
      <c r="C196" s="35"/>
      <c r="D196" s="34"/>
      <c r="E196" s="7"/>
      <c r="F196" s="27"/>
      <c r="G196" s="27"/>
      <c r="H196" s="27"/>
      <c r="I196" s="27"/>
      <c r="J196" s="6"/>
      <c r="K196" s="6"/>
      <c r="L196" s="6"/>
      <c r="M196" s="6"/>
      <c r="N196" s="6"/>
      <c r="O196" s="6"/>
      <c r="P196" s="6"/>
      <c r="Q196" s="7"/>
      <c r="R196" s="7"/>
      <c r="S196" s="7"/>
      <c r="T196" s="7"/>
      <c r="U196" s="7"/>
      <c r="V196" s="7"/>
      <c r="W196" s="7"/>
      <c r="X196" s="7"/>
      <c r="Y196" s="7"/>
      <c r="Z196" s="7"/>
      <c r="AA196" s="7"/>
      <c r="AB196" s="7"/>
      <c r="AC196" s="7"/>
      <c r="AD196" s="7"/>
    </row>
    <row r="197" spans="1:30" ht="21.95" customHeight="1">
      <c r="C197" s="35"/>
      <c r="E197" s="7"/>
      <c r="F197" s="27"/>
      <c r="G197" s="27"/>
      <c r="H197" s="27"/>
      <c r="I197" s="27"/>
      <c r="J197" s="8"/>
      <c r="K197" s="8"/>
      <c r="L197" s="8"/>
      <c r="M197" s="8"/>
      <c r="N197" s="8"/>
      <c r="O197" s="8"/>
      <c r="P197" s="6"/>
      <c r="Q197" s="7"/>
      <c r="R197" s="7"/>
      <c r="S197" s="7"/>
      <c r="T197" s="7"/>
      <c r="U197" s="7"/>
      <c r="V197" s="7"/>
      <c r="W197" s="7"/>
      <c r="X197" s="7"/>
      <c r="Y197" s="7"/>
      <c r="Z197" s="7"/>
      <c r="AA197" s="7"/>
      <c r="AB197" s="7"/>
      <c r="AC197" s="7"/>
      <c r="AD197" s="7"/>
    </row>
    <row r="198" spans="1:30" ht="21.95" customHeight="1">
      <c r="A198" s="32"/>
      <c r="B198" s="34"/>
      <c r="C198" s="35"/>
      <c r="D198" s="34"/>
      <c r="E198" s="7"/>
      <c r="F198" s="27"/>
      <c r="G198" s="27"/>
      <c r="H198" s="27"/>
      <c r="I198" s="27"/>
      <c r="J198" s="6"/>
      <c r="K198" s="6"/>
      <c r="L198" s="6"/>
      <c r="M198" s="6"/>
      <c r="N198" s="6"/>
      <c r="O198" s="6"/>
      <c r="P198" s="6"/>
      <c r="Q198" s="7"/>
      <c r="R198" s="7"/>
      <c r="S198" s="7"/>
      <c r="T198" s="7"/>
      <c r="U198" s="7"/>
      <c r="V198" s="7"/>
      <c r="W198" s="7"/>
      <c r="X198" s="7"/>
      <c r="Y198" s="7"/>
      <c r="Z198" s="7"/>
      <c r="AA198" s="7"/>
      <c r="AB198" s="7"/>
      <c r="AC198" s="7"/>
      <c r="AD198" s="7"/>
    </row>
    <row r="199" spans="1:30" ht="21.95" customHeight="1">
      <c r="C199" s="35"/>
      <c r="E199" s="7"/>
      <c r="F199" s="27"/>
      <c r="G199" s="27"/>
      <c r="H199" s="27"/>
      <c r="I199" s="27"/>
      <c r="J199" s="8"/>
      <c r="K199" s="8"/>
      <c r="L199" s="8"/>
      <c r="M199" s="8"/>
      <c r="N199" s="8"/>
      <c r="O199" s="8"/>
      <c r="P199" s="6"/>
      <c r="Q199" s="7"/>
      <c r="R199" s="7"/>
      <c r="S199" s="7"/>
      <c r="T199" s="7"/>
      <c r="U199" s="7"/>
      <c r="V199" s="7"/>
      <c r="W199" s="7"/>
      <c r="X199" s="7"/>
      <c r="Y199" s="7"/>
      <c r="Z199" s="7"/>
      <c r="AA199" s="7"/>
      <c r="AB199" s="7"/>
      <c r="AC199" s="7"/>
      <c r="AD199" s="7"/>
    </row>
    <row r="200" spans="1:30" ht="21.95" customHeight="1">
      <c r="A200" s="32"/>
      <c r="B200" s="34"/>
      <c r="C200" s="35"/>
      <c r="D200" s="34"/>
      <c r="E200" s="7"/>
      <c r="F200" s="27"/>
      <c r="G200" s="27"/>
      <c r="H200" s="27"/>
      <c r="I200" s="27"/>
      <c r="J200" s="6"/>
      <c r="K200" s="6"/>
      <c r="L200" s="6"/>
      <c r="M200" s="6"/>
      <c r="N200" s="6"/>
      <c r="O200" s="6"/>
      <c r="P200" s="6"/>
      <c r="Q200" s="7"/>
      <c r="R200" s="7"/>
      <c r="S200" s="7"/>
      <c r="T200" s="7"/>
      <c r="U200" s="7"/>
      <c r="V200" s="7"/>
      <c r="W200" s="7"/>
      <c r="X200" s="7"/>
      <c r="Y200" s="7"/>
      <c r="Z200" s="7"/>
      <c r="AA200" s="7"/>
      <c r="AB200" s="7"/>
      <c r="AC200" s="7"/>
      <c r="AD200" s="7"/>
    </row>
    <row r="201" spans="1:30" ht="21.95" customHeight="1">
      <c r="C201" s="35"/>
      <c r="E201" s="7"/>
      <c r="F201" s="27"/>
      <c r="G201" s="27"/>
      <c r="H201" s="27"/>
      <c r="I201" s="27"/>
      <c r="J201" s="8"/>
      <c r="K201" s="8"/>
      <c r="L201" s="8"/>
      <c r="M201" s="8"/>
      <c r="N201" s="8"/>
      <c r="O201" s="8"/>
      <c r="P201" s="6"/>
      <c r="Q201" s="7"/>
      <c r="R201" s="7"/>
      <c r="S201" s="7"/>
      <c r="T201" s="7"/>
      <c r="U201" s="7"/>
      <c r="V201" s="7"/>
      <c r="W201" s="7"/>
      <c r="X201" s="7"/>
      <c r="Y201" s="7"/>
      <c r="Z201" s="7"/>
      <c r="AA201" s="7"/>
      <c r="AB201" s="7"/>
      <c r="AC201" s="7"/>
      <c r="AD201" s="7"/>
    </row>
    <row r="202" spans="1:30" ht="21.95" customHeight="1">
      <c r="A202" s="32"/>
      <c r="B202" s="34"/>
      <c r="C202" s="35"/>
      <c r="D202" s="34"/>
      <c r="E202" s="7"/>
      <c r="F202" s="27"/>
      <c r="G202" s="27"/>
      <c r="H202" s="27"/>
      <c r="I202" s="27"/>
      <c r="J202" s="6"/>
      <c r="K202" s="6"/>
      <c r="L202" s="6"/>
      <c r="M202" s="6"/>
      <c r="N202" s="6"/>
      <c r="O202" s="6"/>
      <c r="P202" s="6"/>
      <c r="Q202" s="7"/>
      <c r="R202" s="7"/>
      <c r="S202" s="7"/>
      <c r="T202" s="7"/>
      <c r="U202" s="7"/>
      <c r="V202" s="7"/>
      <c r="W202" s="7"/>
      <c r="X202" s="7"/>
      <c r="Y202" s="7"/>
      <c r="Z202" s="7"/>
      <c r="AA202" s="7"/>
      <c r="AB202" s="7"/>
      <c r="AC202" s="7"/>
      <c r="AD202" s="7"/>
    </row>
    <row r="203" spans="1:30" ht="21.95" customHeight="1">
      <c r="C203" s="35"/>
      <c r="E203" s="7"/>
      <c r="F203" s="27"/>
      <c r="G203" s="27"/>
      <c r="H203" s="27"/>
      <c r="I203" s="27"/>
      <c r="J203" s="8"/>
      <c r="K203" s="8"/>
      <c r="L203" s="8"/>
      <c r="M203" s="8"/>
      <c r="N203" s="8"/>
      <c r="O203" s="8"/>
      <c r="P203" s="6"/>
      <c r="Q203" s="7"/>
      <c r="R203" s="7"/>
      <c r="S203" s="7"/>
      <c r="T203" s="7"/>
      <c r="U203" s="7"/>
      <c r="V203" s="7"/>
      <c r="W203" s="7"/>
      <c r="X203" s="7"/>
      <c r="Y203" s="7"/>
      <c r="Z203" s="7"/>
      <c r="AA203" s="7"/>
      <c r="AB203" s="7"/>
      <c r="AC203" s="7"/>
      <c r="AD203" s="7"/>
    </row>
    <row r="204" spans="1:30" ht="21.95" customHeight="1">
      <c r="A204" s="32"/>
      <c r="B204" s="34"/>
      <c r="C204" s="35"/>
      <c r="D204" s="34"/>
      <c r="E204" s="7"/>
      <c r="F204" s="27"/>
      <c r="G204" s="27"/>
      <c r="H204" s="27"/>
      <c r="I204" s="27"/>
      <c r="J204" s="6"/>
      <c r="K204" s="6"/>
      <c r="L204" s="6"/>
      <c r="M204" s="6"/>
      <c r="N204" s="6"/>
      <c r="O204" s="6"/>
      <c r="P204" s="6"/>
      <c r="Q204" s="7"/>
      <c r="R204" s="7"/>
      <c r="S204" s="7"/>
      <c r="T204" s="7"/>
      <c r="U204" s="7"/>
      <c r="V204" s="7"/>
      <c r="W204" s="7"/>
      <c r="X204" s="7"/>
      <c r="Y204" s="7"/>
      <c r="Z204" s="7"/>
      <c r="AA204" s="7"/>
      <c r="AB204" s="7"/>
      <c r="AC204" s="7"/>
      <c r="AD204" s="7"/>
    </row>
    <row r="205" spans="1:30" ht="21.95" customHeight="1">
      <c r="C205" s="35"/>
      <c r="E205" s="7"/>
      <c r="F205" s="27"/>
      <c r="G205" s="27"/>
      <c r="H205" s="27"/>
      <c r="I205" s="27"/>
      <c r="J205" s="8"/>
      <c r="K205" s="8"/>
      <c r="L205" s="8"/>
      <c r="M205" s="8"/>
      <c r="N205" s="8"/>
      <c r="O205" s="8"/>
      <c r="P205" s="6"/>
      <c r="Q205" s="7"/>
      <c r="R205" s="7"/>
      <c r="S205" s="7"/>
      <c r="T205" s="7"/>
      <c r="U205" s="7"/>
      <c r="V205" s="7"/>
      <c r="W205" s="7"/>
      <c r="X205" s="7"/>
      <c r="Y205" s="7"/>
      <c r="Z205" s="7"/>
      <c r="AA205" s="7"/>
      <c r="AB205" s="7"/>
      <c r="AC205" s="7"/>
      <c r="AD205" s="7"/>
    </row>
    <row r="206" spans="1:30" ht="21.95" customHeight="1">
      <c r="A206" s="32"/>
      <c r="B206" s="34"/>
      <c r="C206" s="35"/>
      <c r="D206" s="34"/>
      <c r="E206" s="7"/>
      <c r="F206" s="27"/>
      <c r="G206" s="27"/>
      <c r="H206" s="27"/>
      <c r="I206" s="27"/>
      <c r="J206" s="6"/>
      <c r="K206" s="6"/>
      <c r="L206" s="6"/>
      <c r="M206" s="6"/>
      <c r="N206" s="6"/>
      <c r="O206" s="6"/>
      <c r="P206" s="6"/>
      <c r="Q206" s="7"/>
      <c r="R206" s="7"/>
      <c r="S206" s="7"/>
      <c r="T206" s="7"/>
      <c r="U206" s="7"/>
      <c r="V206" s="7"/>
      <c r="W206" s="7"/>
      <c r="X206" s="7"/>
      <c r="Y206" s="7"/>
      <c r="Z206" s="7"/>
      <c r="AA206" s="7"/>
      <c r="AB206" s="7"/>
      <c r="AC206" s="7"/>
      <c r="AD206" s="7"/>
    </row>
    <row r="207" spans="1:30" ht="21.95" customHeight="1">
      <c r="C207" s="35"/>
      <c r="E207" s="7"/>
      <c r="F207" s="27"/>
      <c r="G207" s="27"/>
      <c r="H207" s="27"/>
      <c r="I207" s="27"/>
      <c r="J207" s="8"/>
      <c r="K207" s="8"/>
      <c r="L207" s="8"/>
      <c r="M207" s="8"/>
      <c r="N207" s="8"/>
      <c r="O207" s="8"/>
      <c r="P207" s="6"/>
      <c r="Q207" s="7"/>
      <c r="R207" s="7"/>
      <c r="S207" s="7"/>
      <c r="T207" s="7"/>
      <c r="U207" s="7"/>
      <c r="V207" s="7"/>
      <c r="W207" s="7"/>
      <c r="X207" s="7"/>
      <c r="Y207" s="7"/>
      <c r="Z207" s="7"/>
      <c r="AA207" s="7"/>
      <c r="AB207" s="7"/>
      <c r="AC207" s="7"/>
      <c r="AD207" s="7"/>
    </row>
    <row r="208" spans="1:30" ht="21.95" customHeight="1">
      <c r="A208" s="32"/>
      <c r="B208" s="34"/>
      <c r="C208" s="35"/>
      <c r="D208" s="34"/>
      <c r="E208" s="7"/>
      <c r="F208" s="27"/>
      <c r="G208" s="27"/>
      <c r="H208" s="27"/>
      <c r="I208" s="27"/>
      <c r="J208" s="6"/>
      <c r="K208" s="6"/>
      <c r="L208" s="6"/>
      <c r="M208" s="6"/>
      <c r="N208" s="6"/>
      <c r="O208" s="6"/>
      <c r="P208" s="6"/>
      <c r="Q208" s="7"/>
      <c r="R208" s="7"/>
      <c r="S208" s="7"/>
      <c r="T208" s="7"/>
      <c r="U208" s="7"/>
      <c r="V208" s="7"/>
      <c r="W208" s="7"/>
      <c r="X208" s="7"/>
      <c r="Y208" s="7"/>
      <c r="Z208" s="7"/>
      <c r="AA208" s="7"/>
      <c r="AB208" s="7"/>
      <c r="AC208" s="7"/>
      <c r="AD208" s="7"/>
    </row>
    <row r="209" spans="1:30" ht="21.95" customHeight="1">
      <c r="C209" s="35"/>
      <c r="E209" s="7"/>
      <c r="F209" s="27"/>
      <c r="G209" s="27"/>
      <c r="H209" s="27"/>
      <c r="I209" s="27"/>
      <c r="J209" s="8"/>
      <c r="K209" s="8"/>
      <c r="L209" s="8"/>
      <c r="M209" s="8"/>
      <c r="N209" s="8"/>
      <c r="O209" s="8"/>
      <c r="P209" s="6"/>
      <c r="Q209" s="7"/>
      <c r="R209" s="7"/>
      <c r="S209" s="7"/>
      <c r="T209" s="7"/>
      <c r="U209" s="7"/>
      <c r="V209" s="7"/>
      <c r="W209" s="7"/>
      <c r="X209" s="7"/>
      <c r="Y209" s="7"/>
      <c r="Z209" s="7"/>
      <c r="AA209" s="7"/>
      <c r="AB209" s="7"/>
      <c r="AC209" s="7"/>
      <c r="AD209" s="7"/>
    </row>
    <row r="210" spans="1:30" ht="21.95" customHeight="1">
      <c r="A210" s="32"/>
      <c r="B210" s="34"/>
      <c r="C210" s="35"/>
      <c r="D210" s="34"/>
      <c r="E210" s="7"/>
      <c r="F210" s="27"/>
      <c r="G210" s="27"/>
      <c r="H210" s="27"/>
      <c r="I210" s="27"/>
      <c r="J210" s="6"/>
      <c r="K210" s="6"/>
      <c r="L210" s="6"/>
      <c r="M210" s="6"/>
      <c r="N210" s="6"/>
      <c r="O210" s="6"/>
      <c r="P210" s="6"/>
      <c r="Q210" s="7"/>
      <c r="R210" s="7"/>
      <c r="S210" s="7"/>
      <c r="T210" s="7"/>
      <c r="U210" s="7"/>
      <c r="V210" s="7"/>
      <c r="W210" s="7"/>
      <c r="X210" s="7"/>
      <c r="Y210" s="7"/>
      <c r="Z210" s="7"/>
      <c r="AA210" s="7"/>
      <c r="AB210" s="7"/>
      <c r="AC210" s="7"/>
      <c r="AD210" s="7"/>
    </row>
    <row r="211" spans="1:30" ht="21.95" customHeight="1">
      <c r="C211" s="35"/>
      <c r="E211" s="7"/>
      <c r="F211" s="27"/>
      <c r="G211" s="27"/>
      <c r="H211" s="27"/>
      <c r="I211" s="27"/>
      <c r="J211" s="8"/>
      <c r="K211" s="8"/>
      <c r="L211" s="8"/>
      <c r="M211" s="8"/>
      <c r="N211" s="8"/>
      <c r="O211" s="8"/>
      <c r="P211" s="6"/>
      <c r="Q211" s="7"/>
      <c r="R211" s="7"/>
      <c r="S211" s="7"/>
      <c r="T211" s="7"/>
      <c r="U211" s="7"/>
      <c r="V211" s="7"/>
      <c r="W211" s="7"/>
      <c r="X211" s="7"/>
      <c r="Y211" s="7"/>
      <c r="Z211" s="7"/>
      <c r="AA211" s="7"/>
      <c r="AB211" s="7"/>
      <c r="AC211" s="7"/>
      <c r="AD211" s="7"/>
    </row>
    <row r="212" spans="1:30" ht="21.95" customHeight="1">
      <c r="A212" s="32"/>
      <c r="B212" s="34"/>
      <c r="C212" s="35"/>
      <c r="D212" s="34"/>
      <c r="E212" s="7"/>
      <c r="F212" s="27"/>
      <c r="G212" s="27"/>
      <c r="H212" s="27"/>
      <c r="I212" s="27"/>
      <c r="J212" s="6"/>
      <c r="K212" s="6"/>
      <c r="L212" s="6"/>
      <c r="M212" s="6"/>
      <c r="N212" s="6"/>
      <c r="O212" s="6"/>
      <c r="P212" s="6"/>
      <c r="Q212" s="7"/>
      <c r="R212" s="7"/>
      <c r="S212" s="7"/>
      <c r="T212" s="7"/>
      <c r="U212" s="7"/>
      <c r="V212" s="7"/>
      <c r="W212" s="7"/>
      <c r="X212" s="7"/>
      <c r="Y212" s="7"/>
      <c r="Z212" s="7"/>
      <c r="AA212" s="7"/>
      <c r="AB212" s="7"/>
      <c r="AC212" s="7"/>
      <c r="AD212" s="7"/>
    </row>
    <row r="213" spans="1:30" ht="21.95" customHeight="1">
      <c r="C213" s="35"/>
      <c r="E213" s="7"/>
      <c r="F213" s="27"/>
      <c r="G213" s="27"/>
      <c r="H213" s="27"/>
      <c r="I213" s="27"/>
      <c r="J213" s="8"/>
      <c r="K213" s="8"/>
      <c r="L213" s="8"/>
      <c r="M213" s="8"/>
      <c r="N213" s="8"/>
      <c r="O213" s="8"/>
      <c r="P213" s="6"/>
      <c r="Q213" s="7"/>
      <c r="R213" s="7"/>
      <c r="S213" s="7"/>
      <c r="T213" s="7"/>
      <c r="U213" s="7"/>
      <c r="V213" s="7"/>
      <c r="W213" s="7"/>
      <c r="X213" s="7"/>
      <c r="Y213" s="7"/>
      <c r="Z213" s="7"/>
      <c r="AA213" s="7"/>
      <c r="AB213" s="7"/>
      <c r="AC213" s="7"/>
      <c r="AD213" s="7"/>
    </row>
    <row r="214" spans="1:30" ht="21.95" customHeight="1">
      <c r="A214" s="32"/>
      <c r="B214" s="34"/>
      <c r="C214" s="35"/>
      <c r="D214" s="34"/>
      <c r="E214" s="7"/>
      <c r="F214" s="27"/>
      <c r="G214" s="27"/>
      <c r="H214" s="27"/>
      <c r="I214" s="27"/>
      <c r="J214" s="6"/>
      <c r="K214" s="6"/>
      <c r="L214" s="6"/>
      <c r="M214" s="6"/>
      <c r="N214" s="6"/>
      <c r="O214" s="6"/>
      <c r="P214" s="6"/>
      <c r="Q214" s="7"/>
      <c r="R214" s="7"/>
      <c r="S214" s="7"/>
      <c r="T214" s="7"/>
      <c r="U214" s="7"/>
      <c r="V214" s="7"/>
      <c r="W214" s="7"/>
      <c r="X214" s="7"/>
      <c r="Y214" s="7"/>
      <c r="Z214" s="7"/>
      <c r="AA214" s="7"/>
      <c r="AB214" s="7"/>
      <c r="AC214" s="7"/>
      <c r="AD214" s="7"/>
    </row>
    <row r="215" spans="1:30" ht="21.95" customHeight="1">
      <c r="C215" s="35"/>
      <c r="E215" s="7"/>
      <c r="F215" s="27"/>
      <c r="G215" s="27"/>
      <c r="H215" s="27"/>
      <c r="I215" s="27"/>
      <c r="J215" s="8"/>
      <c r="K215" s="8"/>
      <c r="L215" s="8"/>
      <c r="M215" s="8"/>
      <c r="N215" s="8"/>
      <c r="O215" s="8"/>
      <c r="P215" s="6"/>
      <c r="Q215" s="7"/>
      <c r="R215" s="7"/>
      <c r="S215" s="7"/>
      <c r="T215" s="7"/>
      <c r="U215" s="7"/>
      <c r="V215" s="7"/>
      <c r="W215" s="7"/>
      <c r="X215" s="7"/>
      <c r="Y215" s="7"/>
      <c r="Z215" s="7"/>
      <c r="AA215" s="7"/>
      <c r="AB215" s="7"/>
      <c r="AC215" s="7"/>
      <c r="AD215" s="7"/>
    </row>
    <row r="216" spans="1:30" ht="21.95" customHeight="1">
      <c r="A216" s="32"/>
      <c r="B216" s="34"/>
      <c r="C216" s="35"/>
      <c r="D216" s="34"/>
      <c r="E216" s="7"/>
      <c r="F216" s="27"/>
      <c r="G216" s="27"/>
      <c r="H216" s="27"/>
      <c r="I216" s="27"/>
      <c r="J216" s="6"/>
      <c r="K216" s="6"/>
      <c r="L216" s="6"/>
      <c r="M216" s="6"/>
      <c r="N216" s="6"/>
      <c r="O216" s="6"/>
      <c r="P216" s="6"/>
      <c r="Q216" s="7"/>
      <c r="R216" s="7"/>
      <c r="S216" s="7"/>
      <c r="T216" s="7"/>
      <c r="U216" s="7"/>
      <c r="V216" s="7"/>
      <c r="W216" s="7"/>
      <c r="X216" s="7"/>
      <c r="Y216" s="7"/>
      <c r="Z216" s="7"/>
      <c r="AA216" s="7"/>
      <c r="AB216" s="7"/>
      <c r="AC216" s="7"/>
      <c r="AD216" s="7"/>
    </row>
    <row r="217" spans="1:30" ht="21.95" customHeight="1">
      <c r="C217" s="35"/>
      <c r="E217" s="7"/>
      <c r="F217" s="27"/>
      <c r="G217" s="27"/>
      <c r="H217" s="27"/>
      <c r="I217" s="27"/>
      <c r="J217" s="8"/>
      <c r="K217" s="8"/>
      <c r="L217" s="8"/>
      <c r="M217" s="8"/>
      <c r="N217" s="8"/>
      <c r="O217" s="8"/>
      <c r="P217" s="6"/>
      <c r="Q217" s="7"/>
      <c r="R217" s="7"/>
      <c r="S217" s="7"/>
      <c r="T217" s="7"/>
      <c r="U217" s="7"/>
      <c r="V217" s="7"/>
      <c r="W217" s="7"/>
      <c r="X217" s="7"/>
      <c r="Y217" s="7"/>
      <c r="Z217" s="7"/>
      <c r="AA217" s="7"/>
      <c r="AB217" s="7"/>
      <c r="AC217" s="7"/>
      <c r="AD217" s="7"/>
    </row>
    <row r="218" spans="1:30" ht="21.95" customHeight="1">
      <c r="A218" s="32"/>
      <c r="B218" s="34"/>
      <c r="C218" s="35"/>
      <c r="D218" s="34"/>
      <c r="E218" s="7"/>
      <c r="F218" s="27"/>
      <c r="G218" s="27"/>
      <c r="H218" s="27"/>
      <c r="I218" s="27"/>
      <c r="J218" s="6"/>
      <c r="K218" s="6"/>
      <c r="L218" s="6"/>
      <c r="M218" s="6"/>
      <c r="N218" s="6"/>
      <c r="O218" s="6"/>
      <c r="P218" s="6"/>
      <c r="Q218" s="7"/>
      <c r="R218" s="7"/>
      <c r="S218" s="7"/>
      <c r="T218" s="7"/>
      <c r="U218" s="7"/>
      <c r="V218" s="7"/>
      <c r="W218" s="7"/>
      <c r="X218" s="7"/>
      <c r="Y218" s="7"/>
      <c r="Z218" s="7"/>
      <c r="AA218" s="7"/>
      <c r="AB218" s="7"/>
      <c r="AC218" s="7"/>
      <c r="AD218" s="7"/>
    </row>
    <row r="219" spans="1:30" ht="21.95" customHeight="1">
      <c r="C219" s="35"/>
      <c r="E219" s="7"/>
      <c r="F219" s="27"/>
      <c r="G219" s="27"/>
      <c r="H219" s="27"/>
      <c r="I219" s="27"/>
      <c r="J219" s="8"/>
      <c r="K219" s="8"/>
      <c r="L219" s="8"/>
      <c r="M219" s="8"/>
      <c r="N219" s="8"/>
      <c r="O219" s="8"/>
      <c r="P219" s="6"/>
      <c r="Q219" s="7"/>
      <c r="R219" s="7"/>
      <c r="S219" s="7"/>
      <c r="T219" s="7"/>
      <c r="U219" s="7"/>
      <c r="V219" s="7"/>
      <c r="W219" s="7"/>
      <c r="X219" s="7"/>
      <c r="Y219" s="7"/>
      <c r="Z219" s="7"/>
      <c r="AA219" s="7"/>
      <c r="AB219" s="7"/>
      <c r="AC219" s="7"/>
      <c r="AD219" s="7"/>
    </row>
    <row r="220" spans="1:30" ht="21.95" customHeight="1">
      <c r="A220" s="32"/>
      <c r="B220" s="34"/>
      <c r="C220" s="35"/>
      <c r="D220" s="34"/>
      <c r="E220" s="7"/>
      <c r="F220" s="27"/>
      <c r="G220" s="27"/>
      <c r="H220" s="27"/>
      <c r="I220" s="27"/>
      <c r="J220" s="6"/>
      <c r="K220" s="6"/>
      <c r="L220" s="6"/>
      <c r="M220" s="6"/>
      <c r="N220" s="6"/>
      <c r="O220" s="6"/>
      <c r="P220" s="6"/>
      <c r="Q220" s="7"/>
      <c r="R220" s="7"/>
      <c r="S220" s="7"/>
      <c r="T220" s="7"/>
      <c r="U220" s="7"/>
      <c r="V220" s="7"/>
      <c r="W220" s="7"/>
      <c r="X220" s="7"/>
      <c r="Y220" s="7"/>
      <c r="Z220" s="7"/>
      <c r="AA220" s="7"/>
      <c r="AB220" s="7"/>
      <c r="AC220" s="7"/>
      <c r="AD220" s="7"/>
    </row>
    <row r="221" spans="1:30" ht="21.95" customHeight="1">
      <c r="C221" s="35"/>
      <c r="E221" s="7"/>
      <c r="F221" s="27"/>
      <c r="G221" s="27"/>
      <c r="H221" s="27"/>
      <c r="I221" s="27"/>
      <c r="J221" s="8"/>
      <c r="K221" s="8"/>
      <c r="L221" s="8"/>
      <c r="M221" s="8"/>
      <c r="N221" s="8"/>
      <c r="O221" s="8"/>
      <c r="P221" s="6"/>
      <c r="Q221" s="7"/>
      <c r="R221" s="7"/>
      <c r="S221" s="7"/>
      <c r="T221" s="7"/>
      <c r="U221" s="7"/>
      <c r="V221" s="7"/>
      <c r="W221" s="7"/>
      <c r="X221" s="7"/>
      <c r="Y221" s="7"/>
      <c r="Z221" s="7"/>
      <c r="AA221" s="7"/>
      <c r="AB221" s="7"/>
      <c r="AC221" s="7"/>
      <c r="AD221" s="7"/>
    </row>
    <row r="222" spans="1:30" ht="21.95" customHeight="1">
      <c r="A222" s="32"/>
      <c r="B222" s="34"/>
      <c r="C222" s="35"/>
      <c r="D222" s="34"/>
      <c r="E222" s="7"/>
      <c r="F222" s="27"/>
      <c r="G222" s="27"/>
      <c r="H222" s="27"/>
      <c r="I222" s="27"/>
      <c r="J222" s="6"/>
      <c r="K222" s="6"/>
      <c r="L222" s="6"/>
      <c r="M222" s="6"/>
      <c r="N222" s="6"/>
      <c r="O222" s="6"/>
      <c r="P222" s="6"/>
      <c r="Q222" s="7"/>
      <c r="R222" s="7"/>
      <c r="S222" s="7"/>
      <c r="T222" s="7"/>
      <c r="U222" s="7"/>
      <c r="V222" s="7"/>
      <c r="W222" s="7"/>
      <c r="X222" s="7"/>
      <c r="Y222" s="7"/>
      <c r="Z222" s="7"/>
      <c r="AA222" s="7"/>
      <c r="AB222" s="7"/>
      <c r="AC222" s="7"/>
      <c r="AD222" s="7"/>
    </row>
    <row r="223" spans="1:30" ht="21.95" customHeight="1">
      <c r="C223" s="35"/>
      <c r="E223" s="7"/>
      <c r="F223" s="27"/>
      <c r="G223" s="27"/>
      <c r="H223" s="27"/>
      <c r="I223" s="27"/>
      <c r="J223" s="8"/>
      <c r="K223" s="8"/>
      <c r="L223" s="8"/>
      <c r="M223" s="8"/>
      <c r="N223" s="8"/>
      <c r="O223" s="8"/>
      <c r="P223" s="6"/>
      <c r="Q223" s="7"/>
      <c r="R223" s="7"/>
      <c r="S223" s="7"/>
      <c r="T223" s="7"/>
      <c r="U223" s="7"/>
      <c r="V223" s="7"/>
      <c r="W223" s="7"/>
      <c r="X223" s="7"/>
      <c r="Y223" s="7"/>
      <c r="Z223" s="7"/>
      <c r="AA223" s="7"/>
      <c r="AB223" s="7"/>
      <c r="AC223" s="7"/>
      <c r="AD223" s="7"/>
    </row>
    <row r="224" spans="1:30" ht="21.95" customHeight="1">
      <c r="A224" s="32"/>
      <c r="B224" s="34"/>
      <c r="C224" s="35"/>
      <c r="D224" s="34"/>
      <c r="E224" s="7"/>
      <c r="F224" s="27"/>
      <c r="G224" s="27"/>
      <c r="H224" s="27"/>
      <c r="I224" s="27"/>
      <c r="J224" s="6"/>
      <c r="K224" s="6"/>
      <c r="L224" s="6"/>
      <c r="M224" s="6"/>
      <c r="N224" s="6"/>
      <c r="O224" s="6"/>
      <c r="P224" s="6"/>
      <c r="Q224" s="7"/>
      <c r="R224" s="7"/>
      <c r="S224" s="7"/>
      <c r="T224" s="7"/>
      <c r="U224" s="7"/>
      <c r="V224" s="7"/>
      <c r="W224" s="7"/>
      <c r="X224" s="7"/>
      <c r="Y224" s="7"/>
      <c r="Z224" s="7"/>
      <c r="AA224" s="7"/>
      <c r="AB224" s="7"/>
      <c r="AC224" s="7"/>
      <c r="AD224" s="7"/>
    </row>
    <row r="225" spans="1:30" ht="21.95" customHeight="1">
      <c r="C225" s="35"/>
      <c r="E225" s="7"/>
      <c r="F225" s="27"/>
      <c r="G225" s="27"/>
      <c r="H225" s="27"/>
      <c r="I225" s="27"/>
      <c r="J225" s="8"/>
      <c r="K225" s="8"/>
      <c r="L225" s="8"/>
      <c r="M225" s="8"/>
      <c r="N225" s="8"/>
      <c r="O225" s="8"/>
      <c r="P225" s="6"/>
      <c r="Q225" s="7"/>
      <c r="R225" s="7"/>
      <c r="S225" s="7"/>
      <c r="T225" s="7"/>
      <c r="U225" s="7"/>
      <c r="V225" s="7"/>
      <c r="W225" s="7"/>
      <c r="X225" s="7"/>
      <c r="Y225" s="7"/>
      <c r="Z225" s="7"/>
      <c r="AA225" s="7"/>
      <c r="AB225" s="7"/>
      <c r="AC225" s="7"/>
      <c r="AD225" s="7"/>
    </row>
    <row r="226" spans="1:30" ht="21.95" customHeight="1">
      <c r="A226" s="32"/>
      <c r="B226" s="34"/>
      <c r="C226" s="35"/>
      <c r="D226" s="34"/>
      <c r="E226" s="7"/>
      <c r="F226" s="27"/>
      <c r="G226" s="27"/>
      <c r="H226" s="27"/>
      <c r="I226" s="27"/>
      <c r="J226" s="6"/>
      <c r="K226" s="6"/>
      <c r="L226" s="6"/>
      <c r="M226" s="6"/>
      <c r="N226" s="6"/>
      <c r="O226" s="6"/>
      <c r="P226" s="6"/>
      <c r="Q226" s="7"/>
      <c r="R226" s="7"/>
      <c r="S226" s="7"/>
      <c r="T226" s="7"/>
      <c r="U226" s="7"/>
      <c r="V226" s="7"/>
      <c r="W226" s="7"/>
      <c r="X226" s="7"/>
      <c r="Y226" s="7"/>
      <c r="Z226" s="7"/>
      <c r="AA226" s="7"/>
      <c r="AB226" s="7"/>
      <c r="AC226" s="7"/>
      <c r="AD226" s="7"/>
    </row>
    <row r="227" spans="1:30" ht="21.95" customHeight="1">
      <c r="C227" s="35"/>
      <c r="E227" s="7"/>
      <c r="F227" s="27"/>
      <c r="G227" s="27"/>
      <c r="H227" s="27"/>
      <c r="I227" s="27"/>
      <c r="J227" s="8"/>
      <c r="K227" s="8"/>
      <c r="L227" s="8"/>
      <c r="M227" s="8"/>
      <c r="N227" s="8"/>
      <c r="O227" s="8"/>
      <c r="P227" s="6"/>
      <c r="Q227" s="7"/>
      <c r="R227" s="7"/>
      <c r="S227" s="7"/>
      <c r="T227" s="7"/>
      <c r="U227" s="7"/>
      <c r="V227" s="7"/>
      <c r="W227" s="7"/>
      <c r="X227" s="7"/>
      <c r="Y227" s="7"/>
      <c r="Z227" s="7"/>
      <c r="AA227" s="7"/>
      <c r="AB227" s="7"/>
      <c r="AC227" s="7"/>
      <c r="AD227" s="7"/>
    </row>
    <row r="228" spans="1:30" ht="21.95" customHeight="1">
      <c r="A228" s="32"/>
      <c r="B228" s="34"/>
      <c r="C228" s="35"/>
      <c r="D228" s="34"/>
      <c r="E228" s="7"/>
      <c r="F228" s="27"/>
      <c r="G228" s="27"/>
      <c r="H228" s="27"/>
      <c r="I228" s="27"/>
      <c r="J228" s="6"/>
      <c r="K228" s="6"/>
      <c r="L228" s="6"/>
      <c r="M228" s="6"/>
      <c r="N228" s="6"/>
      <c r="O228" s="6"/>
      <c r="P228" s="6"/>
      <c r="Q228" s="7"/>
      <c r="R228" s="7"/>
      <c r="S228" s="7"/>
      <c r="T228" s="7"/>
      <c r="U228" s="7"/>
      <c r="V228" s="7"/>
      <c r="W228" s="7"/>
      <c r="X228" s="7"/>
      <c r="Y228" s="7"/>
      <c r="Z228" s="7"/>
      <c r="AA228" s="7"/>
      <c r="AB228" s="7"/>
      <c r="AC228" s="7"/>
      <c r="AD228" s="7"/>
    </row>
    <row r="229" spans="1:30" ht="21.95" customHeight="1">
      <c r="C229" s="35"/>
      <c r="E229" s="7"/>
      <c r="F229" s="27"/>
      <c r="G229" s="27"/>
      <c r="H229" s="27"/>
      <c r="I229" s="27"/>
      <c r="J229" s="8"/>
      <c r="K229" s="8"/>
      <c r="L229" s="8"/>
      <c r="M229" s="8"/>
      <c r="N229" s="8"/>
      <c r="O229" s="8"/>
      <c r="P229" s="6"/>
      <c r="Q229" s="7"/>
      <c r="R229" s="7"/>
      <c r="S229" s="7"/>
      <c r="T229" s="7"/>
      <c r="U229" s="7"/>
      <c r="V229" s="7"/>
      <c r="W229" s="7"/>
      <c r="X229" s="7"/>
      <c r="Y229" s="7"/>
      <c r="Z229" s="7"/>
      <c r="AA229" s="7"/>
      <c r="AB229" s="7"/>
      <c r="AC229" s="7"/>
      <c r="AD229" s="7"/>
    </row>
    <row r="230" spans="1:30" ht="21.95" customHeight="1">
      <c r="A230" s="32"/>
      <c r="B230" s="34"/>
      <c r="C230" s="35"/>
      <c r="D230" s="34"/>
      <c r="E230" s="7"/>
      <c r="F230" s="27"/>
      <c r="G230" s="27"/>
      <c r="H230" s="27"/>
      <c r="I230" s="27"/>
      <c r="J230" s="6"/>
      <c r="K230" s="6"/>
      <c r="L230" s="6"/>
      <c r="M230" s="6"/>
      <c r="N230" s="6"/>
      <c r="O230" s="6"/>
      <c r="P230" s="6"/>
      <c r="Q230" s="7"/>
      <c r="R230" s="7"/>
      <c r="S230" s="7"/>
      <c r="T230" s="7"/>
      <c r="U230" s="7"/>
      <c r="V230" s="7"/>
      <c r="W230" s="7"/>
      <c r="X230" s="7"/>
      <c r="Y230" s="7"/>
      <c r="Z230" s="7"/>
      <c r="AA230" s="7"/>
      <c r="AB230" s="7"/>
      <c r="AC230" s="7"/>
      <c r="AD230" s="7"/>
    </row>
    <row r="231" spans="1:30" ht="21.95" customHeight="1">
      <c r="C231" s="35"/>
      <c r="E231" s="7"/>
      <c r="F231" s="27"/>
      <c r="G231" s="27"/>
      <c r="H231" s="27"/>
      <c r="I231" s="27"/>
      <c r="J231" s="8"/>
      <c r="K231" s="8"/>
      <c r="L231" s="8"/>
      <c r="M231" s="8"/>
      <c r="N231" s="8"/>
      <c r="O231" s="8"/>
      <c r="P231" s="6"/>
      <c r="Q231" s="7"/>
      <c r="R231" s="7"/>
      <c r="S231" s="7"/>
      <c r="T231" s="7"/>
      <c r="U231" s="7"/>
      <c r="V231" s="7"/>
      <c r="W231" s="7"/>
      <c r="X231" s="7"/>
      <c r="Y231" s="7"/>
      <c r="Z231" s="7"/>
      <c r="AA231" s="7"/>
      <c r="AB231" s="7"/>
      <c r="AC231" s="7"/>
      <c r="AD231" s="7"/>
    </row>
    <row r="232" spans="1:30" ht="21.95" customHeight="1">
      <c r="A232" s="32"/>
      <c r="B232" s="34"/>
      <c r="C232" s="35"/>
      <c r="D232" s="34"/>
      <c r="E232" s="7"/>
      <c r="F232" s="27"/>
      <c r="G232" s="27"/>
      <c r="H232" s="27"/>
      <c r="I232" s="27"/>
      <c r="J232" s="6"/>
      <c r="K232" s="6"/>
      <c r="L232" s="6"/>
      <c r="M232" s="6"/>
      <c r="N232" s="6"/>
      <c r="O232" s="6"/>
      <c r="P232" s="6"/>
      <c r="Q232" s="7"/>
      <c r="R232" s="7"/>
      <c r="S232" s="7"/>
      <c r="T232" s="7"/>
      <c r="U232" s="7"/>
      <c r="V232" s="7"/>
      <c r="W232" s="7"/>
      <c r="X232" s="7"/>
      <c r="Y232" s="7"/>
      <c r="Z232" s="7"/>
      <c r="AA232" s="7"/>
      <c r="AB232" s="7"/>
      <c r="AC232" s="7"/>
      <c r="AD232" s="7"/>
    </row>
    <row r="233" spans="1:30" ht="21.95" customHeight="1">
      <c r="C233" s="35"/>
      <c r="E233" s="7"/>
      <c r="F233" s="27"/>
      <c r="G233" s="27"/>
      <c r="H233" s="27"/>
      <c r="I233" s="27"/>
      <c r="J233" s="8"/>
      <c r="K233" s="8"/>
      <c r="L233" s="8"/>
      <c r="M233" s="8"/>
      <c r="N233" s="8"/>
      <c r="O233" s="8"/>
      <c r="P233" s="6"/>
      <c r="Q233" s="7"/>
      <c r="R233" s="7"/>
      <c r="S233" s="7"/>
      <c r="T233" s="7"/>
      <c r="U233" s="7"/>
      <c r="V233" s="7"/>
      <c r="W233" s="7"/>
      <c r="X233" s="7"/>
      <c r="Y233" s="7"/>
      <c r="Z233" s="7"/>
      <c r="AA233" s="7"/>
      <c r="AB233" s="7"/>
      <c r="AC233" s="7"/>
      <c r="AD233" s="7"/>
    </row>
    <row r="234" spans="1:30" ht="21.95" customHeight="1">
      <c r="A234" s="32"/>
      <c r="B234" s="34"/>
      <c r="C234" s="35"/>
      <c r="D234" s="34"/>
      <c r="E234" s="7"/>
      <c r="F234" s="27"/>
      <c r="G234" s="27"/>
      <c r="H234" s="27"/>
      <c r="I234" s="27"/>
      <c r="J234" s="6"/>
      <c r="K234" s="6"/>
      <c r="L234" s="6"/>
      <c r="M234" s="6"/>
      <c r="N234" s="6"/>
      <c r="O234" s="6"/>
      <c r="P234" s="6"/>
      <c r="Q234" s="7"/>
      <c r="R234" s="7"/>
      <c r="S234" s="7"/>
      <c r="T234" s="7"/>
      <c r="U234" s="7"/>
      <c r="V234" s="7"/>
      <c r="W234" s="7"/>
      <c r="X234" s="7"/>
      <c r="Y234" s="7"/>
      <c r="Z234" s="7"/>
      <c r="AA234" s="7"/>
      <c r="AB234" s="7"/>
      <c r="AC234" s="7"/>
      <c r="AD234" s="7"/>
    </row>
    <row r="235" spans="1:30" ht="21.95" customHeight="1">
      <c r="C235" s="35"/>
      <c r="E235" s="7"/>
      <c r="F235" s="27"/>
      <c r="G235" s="27"/>
      <c r="H235" s="27"/>
      <c r="I235" s="27"/>
      <c r="J235" s="8"/>
      <c r="K235" s="8"/>
      <c r="L235" s="8"/>
      <c r="M235" s="8"/>
      <c r="N235" s="8"/>
      <c r="O235" s="8"/>
      <c r="P235" s="6"/>
      <c r="Q235" s="7"/>
      <c r="R235" s="7"/>
      <c r="S235" s="7"/>
      <c r="T235" s="7"/>
      <c r="U235" s="7"/>
      <c r="V235" s="7"/>
      <c r="W235" s="7"/>
      <c r="X235" s="7"/>
      <c r="Y235" s="7"/>
      <c r="Z235" s="7"/>
      <c r="AA235" s="7"/>
      <c r="AB235" s="7"/>
      <c r="AC235" s="7"/>
      <c r="AD235" s="7"/>
    </row>
    <row r="236" spans="1:30" ht="21.95" customHeight="1">
      <c r="A236" s="32"/>
      <c r="B236" s="34"/>
      <c r="C236" s="35"/>
      <c r="D236" s="34"/>
      <c r="E236" s="7"/>
      <c r="F236" s="27"/>
      <c r="G236" s="27"/>
      <c r="H236" s="27"/>
      <c r="I236" s="27"/>
      <c r="J236" s="6"/>
      <c r="K236" s="6"/>
      <c r="L236" s="6"/>
      <c r="M236" s="6"/>
      <c r="N236" s="6"/>
      <c r="O236" s="6"/>
      <c r="P236" s="6"/>
      <c r="Q236" s="7"/>
      <c r="R236" s="7"/>
      <c r="S236" s="7"/>
      <c r="T236" s="7"/>
      <c r="U236" s="7"/>
      <c r="V236" s="7"/>
      <c r="W236" s="7"/>
      <c r="X236" s="7"/>
      <c r="Y236" s="7"/>
      <c r="Z236" s="7"/>
      <c r="AA236" s="7"/>
      <c r="AB236" s="7"/>
      <c r="AC236" s="7"/>
      <c r="AD236" s="7"/>
    </row>
    <row r="237" spans="1:30" ht="21.95" customHeight="1">
      <c r="C237" s="35"/>
      <c r="E237" s="7"/>
      <c r="F237" s="27"/>
      <c r="G237" s="27"/>
      <c r="H237" s="27"/>
      <c r="I237" s="27"/>
      <c r="J237" s="8"/>
      <c r="K237" s="8"/>
      <c r="L237" s="8"/>
      <c r="M237" s="8"/>
      <c r="N237" s="8"/>
      <c r="O237" s="8"/>
      <c r="P237" s="6"/>
      <c r="Q237" s="7"/>
      <c r="R237" s="7"/>
      <c r="S237" s="7"/>
      <c r="T237" s="7"/>
      <c r="U237" s="7"/>
      <c r="V237" s="7"/>
      <c r="W237" s="7"/>
      <c r="X237" s="7"/>
      <c r="Y237" s="7"/>
      <c r="Z237" s="7"/>
      <c r="AA237" s="7"/>
      <c r="AB237" s="7"/>
      <c r="AC237" s="7"/>
      <c r="AD237" s="7"/>
    </row>
    <row r="238" spans="1:30" ht="21.95" customHeight="1">
      <c r="A238" s="32"/>
      <c r="B238" s="34"/>
      <c r="C238" s="35"/>
      <c r="D238" s="34"/>
      <c r="E238" s="7"/>
      <c r="F238" s="27"/>
      <c r="G238" s="27"/>
      <c r="H238" s="27"/>
      <c r="I238" s="27"/>
      <c r="J238" s="6"/>
      <c r="K238" s="6"/>
      <c r="L238" s="6"/>
      <c r="M238" s="6"/>
      <c r="N238" s="6"/>
      <c r="O238" s="6"/>
      <c r="P238" s="6"/>
      <c r="Q238" s="7"/>
      <c r="R238" s="7"/>
      <c r="S238" s="7"/>
      <c r="T238" s="7"/>
      <c r="U238" s="7"/>
      <c r="V238" s="7"/>
      <c r="W238" s="7"/>
      <c r="X238" s="7"/>
      <c r="Y238" s="7"/>
      <c r="Z238" s="7"/>
      <c r="AA238" s="7"/>
      <c r="AB238" s="7"/>
      <c r="AC238" s="7"/>
      <c r="AD238" s="7"/>
    </row>
    <row r="239" spans="1:30" ht="21.95" customHeight="1">
      <c r="C239" s="35"/>
      <c r="E239" s="7"/>
      <c r="F239" s="27"/>
      <c r="G239" s="27"/>
      <c r="H239" s="27"/>
      <c r="I239" s="27"/>
      <c r="J239" s="8"/>
      <c r="K239" s="8"/>
      <c r="L239" s="8"/>
      <c r="M239" s="8"/>
      <c r="N239" s="8"/>
      <c r="O239" s="8"/>
      <c r="P239" s="6"/>
      <c r="Q239" s="7"/>
      <c r="R239" s="7"/>
      <c r="S239" s="7"/>
      <c r="T239" s="7"/>
      <c r="U239" s="7"/>
      <c r="V239" s="7"/>
      <c r="W239" s="7"/>
      <c r="X239" s="7"/>
      <c r="Y239" s="7"/>
      <c r="Z239" s="7"/>
      <c r="AA239" s="7"/>
      <c r="AB239" s="7"/>
      <c r="AC239" s="7"/>
      <c r="AD239" s="7"/>
    </row>
    <row r="240" spans="1:30" ht="21.95" customHeight="1">
      <c r="A240" s="32"/>
      <c r="B240" s="34"/>
      <c r="C240" s="35"/>
      <c r="D240" s="34"/>
      <c r="E240" s="7"/>
      <c r="F240" s="27"/>
      <c r="G240" s="27"/>
      <c r="H240" s="27"/>
      <c r="I240" s="27"/>
      <c r="J240" s="6"/>
      <c r="K240" s="6"/>
      <c r="L240" s="6"/>
      <c r="M240" s="6"/>
      <c r="N240" s="6"/>
      <c r="O240" s="6"/>
      <c r="P240" s="6"/>
      <c r="Q240" s="7"/>
      <c r="R240" s="7"/>
      <c r="S240" s="7"/>
      <c r="T240" s="7"/>
      <c r="U240" s="7"/>
      <c r="V240" s="7"/>
      <c r="W240" s="7"/>
      <c r="X240" s="7"/>
      <c r="Y240" s="7"/>
      <c r="Z240" s="7"/>
      <c r="AA240" s="7"/>
      <c r="AB240" s="7"/>
      <c r="AC240" s="7"/>
      <c r="AD240" s="7"/>
    </row>
    <row r="241" spans="1:30" ht="21.95" customHeight="1">
      <c r="C241" s="35"/>
      <c r="E241" s="7"/>
      <c r="F241" s="27"/>
      <c r="G241" s="27"/>
      <c r="H241" s="27"/>
      <c r="I241" s="27"/>
      <c r="J241" s="8"/>
      <c r="K241" s="8"/>
      <c r="L241" s="8"/>
      <c r="M241" s="8"/>
      <c r="N241" s="8"/>
      <c r="O241" s="8"/>
      <c r="P241" s="6"/>
      <c r="Q241" s="7"/>
      <c r="R241" s="7"/>
      <c r="S241" s="7"/>
      <c r="T241" s="7"/>
      <c r="U241" s="7"/>
      <c r="V241" s="7"/>
      <c r="W241" s="7"/>
      <c r="X241" s="7"/>
      <c r="Y241" s="7"/>
      <c r="Z241" s="7"/>
      <c r="AA241" s="7"/>
      <c r="AB241" s="7"/>
      <c r="AC241" s="7"/>
      <c r="AD241" s="7"/>
    </row>
    <row r="242" spans="1:30" ht="21.95" customHeight="1">
      <c r="A242" s="32"/>
      <c r="B242" s="34"/>
      <c r="C242" s="35"/>
      <c r="D242" s="34"/>
      <c r="E242" s="7"/>
      <c r="F242" s="27"/>
      <c r="G242" s="27"/>
      <c r="H242" s="27"/>
      <c r="I242" s="27"/>
      <c r="J242" s="6"/>
      <c r="K242" s="6"/>
      <c r="L242" s="6"/>
      <c r="M242" s="6"/>
      <c r="N242" s="6"/>
      <c r="O242" s="6"/>
      <c r="P242" s="6"/>
      <c r="Q242" s="7"/>
      <c r="R242" s="7"/>
      <c r="S242" s="7"/>
      <c r="T242" s="7"/>
      <c r="U242" s="7"/>
      <c r="V242" s="7"/>
      <c r="W242" s="7"/>
      <c r="X242" s="7"/>
      <c r="Y242" s="7"/>
      <c r="Z242" s="7"/>
      <c r="AA242" s="7"/>
      <c r="AB242" s="7"/>
      <c r="AC242" s="7"/>
      <c r="AD242" s="7"/>
    </row>
    <row r="243" spans="1:30" ht="21.95" customHeight="1">
      <c r="C243" s="35"/>
      <c r="E243" s="7"/>
      <c r="F243" s="27"/>
      <c r="G243" s="27"/>
      <c r="H243" s="27"/>
      <c r="I243" s="27"/>
      <c r="J243" s="8"/>
      <c r="K243" s="8"/>
      <c r="L243" s="8"/>
      <c r="M243" s="8"/>
      <c r="N243" s="8"/>
      <c r="O243" s="8"/>
      <c r="P243" s="6"/>
      <c r="Q243" s="7"/>
      <c r="R243" s="7"/>
      <c r="S243" s="7"/>
      <c r="T243" s="7"/>
      <c r="U243" s="7"/>
      <c r="V243" s="7"/>
      <c r="W243" s="7"/>
      <c r="X243" s="7"/>
      <c r="Y243" s="7"/>
      <c r="Z243" s="7"/>
      <c r="AA243" s="7"/>
      <c r="AB243" s="7"/>
      <c r="AC243" s="7"/>
      <c r="AD243" s="7"/>
    </row>
    <row r="244" spans="1:30" ht="21.95" customHeight="1">
      <c r="A244" s="32"/>
      <c r="B244" s="34"/>
      <c r="C244" s="35"/>
      <c r="D244" s="34"/>
      <c r="E244" s="7"/>
      <c r="F244" s="27"/>
      <c r="G244" s="27"/>
      <c r="H244" s="27"/>
      <c r="I244" s="27"/>
      <c r="J244" s="6"/>
      <c r="K244" s="6"/>
      <c r="L244" s="6"/>
      <c r="M244" s="6"/>
      <c r="N244" s="6"/>
      <c r="O244" s="6"/>
      <c r="P244" s="6"/>
      <c r="Q244" s="7"/>
      <c r="R244" s="7"/>
      <c r="S244" s="7"/>
      <c r="T244" s="7"/>
      <c r="U244" s="7"/>
      <c r="V244" s="7"/>
      <c r="W244" s="7"/>
      <c r="X244" s="7"/>
      <c r="Y244" s="7"/>
      <c r="Z244" s="7"/>
      <c r="AA244" s="7"/>
      <c r="AB244" s="7"/>
      <c r="AC244" s="7"/>
      <c r="AD244" s="7"/>
    </row>
    <row r="245" spans="1:30" ht="21.95" customHeight="1">
      <c r="C245" s="35"/>
      <c r="E245" s="7"/>
      <c r="F245" s="27"/>
      <c r="G245" s="27"/>
      <c r="H245" s="27"/>
      <c r="I245" s="27"/>
      <c r="J245" s="8"/>
      <c r="K245" s="8"/>
      <c r="L245" s="8"/>
      <c r="M245" s="8"/>
      <c r="N245" s="8"/>
      <c r="O245" s="8"/>
      <c r="P245" s="6"/>
      <c r="Q245" s="7"/>
      <c r="R245" s="7"/>
      <c r="S245" s="7"/>
      <c r="T245" s="7"/>
      <c r="U245" s="7"/>
      <c r="V245" s="7"/>
      <c r="W245" s="7"/>
      <c r="X245" s="7"/>
      <c r="Y245" s="7"/>
      <c r="Z245" s="7"/>
      <c r="AA245" s="7"/>
      <c r="AB245" s="7"/>
      <c r="AC245" s="7"/>
      <c r="AD245" s="7"/>
    </row>
    <row r="246" spans="1:30" ht="21.95" customHeight="1">
      <c r="A246" s="32"/>
      <c r="B246" s="34"/>
      <c r="C246" s="35"/>
      <c r="D246" s="34"/>
      <c r="E246" s="7"/>
      <c r="F246" s="27"/>
      <c r="G246" s="27"/>
      <c r="H246" s="27"/>
      <c r="I246" s="27"/>
      <c r="J246" s="6"/>
      <c r="K246" s="6"/>
      <c r="L246" s="6"/>
      <c r="M246" s="6"/>
      <c r="N246" s="6"/>
      <c r="O246" s="6"/>
      <c r="P246" s="6"/>
      <c r="Q246" s="7"/>
      <c r="R246" s="7"/>
      <c r="S246" s="7"/>
      <c r="T246" s="7"/>
      <c r="U246" s="7"/>
      <c r="V246" s="7"/>
      <c r="W246" s="7"/>
      <c r="X246" s="7"/>
      <c r="Y246" s="7"/>
      <c r="Z246" s="7"/>
      <c r="AA246" s="7"/>
      <c r="AB246" s="7"/>
      <c r="AC246" s="7"/>
      <c r="AD246" s="7"/>
    </row>
    <row r="247" spans="1:30" ht="21.95" customHeight="1">
      <c r="C247" s="35"/>
      <c r="E247" s="7"/>
      <c r="F247" s="27"/>
      <c r="G247" s="27"/>
      <c r="H247" s="27"/>
      <c r="I247" s="27"/>
      <c r="J247" s="8"/>
      <c r="K247" s="8"/>
      <c r="L247" s="8"/>
      <c r="M247" s="8"/>
      <c r="N247" s="8"/>
      <c r="O247" s="8"/>
      <c r="P247" s="6"/>
      <c r="Q247" s="7"/>
      <c r="R247" s="7"/>
      <c r="S247" s="7"/>
      <c r="T247" s="7"/>
      <c r="U247" s="7"/>
      <c r="V247" s="7"/>
      <c r="W247" s="7"/>
      <c r="X247" s="7"/>
      <c r="Y247" s="7"/>
      <c r="Z247" s="7"/>
      <c r="AA247" s="7"/>
      <c r="AB247" s="7"/>
      <c r="AC247" s="7"/>
      <c r="AD247" s="7"/>
    </row>
    <row r="248" spans="1:30" ht="21.95" customHeight="1">
      <c r="A248" s="32"/>
      <c r="B248" s="34"/>
      <c r="C248" s="35"/>
      <c r="D248" s="34"/>
      <c r="E248" s="7"/>
      <c r="F248" s="27"/>
      <c r="G248" s="27"/>
      <c r="H248" s="27"/>
      <c r="I248" s="27"/>
      <c r="J248" s="6"/>
      <c r="K248" s="6"/>
      <c r="L248" s="6"/>
      <c r="M248" s="6"/>
      <c r="N248" s="6"/>
      <c r="O248" s="6"/>
      <c r="P248" s="6"/>
      <c r="Q248" s="7"/>
      <c r="R248" s="7"/>
      <c r="S248" s="7"/>
      <c r="T248" s="7"/>
      <c r="U248" s="7"/>
      <c r="V248" s="7"/>
      <c r="W248" s="7"/>
      <c r="X248" s="7"/>
      <c r="Y248" s="7"/>
      <c r="Z248" s="7"/>
      <c r="AA248" s="7"/>
      <c r="AB248" s="7"/>
      <c r="AC248" s="7"/>
      <c r="AD248" s="7"/>
    </row>
    <row r="249" spans="1:30" ht="21.95" customHeight="1">
      <c r="C249" s="35"/>
      <c r="E249" s="7"/>
      <c r="F249" s="27"/>
      <c r="G249" s="27"/>
      <c r="H249" s="27"/>
      <c r="I249" s="27"/>
      <c r="J249" s="8"/>
      <c r="K249" s="8"/>
      <c r="L249" s="8"/>
      <c r="M249" s="8"/>
      <c r="N249" s="8"/>
      <c r="O249" s="8"/>
      <c r="P249" s="6"/>
      <c r="Q249" s="7"/>
      <c r="R249" s="7"/>
      <c r="S249" s="7"/>
      <c r="T249" s="7"/>
      <c r="U249" s="7"/>
      <c r="V249" s="7"/>
      <c r="W249" s="7"/>
      <c r="X249" s="7"/>
      <c r="Y249" s="7"/>
      <c r="Z249" s="7"/>
      <c r="AA249" s="7"/>
      <c r="AB249" s="7"/>
      <c r="AC249" s="7"/>
      <c r="AD249" s="7"/>
    </row>
    <row r="250" spans="1:30" ht="21.95" customHeight="1">
      <c r="A250" s="32"/>
      <c r="B250" s="34"/>
      <c r="C250" s="35"/>
      <c r="D250" s="34"/>
      <c r="E250" s="7"/>
      <c r="F250" s="27"/>
      <c r="G250" s="27"/>
      <c r="H250" s="27"/>
      <c r="I250" s="27"/>
      <c r="J250" s="6"/>
      <c r="K250" s="6"/>
      <c r="L250" s="6"/>
      <c r="M250" s="6"/>
      <c r="N250" s="6"/>
      <c r="O250" s="6"/>
      <c r="P250" s="6"/>
      <c r="Q250" s="7"/>
      <c r="R250" s="7"/>
      <c r="S250" s="7"/>
      <c r="T250" s="7"/>
      <c r="U250" s="7"/>
      <c r="V250" s="7"/>
      <c r="W250" s="7"/>
      <c r="X250" s="7"/>
      <c r="Y250" s="7"/>
      <c r="Z250" s="7"/>
      <c r="AA250" s="7"/>
      <c r="AB250" s="7"/>
      <c r="AC250" s="7"/>
      <c r="AD250" s="7"/>
    </row>
    <row r="251" spans="1:30" ht="21.95" customHeight="1">
      <c r="C251" s="35"/>
      <c r="E251" s="7"/>
      <c r="F251" s="27"/>
      <c r="G251" s="27"/>
      <c r="H251" s="27"/>
      <c r="I251" s="27"/>
      <c r="J251" s="8"/>
      <c r="K251" s="8"/>
      <c r="L251" s="8"/>
      <c r="M251" s="8"/>
      <c r="N251" s="8"/>
      <c r="O251" s="8"/>
      <c r="P251" s="6"/>
      <c r="Q251" s="7"/>
      <c r="R251" s="7"/>
      <c r="S251" s="7"/>
      <c r="T251" s="7"/>
      <c r="U251" s="7"/>
      <c r="V251" s="7"/>
      <c r="W251" s="7"/>
      <c r="X251" s="7"/>
      <c r="Y251" s="7"/>
      <c r="Z251" s="7"/>
      <c r="AA251" s="7"/>
      <c r="AB251" s="7"/>
      <c r="AC251" s="7"/>
      <c r="AD251" s="7"/>
    </row>
    <row r="252" spans="1:30" ht="21.95" customHeight="1">
      <c r="A252" s="32"/>
      <c r="B252" s="34"/>
      <c r="C252" s="35"/>
      <c r="D252" s="34"/>
      <c r="E252" s="7"/>
      <c r="F252" s="27"/>
      <c r="G252" s="27"/>
      <c r="H252" s="27"/>
      <c r="I252" s="27"/>
      <c r="J252" s="6"/>
      <c r="K252" s="6"/>
      <c r="L252" s="6"/>
      <c r="M252" s="6"/>
      <c r="N252" s="6"/>
      <c r="O252" s="6"/>
      <c r="P252" s="6"/>
      <c r="Q252" s="7"/>
      <c r="R252" s="7"/>
      <c r="S252" s="7"/>
      <c r="T252" s="7"/>
      <c r="U252" s="7"/>
      <c r="V252" s="7"/>
      <c r="W252" s="7"/>
      <c r="X252" s="7"/>
      <c r="Y252" s="7"/>
      <c r="Z252" s="7"/>
      <c r="AA252" s="7"/>
      <c r="AB252" s="7"/>
      <c r="AC252" s="7"/>
      <c r="AD252" s="7"/>
    </row>
    <row r="253" spans="1:30" ht="21.95" customHeight="1">
      <c r="C253" s="35"/>
      <c r="E253" s="7"/>
      <c r="F253" s="27"/>
      <c r="G253" s="27"/>
      <c r="H253" s="27"/>
      <c r="I253" s="27"/>
      <c r="J253" s="8"/>
      <c r="K253" s="8"/>
      <c r="L253" s="8"/>
      <c r="M253" s="8"/>
      <c r="N253" s="8"/>
      <c r="O253" s="8"/>
      <c r="P253" s="6"/>
      <c r="Q253" s="7"/>
      <c r="R253" s="7"/>
      <c r="S253" s="7"/>
      <c r="T253" s="7"/>
      <c r="U253" s="7"/>
      <c r="V253" s="7"/>
      <c r="W253" s="7"/>
      <c r="X253" s="7"/>
      <c r="Y253" s="7"/>
      <c r="Z253" s="7"/>
      <c r="AA253" s="7"/>
      <c r="AB253" s="7"/>
      <c r="AC253" s="7"/>
      <c r="AD253" s="7"/>
    </row>
    <row r="254" spans="1:30" ht="21.95" customHeight="1">
      <c r="A254" s="32"/>
      <c r="B254" s="34"/>
      <c r="C254" s="35"/>
      <c r="D254" s="34"/>
      <c r="E254" s="7"/>
      <c r="F254" s="27"/>
      <c r="G254" s="27"/>
      <c r="H254" s="27"/>
      <c r="I254" s="27"/>
      <c r="J254" s="6"/>
      <c r="K254" s="6"/>
      <c r="L254" s="6"/>
      <c r="M254" s="6"/>
      <c r="N254" s="6"/>
      <c r="O254" s="6"/>
      <c r="P254" s="6"/>
      <c r="Q254" s="7"/>
      <c r="R254" s="7"/>
      <c r="S254" s="7"/>
      <c r="T254" s="7"/>
      <c r="U254" s="7"/>
      <c r="V254" s="7"/>
      <c r="W254" s="7"/>
      <c r="X254" s="7"/>
      <c r="Y254" s="7"/>
      <c r="Z254" s="7"/>
      <c r="AA254" s="7"/>
      <c r="AB254" s="7"/>
      <c r="AC254" s="7"/>
      <c r="AD254" s="7"/>
    </row>
    <row r="255" spans="1:30" ht="21.95" customHeight="1">
      <c r="C255" s="35"/>
      <c r="E255" s="7"/>
      <c r="F255" s="27"/>
      <c r="G255" s="27"/>
      <c r="H255" s="27"/>
      <c r="I255" s="27"/>
      <c r="J255" s="8"/>
      <c r="K255" s="8"/>
      <c r="L255" s="8"/>
      <c r="M255" s="8"/>
      <c r="N255" s="8"/>
      <c r="O255" s="8"/>
      <c r="P255" s="6"/>
      <c r="Q255" s="7"/>
      <c r="R255" s="7"/>
      <c r="S255" s="7"/>
      <c r="T255" s="7"/>
      <c r="U255" s="7"/>
      <c r="V255" s="7"/>
      <c r="W255" s="7"/>
      <c r="X255" s="7"/>
      <c r="Y255" s="7"/>
      <c r="Z255" s="7"/>
      <c r="AA255" s="7"/>
      <c r="AB255" s="7"/>
      <c r="AC255" s="7"/>
      <c r="AD255" s="7"/>
    </row>
    <row r="256" spans="1:30" ht="21.95" customHeight="1">
      <c r="A256" s="32"/>
      <c r="B256" s="34"/>
      <c r="C256" s="35"/>
      <c r="D256" s="34"/>
      <c r="E256" s="7"/>
      <c r="F256" s="27"/>
      <c r="G256" s="27"/>
      <c r="H256" s="27"/>
      <c r="I256" s="27"/>
      <c r="J256" s="6"/>
      <c r="K256" s="6"/>
      <c r="L256" s="6"/>
      <c r="M256" s="6"/>
      <c r="N256" s="6"/>
      <c r="O256" s="6"/>
      <c r="P256" s="6"/>
      <c r="Q256" s="7"/>
      <c r="R256" s="7"/>
      <c r="S256" s="7"/>
      <c r="T256" s="7"/>
      <c r="U256" s="7"/>
      <c r="V256" s="7"/>
      <c r="W256" s="7"/>
      <c r="X256" s="7"/>
      <c r="Y256" s="7"/>
      <c r="Z256" s="7"/>
      <c r="AA256" s="7"/>
      <c r="AB256" s="7"/>
      <c r="AC256" s="7"/>
      <c r="AD256" s="7"/>
    </row>
    <row r="257" spans="1:30" ht="21.95" customHeight="1">
      <c r="C257" s="35"/>
      <c r="E257" s="7"/>
      <c r="F257" s="27"/>
      <c r="G257" s="27"/>
      <c r="H257" s="27"/>
      <c r="I257" s="27"/>
      <c r="J257" s="8"/>
      <c r="K257" s="8"/>
      <c r="L257" s="8"/>
      <c r="M257" s="8"/>
      <c r="N257" s="8"/>
      <c r="O257" s="8"/>
      <c r="P257" s="6"/>
      <c r="Q257" s="7"/>
      <c r="R257" s="7"/>
      <c r="S257" s="7"/>
      <c r="T257" s="7"/>
      <c r="U257" s="7"/>
      <c r="V257" s="7"/>
      <c r="W257" s="7"/>
      <c r="X257" s="7"/>
      <c r="Y257" s="7"/>
      <c r="Z257" s="7"/>
      <c r="AA257" s="7"/>
      <c r="AB257" s="7"/>
      <c r="AC257" s="7"/>
      <c r="AD257" s="7"/>
    </row>
    <row r="258" spans="1:30" ht="21.95" customHeight="1">
      <c r="A258" s="32"/>
      <c r="B258" s="34"/>
      <c r="C258" s="35"/>
      <c r="D258" s="34"/>
      <c r="E258" s="7"/>
      <c r="F258" s="27"/>
      <c r="G258" s="27"/>
      <c r="H258" s="27"/>
      <c r="I258" s="27"/>
      <c r="J258" s="6"/>
      <c r="K258" s="6"/>
      <c r="L258" s="6"/>
      <c r="M258" s="6"/>
      <c r="N258" s="6"/>
      <c r="O258" s="6"/>
      <c r="P258" s="6"/>
      <c r="Q258" s="7"/>
      <c r="R258" s="7"/>
      <c r="S258" s="7"/>
      <c r="T258" s="7"/>
      <c r="U258" s="7"/>
      <c r="V258" s="7"/>
      <c r="W258" s="7"/>
      <c r="X258" s="7"/>
      <c r="Y258" s="7"/>
      <c r="Z258" s="7"/>
      <c r="AA258" s="7"/>
      <c r="AB258" s="7"/>
      <c r="AC258" s="7"/>
      <c r="AD258" s="7"/>
    </row>
    <row r="259" spans="1:30" ht="21.95" customHeight="1">
      <c r="C259" s="35"/>
      <c r="E259" s="7"/>
      <c r="F259" s="27"/>
      <c r="G259" s="27"/>
      <c r="H259" s="27"/>
      <c r="I259" s="27"/>
      <c r="J259" s="8"/>
      <c r="K259" s="8"/>
      <c r="L259" s="8"/>
      <c r="M259" s="8"/>
      <c r="N259" s="8"/>
      <c r="O259" s="8"/>
      <c r="P259" s="6"/>
      <c r="Q259" s="7"/>
      <c r="R259" s="7"/>
      <c r="S259" s="7"/>
      <c r="T259" s="7"/>
      <c r="U259" s="7"/>
      <c r="V259" s="7"/>
      <c r="W259" s="7"/>
      <c r="X259" s="7"/>
      <c r="Y259" s="7"/>
      <c r="Z259" s="7"/>
      <c r="AA259" s="7"/>
      <c r="AB259" s="7"/>
      <c r="AC259" s="7"/>
      <c r="AD259" s="7"/>
    </row>
    <row r="260" spans="1:30" ht="21.95" customHeight="1">
      <c r="A260" s="32"/>
      <c r="B260" s="34"/>
      <c r="C260" s="35"/>
      <c r="D260" s="34"/>
      <c r="E260" s="7"/>
      <c r="F260" s="27"/>
      <c r="G260" s="27"/>
      <c r="H260" s="27"/>
      <c r="I260" s="27"/>
      <c r="J260" s="6"/>
      <c r="K260" s="6"/>
      <c r="L260" s="6"/>
      <c r="M260" s="6"/>
      <c r="N260" s="6"/>
      <c r="O260" s="6"/>
      <c r="P260" s="6"/>
      <c r="Q260" s="7"/>
      <c r="R260" s="7"/>
      <c r="S260" s="7"/>
      <c r="T260" s="7"/>
      <c r="U260" s="7"/>
      <c r="V260" s="7"/>
      <c r="W260" s="7"/>
      <c r="X260" s="7"/>
      <c r="Y260" s="7"/>
      <c r="Z260" s="7"/>
      <c r="AA260" s="7"/>
      <c r="AB260" s="7"/>
      <c r="AC260" s="7"/>
      <c r="AD260" s="7"/>
    </row>
    <row r="261" spans="1:30" ht="21.95" customHeight="1">
      <c r="C261" s="35"/>
      <c r="E261" s="7"/>
      <c r="F261" s="27"/>
      <c r="G261" s="27"/>
      <c r="H261" s="27"/>
      <c r="I261" s="27"/>
      <c r="J261" s="8"/>
      <c r="K261" s="8"/>
      <c r="L261" s="8"/>
      <c r="M261" s="8"/>
      <c r="N261" s="8"/>
      <c r="O261" s="8"/>
      <c r="P261" s="6"/>
      <c r="Q261" s="7"/>
      <c r="R261" s="7"/>
      <c r="S261" s="7"/>
      <c r="T261" s="7"/>
      <c r="U261" s="7"/>
      <c r="V261" s="7"/>
      <c r="W261" s="7"/>
      <c r="X261" s="7"/>
      <c r="Y261" s="7"/>
      <c r="Z261" s="7"/>
      <c r="AA261" s="7"/>
      <c r="AB261" s="7"/>
      <c r="AC261" s="7"/>
      <c r="AD261" s="7"/>
    </row>
    <row r="262" spans="1:30" ht="21.95" customHeight="1">
      <c r="A262" s="32"/>
      <c r="B262" s="34"/>
      <c r="C262" s="35"/>
      <c r="D262" s="34"/>
      <c r="E262" s="7"/>
      <c r="F262" s="27"/>
      <c r="G262" s="27"/>
      <c r="H262" s="27"/>
      <c r="I262" s="27"/>
      <c r="J262" s="6"/>
      <c r="K262" s="6"/>
      <c r="L262" s="6"/>
      <c r="M262" s="6"/>
      <c r="N262" s="6"/>
      <c r="O262" s="6"/>
      <c r="P262" s="6"/>
      <c r="Q262" s="7"/>
      <c r="R262" s="7"/>
      <c r="S262" s="7"/>
      <c r="T262" s="7"/>
      <c r="U262" s="7"/>
      <c r="V262" s="7"/>
      <c r="W262" s="7"/>
      <c r="X262" s="7"/>
      <c r="Y262" s="7"/>
      <c r="Z262" s="7"/>
      <c r="AA262" s="7"/>
      <c r="AB262" s="7"/>
      <c r="AC262" s="7"/>
      <c r="AD262" s="7"/>
    </row>
    <row r="263" spans="1:30" ht="21.95" customHeight="1">
      <c r="C263" s="35"/>
      <c r="E263" s="7"/>
      <c r="F263" s="27"/>
      <c r="G263" s="27"/>
      <c r="H263" s="27"/>
      <c r="I263" s="27"/>
      <c r="J263" s="8"/>
      <c r="K263" s="8"/>
      <c r="L263" s="8"/>
      <c r="M263" s="8"/>
      <c r="N263" s="8"/>
      <c r="O263" s="8"/>
      <c r="P263" s="6"/>
      <c r="Q263" s="7"/>
      <c r="R263" s="7"/>
      <c r="S263" s="7"/>
      <c r="T263" s="7"/>
      <c r="U263" s="7"/>
      <c r="V263" s="7"/>
      <c r="W263" s="7"/>
      <c r="X263" s="7"/>
      <c r="Y263" s="7"/>
      <c r="Z263" s="7"/>
      <c r="AA263" s="7"/>
      <c r="AB263" s="7"/>
      <c r="AC263" s="7"/>
      <c r="AD263" s="7"/>
    </row>
    <row r="264" spans="1:30" ht="21.95" customHeight="1">
      <c r="A264" s="32"/>
      <c r="B264" s="34"/>
      <c r="C264" s="35"/>
      <c r="D264" s="34"/>
      <c r="E264" s="7"/>
      <c r="F264" s="27"/>
      <c r="G264" s="27"/>
      <c r="H264" s="27"/>
      <c r="I264" s="27"/>
      <c r="J264" s="6"/>
      <c r="K264" s="6"/>
      <c r="L264" s="6"/>
      <c r="M264" s="6"/>
      <c r="N264" s="6"/>
      <c r="O264" s="6"/>
      <c r="P264" s="6"/>
      <c r="Q264" s="7"/>
      <c r="R264" s="7"/>
      <c r="S264" s="7"/>
      <c r="T264" s="7"/>
      <c r="U264" s="7"/>
      <c r="V264" s="7"/>
      <c r="W264" s="7"/>
      <c r="X264" s="7"/>
      <c r="Y264" s="7"/>
      <c r="Z264" s="7"/>
      <c r="AA264" s="7"/>
      <c r="AB264" s="7"/>
      <c r="AC264" s="7"/>
      <c r="AD264" s="7"/>
    </row>
    <row r="265" spans="1:30" ht="21.95" customHeight="1">
      <c r="C265" s="35"/>
      <c r="E265" s="7"/>
      <c r="F265" s="27"/>
      <c r="G265" s="27"/>
      <c r="H265" s="27"/>
      <c r="I265" s="27"/>
      <c r="J265" s="8"/>
      <c r="K265" s="8"/>
      <c r="L265" s="8"/>
      <c r="M265" s="8"/>
      <c r="N265" s="8"/>
      <c r="O265" s="8"/>
      <c r="P265" s="6"/>
      <c r="Q265" s="7"/>
      <c r="R265" s="7"/>
      <c r="S265" s="7"/>
      <c r="T265" s="7"/>
      <c r="U265" s="7"/>
      <c r="V265" s="7"/>
      <c r="W265" s="7"/>
      <c r="X265" s="7"/>
      <c r="Y265" s="7"/>
      <c r="Z265" s="7"/>
      <c r="AA265" s="7"/>
      <c r="AB265" s="7"/>
      <c r="AC265" s="7"/>
      <c r="AD265" s="7"/>
    </row>
    <row r="266" spans="1:30" ht="21.95" customHeight="1">
      <c r="A266" s="32"/>
      <c r="B266" s="34"/>
      <c r="C266" s="35"/>
      <c r="D266" s="34"/>
      <c r="E266" s="7"/>
      <c r="F266" s="27"/>
      <c r="G266" s="27"/>
      <c r="H266" s="27"/>
      <c r="I266" s="27"/>
      <c r="J266" s="6"/>
      <c r="K266" s="6"/>
      <c r="L266" s="6"/>
      <c r="M266" s="6"/>
      <c r="N266" s="6"/>
      <c r="O266" s="6"/>
      <c r="P266" s="6"/>
      <c r="Q266" s="7"/>
      <c r="R266" s="7"/>
      <c r="S266" s="7"/>
      <c r="T266" s="7"/>
      <c r="U266" s="7"/>
      <c r="V266" s="7"/>
      <c r="W266" s="7"/>
      <c r="X266" s="7"/>
      <c r="Y266" s="7"/>
      <c r="Z266" s="7"/>
      <c r="AA266" s="7"/>
      <c r="AB266" s="7"/>
      <c r="AC266" s="7"/>
      <c r="AD266" s="7"/>
    </row>
    <row r="267" spans="1:30" ht="21.95" customHeight="1">
      <c r="C267" s="35"/>
      <c r="E267" s="7"/>
      <c r="F267" s="27"/>
      <c r="G267" s="27"/>
      <c r="H267" s="27"/>
      <c r="I267" s="27"/>
      <c r="J267" s="8"/>
      <c r="K267" s="8"/>
      <c r="L267" s="8"/>
      <c r="M267" s="8"/>
      <c r="N267" s="8"/>
      <c r="O267" s="8"/>
      <c r="P267" s="6"/>
      <c r="Q267" s="7"/>
      <c r="R267" s="7"/>
      <c r="S267" s="7"/>
      <c r="T267" s="7"/>
      <c r="U267" s="7"/>
      <c r="V267" s="7"/>
      <c r="W267" s="7"/>
      <c r="X267" s="7"/>
      <c r="Y267" s="7"/>
      <c r="Z267" s="7"/>
      <c r="AA267" s="7"/>
      <c r="AB267" s="7"/>
      <c r="AC267" s="7"/>
      <c r="AD267" s="7"/>
    </row>
    <row r="268" spans="1:30" ht="21.95" customHeight="1">
      <c r="A268" s="32"/>
      <c r="B268" s="34"/>
      <c r="C268" s="35"/>
      <c r="D268" s="34"/>
      <c r="E268" s="7"/>
      <c r="F268" s="27"/>
      <c r="G268" s="27"/>
      <c r="H268" s="27"/>
      <c r="I268" s="27"/>
      <c r="J268" s="6"/>
      <c r="K268" s="6"/>
      <c r="L268" s="6"/>
      <c r="M268" s="6"/>
      <c r="N268" s="6"/>
      <c r="O268" s="6"/>
      <c r="P268" s="6"/>
      <c r="Q268" s="7"/>
      <c r="R268" s="7"/>
      <c r="S268" s="7"/>
      <c r="T268" s="7"/>
      <c r="U268" s="7"/>
      <c r="V268" s="7"/>
      <c r="W268" s="7"/>
      <c r="X268" s="7"/>
      <c r="Y268" s="7"/>
      <c r="Z268" s="7"/>
      <c r="AA268" s="7"/>
      <c r="AB268" s="7"/>
      <c r="AC268" s="7"/>
      <c r="AD268" s="7"/>
    </row>
    <row r="269" spans="1:30" ht="21.95" customHeight="1">
      <c r="C269" s="35"/>
      <c r="E269" s="7"/>
      <c r="F269" s="27"/>
      <c r="G269" s="27"/>
      <c r="H269" s="27"/>
      <c r="I269" s="27"/>
      <c r="J269" s="8"/>
      <c r="K269" s="8"/>
      <c r="L269" s="8"/>
      <c r="M269" s="8"/>
      <c r="N269" s="8"/>
      <c r="O269" s="8"/>
      <c r="P269" s="6"/>
      <c r="Q269" s="7"/>
      <c r="R269" s="7"/>
      <c r="S269" s="7"/>
      <c r="T269" s="7"/>
      <c r="U269" s="7"/>
      <c r="V269" s="7"/>
      <c r="W269" s="7"/>
      <c r="X269" s="7"/>
      <c r="Y269" s="7"/>
      <c r="Z269" s="7"/>
      <c r="AA269" s="7"/>
      <c r="AB269" s="7"/>
      <c r="AC269" s="7"/>
      <c r="AD269" s="7"/>
    </row>
    <row r="270" spans="1:30" ht="21.95" customHeight="1">
      <c r="A270" s="32"/>
      <c r="B270" s="34"/>
      <c r="C270" s="35"/>
      <c r="D270" s="34"/>
      <c r="E270" s="7"/>
      <c r="F270" s="27"/>
      <c r="G270" s="27"/>
      <c r="H270" s="27"/>
      <c r="I270" s="27"/>
      <c r="J270" s="6"/>
      <c r="K270" s="6"/>
      <c r="L270" s="6"/>
      <c r="M270" s="6"/>
      <c r="N270" s="6"/>
      <c r="O270" s="6"/>
      <c r="P270" s="6"/>
      <c r="Q270" s="7"/>
      <c r="R270" s="7"/>
      <c r="S270" s="7"/>
      <c r="T270" s="7"/>
      <c r="U270" s="7"/>
      <c r="V270" s="7"/>
      <c r="W270" s="7"/>
      <c r="X270" s="7"/>
      <c r="Y270" s="7"/>
      <c r="Z270" s="7"/>
      <c r="AA270" s="7"/>
      <c r="AB270" s="7"/>
      <c r="AC270" s="7"/>
      <c r="AD270" s="7"/>
    </row>
    <row r="271" spans="1:30" ht="21.95" customHeight="1">
      <c r="C271" s="35"/>
      <c r="E271" s="7"/>
      <c r="F271" s="27"/>
      <c r="G271" s="27"/>
      <c r="H271" s="27"/>
      <c r="I271" s="27"/>
      <c r="J271" s="8"/>
      <c r="K271" s="8"/>
      <c r="L271" s="8"/>
      <c r="M271" s="8"/>
      <c r="N271" s="8"/>
      <c r="O271" s="8"/>
      <c r="P271" s="6"/>
      <c r="Q271" s="7"/>
      <c r="R271" s="7"/>
      <c r="S271" s="7"/>
      <c r="T271" s="7"/>
      <c r="U271" s="7"/>
      <c r="V271" s="7"/>
      <c r="W271" s="7"/>
      <c r="X271" s="7"/>
      <c r="Y271" s="7"/>
      <c r="Z271" s="7"/>
      <c r="AA271" s="7"/>
      <c r="AB271" s="7"/>
      <c r="AC271" s="7"/>
      <c r="AD271" s="7"/>
    </row>
    <row r="272" spans="1:30" ht="21.95" customHeight="1">
      <c r="A272" s="32"/>
      <c r="B272" s="34"/>
      <c r="C272" s="35"/>
      <c r="D272" s="34"/>
      <c r="E272" s="7"/>
      <c r="F272" s="27"/>
      <c r="G272" s="27"/>
      <c r="H272" s="27"/>
      <c r="I272" s="27"/>
      <c r="J272" s="6"/>
      <c r="K272" s="6"/>
      <c r="L272" s="6"/>
      <c r="M272" s="6"/>
      <c r="N272" s="6"/>
      <c r="O272" s="6"/>
      <c r="P272" s="6"/>
      <c r="Q272" s="7"/>
      <c r="R272" s="7"/>
      <c r="S272" s="7"/>
      <c r="T272" s="7"/>
      <c r="U272" s="7"/>
      <c r="V272" s="7"/>
      <c r="W272" s="7"/>
      <c r="X272" s="7"/>
      <c r="Y272" s="7"/>
      <c r="Z272" s="7"/>
      <c r="AA272" s="7"/>
      <c r="AB272" s="7"/>
      <c r="AC272" s="7"/>
      <c r="AD272" s="7"/>
    </row>
    <row r="273" spans="1:30" ht="21.95" customHeight="1">
      <c r="C273" s="35"/>
      <c r="E273" s="7"/>
      <c r="F273" s="27"/>
      <c r="G273" s="27"/>
      <c r="H273" s="27"/>
      <c r="I273" s="27"/>
      <c r="J273" s="8"/>
      <c r="K273" s="8"/>
      <c r="L273" s="8"/>
      <c r="M273" s="8"/>
      <c r="N273" s="8"/>
      <c r="O273" s="8"/>
      <c r="P273" s="6"/>
      <c r="Q273" s="7"/>
      <c r="R273" s="7"/>
      <c r="S273" s="7"/>
      <c r="T273" s="7"/>
      <c r="U273" s="7"/>
      <c r="V273" s="7"/>
      <c r="W273" s="7"/>
      <c r="X273" s="7"/>
      <c r="Y273" s="7"/>
      <c r="Z273" s="7"/>
      <c r="AA273" s="7"/>
      <c r="AB273" s="7"/>
      <c r="AC273" s="7"/>
      <c r="AD273" s="7"/>
    </row>
    <row r="274" spans="1:30" ht="21.95" customHeight="1">
      <c r="A274" s="32"/>
      <c r="B274" s="34"/>
      <c r="C274" s="35"/>
      <c r="D274" s="34"/>
      <c r="E274" s="7"/>
      <c r="F274" s="27"/>
      <c r="G274" s="27"/>
      <c r="H274" s="27"/>
      <c r="I274" s="27"/>
      <c r="J274" s="6"/>
      <c r="K274" s="6"/>
      <c r="L274" s="6"/>
      <c r="M274" s="6"/>
      <c r="N274" s="6"/>
      <c r="O274" s="6"/>
      <c r="P274" s="6"/>
      <c r="Q274" s="7"/>
      <c r="R274" s="7"/>
      <c r="S274" s="7"/>
      <c r="T274" s="7"/>
      <c r="U274" s="7"/>
      <c r="V274" s="7"/>
      <c r="W274" s="7"/>
      <c r="X274" s="7"/>
      <c r="Y274" s="7"/>
      <c r="Z274" s="7"/>
      <c r="AA274" s="7"/>
      <c r="AB274" s="7"/>
      <c r="AC274" s="7"/>
      <c r="AD274" s="7"/>
    </row>
    <row r="275" spans="1:30" ht="21.95" customHeight="1">
      <c r="C275" s="35"/>
      <c r="E275" s="7"/>
      <c r="F275" s="27"/>
      <c r="G275" s="27"/>
      <c r="H275" s="27"/>
      <c r="I275" s="27"/>
      <c r="J275" s="8"/>
      <c r="K275" s="8"/>
      <c r="L275" s="8"/>
      <c r="M275" s="8"/>
      <c r="N275" s="8"/>
      <c r="O275" s="8"/>
      <c r="P275" s="6"/>
      <c r="Q275" s="7"/>
      <c r="R275" s="7"/>
      <c r="S275" s="7"/>
      <c r="T275" s="7"/>
      <c r="U275" s="7"/>
      <c r="V275" s="7"/>
      <c r="W275" s="7"/>
      <c r="X275" s="7"/>
      <c r="Y275" s="7"/>
      <c r="Z275" s="7"/>
      <c r="AA275" s="7"/>
      <c r="AB275" s="7"/>
      <c r="AC275" s="7"/>
      <c r="AD275" s="7"/>
    </row>
    <row r="276" spans="1:30" ht="21.95" customHeight="1">
      <c r="A276" s="32"/>
      <c r="B276" s="34"/>
      <c r="C276" s="35"/>
      <c r="D276" s="34"/>
      <c r="E276" s="7"/>
      <c r="F276" s="27"/>
      <c r="G276" s="27"/>
      <c r="H276" s="27"/>
      <c r="I276" s="27"/>
      <c r="J276" s="6"/>
      <c r="K276" s="6"/>
      <c r="L276" s="6"/>
      <c r="M276" s="6"/>
      <c r="N276" s="6"/>
      <c r="O276" s="6"/>
      <c r="P276" s="6"/>
      <c r="Q276" s="7"/>
      <c r="R276" s="7"/>
      <c r="S276" s="7"/>
      <c r="T276" s="7"/>
      <c r="U276" s="7"/>
      <c r="V276" s="7"/>
      <c r="W276" s="7"/>
      <c r="X276" s="7"/>
      <c r="Y276" s="7"/>
      <c r="Z276" s="7"/>
      <c r="AA276" s="7"/>
      <c r="AB276" s="7"/>
      <c r="AC276" s="7"/>
      <c r="AD276" s="7"/>
    </row>
    <row r="277" spans="1:30" ht="21.95" customHeight="1">
      <c r="C277" s="35"/>
      <c r="E277" s="7"/>
      <c r="F277" s="27"/>
      <c r="G277" s="27"/>
      <c r="H277" s="27"/>
      <c r="I277" s="27"/>
      <c r="J277" s="8"/>
      <c r="K277" s="8"/>
      <c r="L277" s="8"/>
      <c r="M277" s="8"/>
      <c r="N277" s="8"/>
      <c r="O277" s="8"/>
      <c r="P277" s="6"/>
      <c r="Q277" s="7"/>
      <c r="R277" s="7"/>
      <c r="S277" s="7"/>
      <c r="T277" s="7"/>
      <c r="U277" s="7"/>
      <c r="V277" s="7"/>
      <c r="W277" s="7"/>
      <c r="X277" s="7"/>
      <c r="Y277" s="7"/>
      <c r="Z277" s="7"/>
      <c r="AA277" s="7"/>
      <c r="AB277" s="7"/>
      <c r="AC277" s="7"/>
      <c r="AD277" s="7"/>
    </row>
    <row r="278" spans="1:30" ht="21.95" customHeight="1">
      <c r="A278" s="32"/>
      <c r="B278" s="34"/>
      <c r="C278" s="35"/>
      <c r="D278" s="34"/>
      <c r="E278" s="7"/>
      <c r="F278" s="27"/>
      <c r="G278" s="27"/>
      <c r="H278" s="27"/>
      <c r="I278" s="27"/>
      <c r="J278" s="6"/>
      <c r="K278" s="6"/>
      <c r="L278" s="6"/>
      <c r="M278" s="6"/>
      <c r="N278" s="6"/>
      <c r="O278" s="6"/>
      <c r="P278" s="6"/>
      <c r="Q278" s="7"/>
      <c r="R278" s="7"/>
      <c r="S278" s="7"/>
      <c r="T278" s="7"/>
      <c r="U278" s="7"/>
      <c r="V278" s="7"/>
      <c r="W278" s="7"/>
      <c r="X278" s="7"/>
      <c r="Y278" s="7"/>
      <c r="Z278" s="7"/>
      <c r="AA278" s="7"/>
      <c r="AB278" s="7"/>
      <c r="AC278" s="7"/>
      <c r="AD278" s="7"/>
    </row>
    <row r="279" spans="1:30" ht="21.95" customHeight="1">
      <c r="C279" s="35"/>
      <c r="E279" s="7"/>
      <c r="F279" s="27"/>
      <c r="G279" s="27"/>
      <c r="H279" s="27"/>
      <c r="I279" s="27"/>
      <c r="J279" s="8"/>
      <c r="K279" s="8"/>
      <c r="L279" s="8"/>
      <c r="M279" s="8"/>
      <c r="N279" s="8"/>
      <c r="O279" s="8"/>
      <c r="P279" s="6"/>
      <c r="Q279" s="7"/>
      <c r="R279" s="7"/>
      <c r="S279" s="7"/>
      <c r="T279" s="7"/>
      <c r="U279" s="7"/>
      <c r="V279" s="7"/>
      <c r="W279" s="7"/>
      <c r="X279" s="7"/>
      <c r="Y279" s="7"/>
      <c r="Z279" s="7"/>
      <c r="AA279" s="7"/>
      <c r="AB279" s="7"/>
      <c r="AC279" s="7"/>
      <c r="AD279" s="7"/>
    </row>
    <row r="280" spans="1:30" ht="21.95" customHeight="1">
      <c r="A280" s="32"/>
      <c r="B280" s="34"/>
      <c r="C280" s="35"/>
      <c r="D280" s="34"/>
      <c r="E280" s="7"/>
      <c r="F280" s="27"/>
      <c r="G280" s="27"/>
      <c r="H280" s="27"/>
      <c r="I280" s="27"/>
      <c r="J280" s="6"/>
      <c r="K280" s="6"/>
      <c r="L280" s="6"/>
      <c r="M280" s="6"/>
      <c r="N280" s="6"/>
      <c r="O280" s="6"/>
      <c r="P280" s="6"/>
      <c r="Q280" s="7"/>
      <c r="R280" s="7"/>
      <c r="S280" s="7"/>
      <c r="T280" s="7"/>
      <c r="U280" s="7"/>
      <c r="V280" s="7"/>
      <c r="W280" s="7"/>
      <c r="X280" s="7"/>
      <c r="Y280" s="7"/>
      <c r="Z280" s="7"/>
      <c r="AA280" s="7"/>
      <c r="AB280" s="7"/>
      <c r="AC280" s="7"/>
      <c r="AD280" s="7"/>
    </row>
    <row r="281" spans="1:30" ht="21.95" customHeight="1">
      <c r="C281" s="35"/>
      <c r="E281" s="7"/>
      <c r="F281" s="27"/>
      <c r="G281" s="27"/>
      <c r="H281" s="27"/>
      <c r="I281" s="27"/>
      <c r="J281" s="8"/>
      <c r="K281" s="8"/>
      <c r="L281" s="8"/>
      <c r="M281" s="8"/>
      <c r="N281" s="8"/>
      <c r="O281" s="8"/>
      <c r="P281" s="6"/>
      <c r="Q281" s="7"/>
      <c r="R281" s="7"/>
      <c r="S281" s="7"/>
      <c r="T281" s="7"/>
      <c r="U281" s="7"/>
      <c r="V281" s="7"/>
      <c r="W281" s="7"/>
      <c r="X281" s="7"/>
      <c r="Y281" s="7"/>
      <c r="Z281" s="7"/>
      <c r="AA281" s="7"/>
      <c r="AB281" s="7"/>
      <c r="AC281" s="7"/>
      <c r="AD281" s="7"/>
    </row>
    <row r="282" spans="1:30" ht="21.95" customHeight="1">
      <c r="A282" s="32"/>
      <c r="B282" s="34"/>
      <c r="C282" s="35"/>
      <c r="D282" s="34"/>
      <c r="E282" s="7"/>
      <c r="F282" s="27"/>
      <c r="G282" s="27"/>
      <c r="H282" s="27"/>
      <c r="I282" s="27"/>
      <c r="J282" s="6"/>
      <c r="K282" s="6"/>
      <c r="L282" s="6"/>
      <c r="M282" s="6"/>
      <c r="N282" s="6"/>
      <c r="O282" s="6"/>
      <c r="P282" s="6"/>
      <c r="Q282" s="7"/>
      <c r="R282" s="7"/>
      <c r="S282" s="7"/>
      <c r="T282" s="7"/>
      <c r="U282" s="7"/>
      <c r="V282" s="7"/>
      <c r="W282" s="7"/>
      <c r="X282" s="7"/>
      <c r="Y282" s="7"/>
      <c r="Z282" s="7"/>
      <c r="AA282" s="7"/>
      <c r="AB282" s="7"/>
      <c r="AC282" s="7"/>
      <c r="AD282" s="7"/>
    </row>
    <row r="283" spans="1:30" ht="21.95" customHeight="1">
      <c r="C283" s="35"/>
      <c r="E283" s="7"/>
      <c r="F283" s="27"/>
      <c r="G283" s="27"/>
      <c r="H283" s="27"/>
      <c r="I283" s="27"/>
      <c r="J283" s="8"/>
      <c r="K283" s="8"/>
      <c r="L283" s="8"/>
      <c r="M283" s="8"/>
      <c r="N283" s="8"/>
      <c r="O283" s="8"/>
      <c r="P283" s="6"/>
      <c r="Q283" s="7"/>
      <c r="R283" s="7"/>
      <c r="S283" s="7"/>
      <c r="T283" s="7"/>
      <c r="U283" s="7"/>
      <c r="V283" s="7"/>
      <c r="W283" s="7"/>
      <c r="X283" s="7"/>
      <c r="Y283" s="7"/>
      <c r="Z283" s="7"/>
      <c r="AA283" s="7"/>
      <c r="AB283" s="7"/>
      <c r="AC283" s="7"/>
      <c r="AD283" s="7"/>
    </row>
    <row r="284" spans="1:30" ht="21.95" customHeight="1">
      <c r="A284" s="32"/>
      <c r="B284" s="34"/>
      <c r="C284" s="35"/>
      <c r="D284" s="34"/>
      <c r="E284" s="7"/>
      <c r="F284" s="27"/>
      <c r="G284" s="27"/>
      <c r="H284" s="27"/>
      <c r="I284" s="27"/>
      <c r="J284" s="6"/>
      <c r="K284" s="6"/>
      <c r="L284" s="6"/>
      <c r="M284" s="6"/>
      <c r="N284" s="6"/>
      <c r="O284" s="6"/>
      <c r="P284" s="6"/>
      <c r="Q284" s="7"/>
      <c r="R284" s="7"/>
      <c r="S284" s="7"/>
      <c r="T284" s="7"/>
      <c r="U284" s="7"/>
      <c r="V284" s="7"/>
      <c r="W284" s="7"/>
      <c r="X284" s="7"/>
      <c r="Y284" s="7"/>
      <c r="Z284" s="7"/>
      <c r="AA284" s="7"/>
      <c r="AB284" s="7"/>
      <c r="AC284" s="7"/>
      <c r="AD284" s="7"/>
    </row>
    <row r="285" spans="1:30" ht="21.95" customHeight="1">
      <c r="C285" s="35"/>
      <c r="E285" s="7"/>
      <c r="F285" s="27"/>
      <c r="G285" s="27"/>
      <c r="H285" s="27"/>
      <c r="I285" s="27"/>
      <c r="J285" s="8"/>
      <c r="K285" s="8"/>
      <c r="L285" s="8"/>
      <c r="M285" s="8"/>
      <c r="N285" s="8"/>
      <c r="O285" s="8"/>
      <c r="P285" s="6"/>
      <c r="Q285" s="7"/>
      <c r="R285" s="7"/>
      <c r="S285" s="7"/>
      <c r="T285" s="7"/>
      <c r="U285" s="7"/>
      <c r="V285" s="7"/>
      <c r="W285" s="7"/>
      <c r="X285" s="7"/>
      <c r="Y285" s="7"/>
      <c r="Z285" s="7"/>
      <c r="AA285" s="7"/>
      <c r="AB285" s="7"/>
      <c r="AC285" s="7"/>
      <c r="AD285" s="7"/>
    </row>
    <row r="286" spans="1:30" ht="21.95" customHeight="1">
      <c r="A286" s="32"/>
      <c r="B286" s="34"/>
      <c r="C286" s="35"/>
      <c r="D286" s="34"/>
      <c r="E286" s="7"/>
      <c r="F286" s="27"/>
      <c r="G286" s="27"/>
      <c r="H286" s="27"/>
      <c r="I286" s="27"/>
      <c r="J286" s="6"/>
      <c r="K286" s="6"/>
      <c r="L286" s="6"/>
      <c r="M286" s="6"/>
      <c r="N286" s="6"/>
      <c r="O286" s="6"/>
      <c r="P286" s="6"/>
      <c r="Q286" s="7"/>
      <c r="R286" s="7"/>
      <c r="S286" s="7"/>
      <c r="T286" s="7"/>
      <c r="U286" s="7"/>
      <c r="V286" s="7"/>
      <c r="W286" s="7"/>
      <c r="X286" s="7"/>
      <c r="Y286" s="7"/>
      <c r="Z286" s="7"/>
      <c r="AA286" s="7"/>
      <c r="AB286" s="7"/>
      <c r="AC286" s="7"/>
      <c r="AD286" s="7"/>
    </row>
    <row r="287" spans="1:30" ht="21.95" customHeight="1">
      <c r="C287" s="35"/>
      <c r="E287" s="7"/>
      <c r="F287" s="27"/>
      <c r="G287" s="27"/>
      <c r="H287" s="27"/>
      <c r="I287" s="27"/>
      <c r="J287" s="8"/>
      <c r="K287" s="8"/>
      <c r="L287" s="8"/>
      <c r="M287" s="8"/>
      <c r="N287" s="8"/>
      <c r="O287" s="8"/>
      <c r="P287" s="6"/>
      <c r="Q287" s="7"/>
      <c r="R287" s="7"/>
      <c r="S287" s="7"/>
      <c r="T287" s="7"/>
      <c r="U287" s="7"/>
      <c r="V287" s="7"/>
      <c r="W287" s="7"/>
      <c r="X287" s="7"/>
      <c r="Y287" s="7"/>
      <c r="Z287" s="7"/>
      <c r="AA287" s="7"/>
      <c r="AB287" s="7"/>
      <c r="AC287" s="7"/>
      <c r="AD287" s="7"/>
    </row>
    <row r="288" spans="1:30" ht="21.95" customHeight="1">
      <c r="A288" s="32"/>
      <c r="B288" s="34"/>
      <c r="C288" s="35"/>
      <c r="D288" s="34"/>
      <c r="E288" s="7"/>
      <c r="F288" s="27"/>
      <c r="G288" s="27"/>
      <c r="H288" s="27"/>
      <c r="I288" s="27"/>
      <c r="J288" s="6"/>
      <c r="K288" s="6"/>
      <c r="L288" s="6"/>
      <c r="M288" s="6"/>
      <c r="N288" s="6"/>
      <c r="O288" s="6"/>
      <c r="P288" s="6"/>
      <c r="Q288" s="7"/>
      <c r="R288" s="7"/>
      <c r="S288" s="7"/>
      <c r="T288" s="7"/>
      <c r="U288" s="7"/>
      <c r="V288" s="7"/>
      <c r="W288" s="7"/>
      <c r="X288" s="7"/>
      <c r="Y288" s="7"/>
      <c r="Z288" s="7"/>
      <c r="AA288" s="7"/>
      <c r="AB288" s="7"/>
      <c r="AC288" s="7"/>
      <c r="AD288" s="7"/>
    </row>
    <row r="289" spans="1:30" ht="21.95" customHeight="1">
      <c r="C289" s="35"/>
      <c r="E289" s="7"/>
      <c r="F289" s="27"/>
      <c r="G289" s="27"/>
      <c r="H289" s="27"/>
      <c r="I289" s="27"/>
      <c r="J289" s="8"/>
      <c r="K289" s="8"/>
      <c r="L289" s="8"/>
      <c r="M289" s="8"/>
      <c r="N289" s="8"/>
      <c r="O289" s="8"/>
      <c r="P289" s="6"/>
      <c r="Q289" s="7"/>
      <c r="R289" s="7"/>
      <c r="S289" s="7"/>
      <c r="T289" s="7"/>
      <c r="U289" s="7"/>
      <c r="V289" s="7"/>
      <c r="W289" s="7"/>
      <c r="X289" s="7"/>
      <c r="Y289" s="7"/>
      <c r="Z289" s="7"/>
      <c r="AA289" s="7"/>
      <c r="AB289" s="7"/>
      <c r="AC289" s="7"/>
      <c r="AD289" s="7"/>
    </row>
    <row r="290" spans="1:30" ht="21.95" customHeight="1">
      <c r="A290" s="32"/>
      <c r="B290" s="34"/>
      <c r="C290" s="35"/>
      <c r="D290" s="34"/>
      <c r="E290" s="7"/>
      <c r="F290" s="27"/>
      <c r="G290" s="27"/>
      <c r="H290" s="27"/>
      <c r="I290" s="27"/>
      <c r="J290" s="6"/>
      <c r="K290" s="6"/>
      <c r="L290" s="6"/>
      <c r="M290" s="6"/>
      <c r="N290" s="6"/>
      <c r="O290" s="6"/>
      <c r="P290" s="6"/>
      <c r="Q290" s="7"/>
      <c r="R290" s="7"/>
      <c r="S290" s="7"/>
      <c r="T290" s="7"/>
      <c r="U290" s="7"/>
      <c r="V290" s="7"/>
      <c r="W290" s="7"/>
      <c r="X290" s="7"/>
      <c r="Y290" s="7"/>
      <c r="Z290" s="7"/>
      <c r="AA290" s="7"/>
      <c r="AB290" s="7"/>
      <c r="AC290" s="7"/>
      <c r="AD290" s="7"/>
    </row>
    <row r="291" spans="1:30" ht="21.95" customHeight="1">
      <c r="C291" s="35"/>
      <c r="E291" s="7"/>
      <c r="F291" s="27"/>
      <c r="G291" s="27"/>
      <c r="H291" s="27"/>
      <c r="I291" s="27"/>
      <c r="J291" s="8"/>
      <c r="K291" s="8"/>
      <c r="L291" s="8"/>
      <c r="M291" s="8"/>
      <c r="N291" s="8"/>
      <c r="O291" s="8"/>
      <c r="P291" s="6"/>
      <c r="Q291" s="7"/>
      <c r="R291" s="7"/>
      <c r="S291" s="7"/>
      <c r="T291" s="7"/>
      <c r="U291" s="7"/>
      <c r="V291" s="7"/>
      <c r="W291" s="7"/>
      <c r="X291" s="7"/>
      <c r="Y291" s="7"/>
      <c r="Z291" s="7"/>
      <c r="AA291" s="7"/>
      <c r="AB291" s="7"/>
      <c r="AC291" s="7"/>
      <c r="AD291" s="7"/>
    </row>
    <row r="292" spans="1:30" ht="21.95" customHeight="1">
      <c r="A292" s="32"/>
      <c r="B292" s="34"/>
      <c r="C292" s="35"/>
      <c r="D292" s="34"/>
      <c r="E292" s="7"/>
      <c r="F292" s="27"/>
      <c r="G292" s="27"/>
      <c r="H292" s="27"/>
      <c r="I292" s="27"/>
      <c r="J292" s="6"/>
      <c r="K292" s="6"/>
      <c r="L292" s="6"/>
      <c r="M292" s="6"/>
      <c r="N292" s="6"/>
      <c r="O292" s="6"/>
      <c r="P292" s="6"/>
      <c r="Q292" s="7"/>
      <c r="R292" s="7"/>
      <c r="S292" s="7"/>
      <c r="T292" s="7"/>
      <c r="U292" s="7"/>
      <c r="V292" s="7"/>
      <c r="W292" s="7"/>
      <c r="X292" s="7"/>
      <c r="Y292" s="7"/>
      <c r="Z292" s="7"/>
      <c r="AA292" s="7"/>
      <c r="AB292" s="7"/>
      <c r="AC292" s="7"/>
      <c r="AD292" s="7"/>
    </row>
    <row r="293" spans="1:30" ht="21.95" customHeight="1">
      <c r="C293" s="35"/>
      <c r="E293" s="7"/>
      <c r="F293" s="27"/>
      <c r="G293" s="27"/>
      <c r="H293" s="27"/>
      <c r="I293" s="27"/>
      <c r="J293" s="8"/>
      <c r="K293" s="8"/>
      <c r="L293" s="8"/>
      <c r="M293" s="8"/>
      <c r="N293" s="8"/>
      <c r="O293" s="8"/>
      <c r="P293" s="6"/>
      <c r="Q293" s="7"/>
      <c r="R293" s="7"/>
      <c r="S293" s="7"/>
      <c r="T293" s="7"/>
      <c r="U293" s="7"/>
      <c r="V293" s="7"/>
      <c r="W293" s="7"/>
      <c r="X293" s="7"/>
      <c r="Y293" s="7"/>
      <c r="Z293" s="7"/>
      <c r="AA293" s="7"/>
      <c r="AB293" s="7"/>
      <c r="AC293" s="7"/>
      <c r="AD293" s="7"/>
    </row>
    <row r="294" spans="1:30" ht="21.95" customHeight="1">
      <c r="A294" s="32"/>
      <c r="B294" s="34"/>
      <c r="C294" s="35"/>
      <c r="D294" s="34"/>
      <c r="E294" s="7"/>
      <c r="F294" s="27"/>
      <c r="G294" s="27"/>
      <c r="H294" s="27"/>
      <c r="I294" s="27"/>
      <c r="J294" s="6"/>
      <c r="K294" s="6"/>
      <c r="L294" s="6"/>
      <c r="M294" s="6"/>
      <c r="N294" s="6"/>
      <c r="O294" s="6"/>
      <c r="P294" s="6"/>
      <c r="Q294" s="7"/>
      <c r="R294" s="7"/>
      <c r="S294" s="7"/>
      <c r="T294" s="7"/>
      <c r="U294" s="7"/>
      <c r="V294" s="7"/>
      <c r="W294" s="7"/>
      <c r="X294" s="7"/>
      <c r="Y294" s="7"/>
      <c r="Z294" s="7"/>
      <c r="AA294" s="7"/>
      <c r="AB294" s="7"/>
      <c r="AC294" s="7"/>
      <c r="AD294" s="7"/>
    </row>
    <row r="295" spans="1:30" ht="21.95" customHeight="1">
      <c r="C295" s="35"/>
      <c r="E295" s="7"/>
      <c r="F295" s="27"/>
      <c r="G295" s="27"/>
      <c r="H295" s="27"/>
      <c r="I295" s="27"/>
      <c r="J295" s="8"/>
      <c r="K295" s="8"/>
      <c r="L295" s="8"/>
      <c r="M295" s="8"/>
      <c r="N295" s="8"/>
      <c r="O295" s="8"/>
      <c r="P295" s="6"/>
      <c r="Q295" s="7"/>
      <c r="R295" s="7"/>
      <c r="S295" s="7"/>
      <c r="T295" s="7"/>
      <c r="U295" s="7"/>
      <c r="V295" s="7"/>
      <c r="W295" s="7"/>
      <c r="X295" s="7"/>
      <c r="Y295" s="7"/>
      <c r="Z295" s="7"/>
      <c r="AA295" s="7"/>
      <c r="AB295" s="7"/>
      <c r="AC295" s="7"/>
      <c r="AD295" s="7"/>
    </row>
    <row r="296" spans="1:30" ht="21.95" customHeight="1">
      <c r="A296" s="32"/>
      <c r="B296" s="34"/>
      <c r="C296" s="35"/>
      <c r="D296" s="34"/>
      <c r="E296" s="7"/>
      <c r="F296" s="27"/>
      <c r="G296" s="27"/>
      <c r="H296" s="27"/>
      <c r="I296" s="27"/>
      <c r="J296" s="6"/>
      <c r="K296" s="6"/>
      <c r="L296" s="6"/>
      <c r="M296" s="6"/>
      <c r="N296" s="6"/>
      <c r="O296" s="6"/>
      <c r="P296" s="6"/>
      <c r="Q296" s="7"/>
      <c r="R296" s="7"/>
      <c r="S296" s="7"/>
      <c r="T296" s="7"/>
      <c r="U296" s="7"/>
      <c r="V296" s="7"/>
      <c r="W296" s="7"/>
      <c r="X296" s="7"/>
      <c r="Y296" s="7"/>
      <c r="Z296" s="7"/>
      <c r="AA296" s="7"/>
      <c r="AB296" s="7"/>
      <c r="AC296" s="7"/>
      <c r="AD296" s="7"/>
    </row>
    <row r="297" spans="1:30" ht="21.95" customHeight="1">
      <c r="C297" s="35"/>
      <c r="E297" s="7"/>
      <c r="F297" s="27"/>
      <c r="G297" s="27"/>
      <c r="H297" s="27"/>
      <c r="I297" s="27"/>
      <c r="J297" s="8"/>
      <c r="K297" s="8"/>
      <c r="L297" s="8"/>
      <c r="M297" s="8"/>
      <c r="N297" s="8"/>
      <c r="O297" s="8"/>
      <c r="P297" s="6"/>
      <c r="Q297" s="7"/>
      <c r="R297" s="7"/>
      <c r="S297" s="7"/>
      <c r="T297" s="7"/>
      <c r="U297" s="7"/>
      <c r="V297" s="7"/>
      <c r="W297" s="7"/>
      <c r="X297" s="7"/>
      <c r="Y297" s="7"/>
      <c r="Z297" s="7"/>
      <c r="AA297" s="7"/>
      <c r="AB297" s="7"/>
      <c r="AC297" s="7"/>
      <c r="AD297" s="7"/>
    </row>
    <row r="298" spans="1:30" ht="21.95" customHeight="1">
      <c r="A298" s="32"/>
      <c r="B298" s="34"/>
      <c r="C298" s="35"/>
      <c r="D298" s="34"/>
      <c r="E298" s="7"/>
      <c r="F298" s="27"/>
      <c r="G298" s="27"/>
      <c r="H298" s="27"/>
      <c r="I298" s="27"/>
      <c r="J298" s="6"/>
      <c r="K298" s="6"/>
      <c r="L298" s="6"/>
      <c r="M298" s="6"/>
      <c r="N298" s="6"/>
      <c r="O298" s="6"/>
      <c r="P298" s="6"/>
      <c r="Q298" s="7"/>
      <c r="R298" s="7"/>
      <c r="S298" s="7"/>
      <c r="T298" s="7"/>
      <c r="U298" s="7"/>
      <c r="V298" s="7"/>
      <c r="W298" s="7"/>
      <c r="X298" s="7"/>
      <c r="Y298" s="7"/>
      <c r="Z298" s="7"/>
      <c r="AA298" s="7"/>
      <c r="AB298" s="7"/>
      <c r="AC298" s="7"/>
      <c r="AD298" s="7"/>
    </row>
    <row r="299" spans="1:30" ht="21.95" customHeight="1">
      <c r="C299" s="35"/>
      <c r="E299" s="7"/>
      <c r="F299" s="27"/>
      <c r="G299" s="27"/>
      <c r="H299" s="27"/>
      <c r="I299" s="27"/>
      <c r="J299" s="8"/>
      <c r="K299" s="8"/>
      <c r="L299" s="8"/>
      <c r="M299" s="8"/>
      <c r="N299" s="8"/>
      <c r="O299" s="8"/>
      <c r="P299" s="6"/>
      <c r="Q299" s="7"/>
      <c r="R299" s="7"/>
      <c r="S299" s="7"/>
      <c r="T299" s="7"/>
      <c r="U299" s="7"/>
      <c r="V299" s="7"/>
      <c r="W299" s="7"/>
      <c r="X299" s="7"/>
      <c r="Y299" s="7"/>
      <c r="Z299" s="7"/>
      <c r="AA299" s="7"/>
      <c r="AB299" s="7"/>
      <c r="AC299" s="7"/>
      <c r="AD299" s="7"/>
    </row>
    <row r="300" spans="1:30" ht="21.95" customHeight="1">
      <c r="A300" s="32"/>
      <c r="B300" s="34"/>
      <c r="C300" s="35"/>
      <c r="D300" s="34"/>
      <c r="E300" s="7"/>
      <c r="F300" s="27"/>
      <c r="G300" s="27"/>
      <c r="H300" s="27"/>
      <c r="I300" s="27"/>
      <c r="J300" s="6"/>
      <c r="K300" s="6"/>
      <c r="L300" s="6"/>
      <c r="M300" s="6"/>
      <c r="N300" s="6"/>
      <c r="O300" s="6"/>
      <c r="P300" s="6"/>
      <c r="Q300" s="7"/>
      <c r="R300" s="7"/>
      <c r="S300" s="7"/>
      <c r="T300" s="7"/>
      <c r="U300" s="7"/>
      <c r="V300" s="7"/>
      <c r="W300" s="7"/>
      <c r="X300" s="7"/>
      <c r="Y300" s="7"/>
      <c r="Z300" s="7"/>
      <c r="AA300" s="7"/>
      <c r="AB300" s="7"/>
      <c r="AC300" s="7"/>
      <c r="AD300" s="7"/>
    </row>
    <row r="301" spans="1:30" ht="21.95" customHeight="1">
      <c r="C301" s="35"/>
      <c r="E301" s="7"/>
      <c r="F301" s="27"/>
      <c r="G301" s="27"/>
      <c r="H301" s="27"/>
      <c r="I301" s="27"/>
      <c r="J301" s="8"/>
      <c r="K301" s="8"/>
      <c r="L301" s="8"/>
      <c r="M301" s="8"/>
      <c r="N301" s="8"/>
      <c r="O301" s="8"/>
      <c r="P301" s="6"/>
      <c r="Q301" s="7"/>
      <c r="R301" s="7"/>
      <c r="S301" s="7"/>
      <c r="T301" s="7"/>
      <c r="U301" s="7"/>
      <c r="V301" s="7"/>
      <c r="W301" s="7"/>
      <c r="X301" s="7"/>
      <c r="Y301" s="7"/>
      <c r="Z301" s="7"/>
      <c r="AA301" s="7"/>
      <c r="AB301" s="7"/>
      <c r="AC301" s="7"/>
      <c r="AD301" s="7"/>
    </row>
    <row r="302" spans="1:30" ht="21.95" customHeight="1">
      <c r="A302" s="32"/>
      <c r="B302" s="34"/>
      <c r="C302" s="35"/>
      <c r="D302" s="34"/>
      <c r="E302" s="7"/>
      <c r="F302" s="27"/>
      <c r="G302" s="27"/>
      <c r="H302" s="27"/>
      <c r="I302" s="27"/>
      <c r="J302" s="6"/>
      <c r="K302" s="6"/>
      <c r="L302" s="6"/>
      <c r="M302" s="6"/>
      <c r="N302" s="6"/>
      <c r="O302" s="6"/>
      <c r="P302" s="6"/>
      <c r="Q302" s="7"/>
      <c r="R302" s="7"/>
      <c r="S302" s="7"/>
      <c r="T302" s="7"/>
      <c r="U302" s="7"/>
      <c r="V302" s="7"/>
      <c r="W302" s="7"/>
      <c r="X302" s="7"/>
      <c r="Y302" s="7"/>
      <c r="Z302" s="7"/>
      <c r="AA302" s="7"/>
      <c r="AB302" s="7"/>
      <c r="AC302" s="7"/>
      <c r="AD302" s="7"/>
    </row>
    <row r="303" spans="1:30" ht="21.95" customHeight="1">
      <c r="C303" s="35"/>
      <c r="E303" s="7"/>
      <c r="F303" s="27"/>
      <c r="G303" s="27"/>
      <c r="H303" s="27"/>
      <c r="I303" s="27"/>
      <c r="J303" s="8"/>
      <c r="K303" s="8"/>
      <c r="L303" s="8"/>
      <c r="M303" s="8"/>
      <c r="N303" s="8"/>
      <c r="O303" s="8"/>
      <c r="P303" s="6"/>
      <c r="Q303" s="7"/>
      <c r="R303" s="7"/>
      <c r="S303" s="7"/>
      <c r="T303" s="7"/>
      <c r="U303" s="7"/>
      <c r="V303" s="7"/>
      <c r="W303" s="7"/>
      <c r="X303" s="7"/>
      <c r="Y303" s="7"/>
      <c r="Z303" s="7"/>
      <c r="AA303" s="7"/>
      <c r="AB303" s="7"/>
      <c r="AC303" s="7"/>
      <c r="AD303" s="7"/>
    </row>
    <row r="304" spans="1:30" ht="21.95" customHeight="1">
      <c r="A304" s="32"/>
      <c r="B304" s="34"/>
      <c r="C304" s="35"/>
      <c r="D304" s="34"/>
      <c r="E304" s="7"/>
      <c r="F304" s="27"/>
      <c r="G304" s="27"/>
      <c r="H304" s="27"/>
      <c r="I304" s="27"/>
      <c r="J304" s="6"/>
      <c r="K304" s="6"/>
      <c r="L304" s="6"/>
      <c r="M304" s="6"/>
      <c r="N304" s="6"/>
      <c r="O304" s="6"/>
      <c r="P304" s="6"/>
      <c r="Q304" s="7"/>
      <c r="R304" s="7"/>
      <c r="S304" s="7"/>
      <c r="T304" s="7"/>
      <c r="U304" s="7"/>
      <c r="V304" s="7"/>
      <c r="W304" s="7"/>
      <c r="X304" s="7"/>
      <c r="Y304" s="7"/>
      <c r="Z304" s="7"/>
      <c r="AA304" s="7"/>
      <c r="AB304" s="7"/>
      <c r="AC304" s="7"/>
      <c r="AD304" s="7"/>
    </row>
    <row r="305" spans="1:30" ht="21.95" customHeight="1">
      <c r="C305" s="35"/>
      <c r="E305" s="7"/>
      <c r="F305" s="27"/>
      <c r="G305" s="27"/>
      <c r="H305" s="27"/>
      <c r="I305" s="27"/>
      <c r="J305" s="8"/>
      <c r="K305" s="8"/>
      <c r="L305" s="8"/>
      <c r="M305" s="8"/>
      <c r="N305" s="8"/>
      <c r="O305" s="8"/>
      <c r="P305" s="6"/>
      <c r="Q305" s="7"/>
      <c r="R305" s="7"/>
      <c r="S305" s="7"/>
      <c r="T305" s="7"/>
      <c r="U305" s="7"/>
      <c r="V305" s="7"/>
      <c r="W305" s="7"/>
      <c r="X305" s="7"/>
      <c r="Y305" s="7"/>
      <c r="Z305" s="7"/>
      <c r="AA305" s="7"/>
      <c r="AB305" s="7"/>
      <c r="AC305" s="7"/>
      <c r="AD305" s="7"/>
    </row>
    <row r="306" spans="1:30" ht="21.95" customHeight="1">
      <c r="A306" s="32"/>
      <c r="B306" s="34"/>
      <c r="C306" s="35"/>
      <c r="D306" s="34"/>
      <c r="E306" s="7"/>
      <c r="F306" s="27"/>
      <c r="G306" s="27"/>
      <c r="H306" s="27"/>
      <c r="I306" s="27"/>
      <c r="J306" s="6"/>
      <c r="K306" s="6"/>
      <c r="L306" s="6"/>
      <c r="M306" s="6"/>
      <c r="N306" s="6"/>
      <c r="O306" s="6"/>
      <c r="P306" s="6"/>
      <c r="Q306" s="7"/>
      <c r="R306" s="7"/>
      <c r="S306" s="7"/>
      <c r="T306" s="7"/>
      <c r="U306" s="7"/>
      <c r="V306" s="7"/>
      <c r="W306" s="7"/>
      <c r="X306" s="7"/>
      <c r="Y306" s="7"/>
      <c r="Z306" s="7"/>
      <c r="AA306" s="7"/>
      <c r="AB306" s="7"/>
      <c r="AC306" s="7"/>
      <c r="AD306" s="7"/>
    </row>
    <row r="307" spans="1:30" ht="21.95" customHeight="1">
      <c r="C307" s="35"/>
      <c r="E307" s="7"/>
      <c r="F307" s="27"/>
      <c r="G307" s="27"/>
      <c r="H307" s="27"/>
      <c r="I307" s="27"/>
      <c r="J307" s="8"/>
      <c r="K307" s="8"/>
      <c r="L307" s="8"/>
      <c r="M307" s="8"/>
      <c r="N307" s="8"/>
      <c r="O307" s="8"/>
      <c r="P307" s="6"/>
      <c r="Q307" s="7"/>
      <c r="R307" s="7"/>
      <c r="S307" s="7"/>
      <c r="T307" s="7"/>
      <c r="U307" s="7"/>
      <c r="V307" s="7"/>
      <c r="W307" s="7"/>
      <c r="X307" s="7"/>
      <c r="Y307" s="7"/>
      <c r="Z307" s="7"/>
      <c r="AA307" s="7"/>
      <c r="AB307" s="7"/>
      <c r="AC307" s="7"/>
      <c r="AD307" s="7"/>
    </row>
    <row r="308" spans="1:30" ht="21.95" customHeight="1">
      <c r="A308" s="32"/>
      <c r="B308" s="34"/>
      <c r="C308" s="35"/>
      <c r="D308" s="34"/>
      <c r="E308" s="7"/>
      <c r="F308" s="27"/>
      <c r="G308" s="27"/>
      <c r="H308" s="27"/>
      <c r="I308" s="27"/>
      <c r="J308" s="6"/>
      <c r="K308" s="6"/>
      <c r="L308" s="6"/>
      <c r="M308" s="6"/>
      <c r="N308" s="6"/>
      <c r="O308" s="6"/>
      <c r="P308" s="6"/>
      <c r="Q308" s="7"/>
      <c r="R308" s="7"/>
      <c r="S308" s="7"/>
      <c r="T308" s="7"/>
      <c r="U308" s="7"/>
      <c r="V308" s="7"/>
      <c r="W308" s="7"/>
      <c r="X308" s="7"/>
      <c r="Y308" s="7"/>
      <c r="Z308" s="7"/>
      <c r="AA308" s="7"/>
      <c r="AB308" s="7"/>
      <c r="AC308" s="7"/>
      <c r="AD308" s="7"/>
    </row>
    <row r="309" spans="1:30" ht="21.95" customHeight="1">
      <c r="C309" s="35"/>
      <c r="E309" s="7"/>
      <c r="F309" s="27"/>
      <c r="G309" s="27"/>
      <c r="H309" s="27"/>
      <c r="I309" s="27"/>
      <c r="J309" s="8"/>
      <c r="K309" s="8"/>
      <c r="L309" s="8"/>
      <c r="M309" s="8"/>
      <c r="N309" s="8"/>
      <c r="O309" s="8"/>
      <c r="P309" s="6"/>
      <c r="Q309" s="7"/>
      <c r="R309" s="7"/>
      <c r="S309" s="7"/>
      <c r="T309" s="7"/>
      <c r="U309" s="7"/>
      <c r="V309" s="7"/>
      <c r="W309" s="7"/>
      <c r="X309" s="7"/>
      <c r="Y309" s="7"/>
      <c r="Z309" s="7"/>
      <c r="AA309" s="7"/>
      <c r="AB309" s="7"/>
      <c r="AC309" s="7"/>
      <c r="AD309" s="7"/>
    </row>
    <row r="310" spans="1:30" ht="21.95" customHeight="1">
      <c r="A310" s="32"/>
      <c r="B310" s="34"/>
      <c r="C310" s="35"/>
      <c r="D310" s="34"/>
      <c r="E310" s="7"/>
      <c r="F310" s="27"/>
      <c r="G310" s="27"/>
      <c r="H310" s="27"/>
      <c r="I310" s="27"/>
      <c r="J310" s="6"/>
      <c r="K310" s="6"/>
      <c r="L310" s="6"/>
      <c r="M310" s="6"/>
      <c r="N310" s="6"/>
      <c r="O310" s="6"/>
      <c r="P310" s="6"/>
      <c r="Q310" s="7"/>
      <c r="R310" s="7"/>
      <c r="S310" s="7"/>
      <c r="T310" s="7"/>
      <c r="U310" s="7"/>
      <c r="V310" s="7"/>
      <c r="W310" s="7"/>
      <c r="X310" s="7"/>
      <c r="Y310" s="7"/>
      <c r="Z310" s="7"/>
      <c r="AA310" s="7"/>
      <c r="AB310" s="7"/>
      <c r="AC310" s="7"/>
      <c r="AD310" s="7"/>
    </row>
    <row r="311" spans="1:30" ht="21.95" customHeight="1">
      <c r="C311" s="35"/>
      <c r="E311" s="7"/>
      <c r="F311" s="27"/>
      <c r="G311" s="27"/>
      <c r="H311" s="27"/>
      <c r="I311" s="27"/>
      <c r="J311" s="8"/>
      <c r="K311" s="8"/>
      <c r="L311" s="8"/>
      <c r="M311" s="8"/>
      <c r="N311" s="8"/>
      <c r="O311" s="8"/>
      <c r="P311" s="6"/>
      <c r="Q311" s="7"/>
      <c r="R311" s="7"/>
      <c r="S311" s="7"/>
      <c r="T311" s="7"/>
      <c r="U311" s="7"/>
      <c r="V311" s="7"/>
      <c r="W311" s="7"/>
      <c r="X311" s="7"/>
      <c r="Y311" s="7"/>
      <c r="Z311" s="7"/>
      <c r="AA311" s="7"/>
      <c r="AB311" s="7"/>
      <c r="AC311" s="7"/>
      <c r="AD311" s="7"/>
    </row>
    <row r="312" spans="1:30" ht="21.95" customHeight="1">
      <c r="A312" s="32"/>
      <c r="B312" s="34"/>
      <c r="C312" s="35"/>
      <c r="D312" s="34"/>
      <c r="E312" s="7"/>
      <c r="F312" s="27"/>
      <c r="G312" s="27"/>
      <c r="H312" s="27"/>
      <c r="I312" s="27"/>
      <c r="J312" s="6"/>
      <c r="K312" s="6"/>
      <c r="L312" s="6"/>
      <c r="M312" s="6"/>
      <c r="N312" s="6"/>
      <c r="O312" s="6"/>
      <c r="P312" s="6"/>
      <c r="Q312" s="7"/>
      <c r="R312" s="7"/>
      <c r="S312" s="7"/>
      <c r="T312" s="7"/>
      <c r="U312" s="7"/>
      <c r="V312" s="7"/>
      <c r="W312" s="7"/>
      <c r="X312" s="7"/>
      <c r="Y312" s="7"/>
      <c r="Z312" s="7"/>
      <c r="AA312" s="7"/>
      <c r="AB312" s="7"/>
      <c r="AC312" s="7"/>
      <c r="AD312" s="7"/>
    </row>
    <row r="313" spans="1:30" ht="21.95" customHeight="1">
      <c r="C313" s="35"/>
      <c r="E313" s="7"/>
      <c r="F313" s="27"/>
      <c r="G313" s="27"/>
      <c r="H313" s="27"/>
      <c r="I313" s="27"/>
      <c r="J313" s="8"/>
      <c r="K313" s="8"/>
      <c r="L313" s="8"/>
      <c r="M313" s="8"/>
      <c r="N313" s="8"/>
      <c r="O313" s="8"/>
      <c r="P313" s="6"/>
      <c r="Q313" s="7"/>
      <c r="R313" s="7"/>
      <c r="S313" s="7"/>
      <c r="T313" s="7"/>
      <c r="U313" s="7"/>
      <c r="V313" s="7"/>
      <c r="W313" s="7"/>
      <c r="X313" s="7"/>
      <c r="Y313" s="7"/>
      <c r="Z313" s="7"/>
      <c r="AA313" s="7"/>
      <c r="AB313" s="7"/>
      <c r="AC313" s="7"/>
      <c r="AD313" s="7"/>
    </row>
    <row r="314" spans="1:30" ht="21.95" customHeight="1">
      <c r="A314" s="32"/>
      <c r="B314" s="34"/>
      <c r="C314" s="35"/>
      <c r="D314" s="34"/>
      <c r="E314" s="7"/>
      <c r="F314" s="27"/>
      <c r="G314" s="27"/>
      <c r="H314" s="27"/>
      <c r="I314" s="27"/>
      <c r="J314" s="6"/>
      <c r="K314" s="6"/>
      <c r="L314" s="6"/>
      <c r="M314" s="6"/>
      <c r="N314" s="6"/>
      <c r="O314" s="6"/>
      <c r="P314" s="6"/>
      <c r="Q314" s="7"/>
      <c r="R314" s="7"/>
      <c r="S314" s="7"/>
      <c r="T314" s="7"/>
      <c r="U314" s="7"/>
      <c r="V314" s="7"/>
      <c r="W314" s="7"/>
      <c r="X314" s="7"/>
      <c r="Y314" s="7"/>
      <c r="Z314" s="7"/>
      <c r="AA314" s="7"/>
      <c r="AB314" s="7"/>
      <c r="AC314" s="7"/>
      <c r="AD314" s="7"/>
    </row>
    <row r="315" spans="1:30" ht="21.95" customHeight="1">
      <c r="C315" s="35"/>
      <c r="E315" s="7"/>
      <c r="F315" s="27"/>
      <c r="G315" s="27"/>
      <c r="H315" s="27"/>
      <c r="I315" s="27"/>
      <c r="J315" s="8"/>
      <c r="K315" s="8"/>
      <c r="L315" s="8"/>
      <c r="M315" s="8"/>
      <c r="N315" s="8"/>
      <c r="O315" s="8"/>
      <c r="P315" s="6"/>
      <c r="Q315" s="7"/>
      <c r="R315" s="7"/>
      <c r="S315" s="7"/>
      <c r="T315" s="7"/>
      <c r="U315" s="7"/>
      <c r="V315" s="7"/>
      <c r="W315" s="7"/>
      <c r="X315" s="7"/>
      <c r="Y315" s="7"/>
      <c r="Z315" s="7"/>
      <c r="AA315" s="7"/>
      <c r="AB315" s="7"/>
      <c r="AC315" s="7"/>
      <c r="AD315" s="7"/>
    </row>
    <row r="316" spans="1:30" ht="21.95" customHeight="1">
      <c r="A316" s="32"/>
      <c r="B316" s="34"/>
      <c r="C316" s="35"/>
      <c r="D316" s="34"/>
      <c r="E316" s="7"/>
      <c r="F316" s="27"/>
      <c r="G316" s="27"/>
      <c r="H316" s="27"/>
      <c r="I316" s="27"/>
      <c r="J316" s="6"/>
      <c r="K316" s="6"/>
      <c r="L316" s="6"/>
      <c r="M316" s="6"/>
      <c r="N316" s="6"/>
      <c r="O316" s="6"/>
      <c r="P316" s="6"/>
      <c r="Q316" s="7"/>
      <c r="R316" s="7"/>
      <c r="S316" s="7"/>
      <c r="T316" s="7"/>
      <c r="U316" s="7"/>
      <c r="V316" s="7"/>
      <c r="W316" s="7"/>
      <c r="X316" s="7"/>
      <c r="Y316" s="7"/>
      <c r="Z316" s="7"/>
      <c r="AA316" s="7"/>
      <c r="AB316" s="7"/>
      <c r="AC316" s="7"/>
      <c r="AD316" s="7"/>
    </row>
    <row r="317" spans="1:30" ht="21.95" customHeight="1">
      <c r="C317" s="35"/>
      <c r="E317" s="7"/>
      <c r="F317" s="27"/>
      <c r="G317" s="27"/>
      <c r="H317" s="27"/>
      <c r="I317" s="27"/>
      <c r="J317" s="8"/>
      <c r="K317" s="8"/>
      <c r="L317" s="8"/>
      <c r="M317" s="8"/>
      <c r="N317" s="8"/>
      <c r="O317" s="8"/>
      <c r="P317" s="6"/>
      <c r="Q317" s="7"/>
      <c r="R317" s="7"/>
      <c r="S317" s="7"/>
      <c r="T317" s="7"/>
      <c r="U317" s="7"/>
      <c r="V317" s="7"/>
      <c r="W317" s="7"/>
      <c r="X317" s="7"/>
      <c r="Y317" s="7"/>
      <c r="Z317" s="7"/>
      <c r="AA317" s="7"/>
      <c r="AB317" s="7"/>
      <c r="AC317" s="7"/>
      <c r="AD317" s="7"/>
    </row>
    <row r="318" spans="1:30" ht="21.95" customHeight="1">
      <c r="A318" s="32"/>
      <c r="B318" s="34"/>
      <c r="C318" s="35"/>
      <c r="D318" s="34"/>
      <c r="E318" s="7"/>
      <c r="F318" s="27"/>
      <c r="G318" s="27"/>
      <c r="H318" s="27"/>
      <c r="I318" s="27"/>
      <c r="J318" s="6"/>
      <c r="K318" s="6"/>
      <c r="L318" s="6"/>
      <c r="M318" s="6"/>
      <c r="N318" s="6"/>
      <c r="O318" s="6"/>
      <c r="P318" s="6"/>
      <c r="Q318" s="7"/>
      <c r="R318" s="7"/>
      <c r="S318" s="7"/>
      <c r="T318" s="7"/>
      <c r="U318" s="7"/>
      <c r="V318" s="7"/>
      <c r="W318" s="7"/>
      <c r="X318" s="7"/>
      <c r="Y318" s="7"/>
      <c r="Z318" s="7"/>
      <c r="AA318" s="7"/>
      <c r="AB318" s="7"/>
      <c r="AC318" s="7"/>
      <c r="AD318" s="7"/>
    </row>
    <row r="319" spans="1:30" ht="21.95" customHeight="1">
      <c r="C319" s="35"/>
      <c r="E319" s="7"/>
      <c r="F319" s="27"/>
      <c r="G319" s="27"/>
      <c r="H319" s="27"/>
      <c r="I319" s="27"/>
      <c r="J319" s="8"/>
      <c r="K319" s="8"/>
      <c r="L319" s="8"/>
      <c r="M319" s="8"/>
      <c r="N319" s="8"/>
      <c r="O319" s="8"/>
      <c r="P319" s="6"/>
      <c r="Q319" s="7"/>
      <c r="R319" s="7"/>
      <c r="S319" s="7"/>
      <c r="T319" s="7"/>
      <c r="U319" s="7"/>
      <c r="V319" s="7"/>
      <c r="W319" s="7"/>
      <c r="X319" s="7"/>
      <c r="Y319" s="7"/>
      <c r="Z319" s="7"/>
      <c r="AA319" s="7"/>
      <c r="AB319" s="7"/>
      <c r="AC319" s="7"/>
      <c r="AD319" s="7"/>
    </row>
    <row r="320" spans="1:30" ht="21.95" customHeight="1">
      <c r="A320" s="32"/>
      <c r="B320" s="34"/>
      <c r="C320" s="35"/>
      <c r="D320" s="34"/>
      <c r="E320" s="7"/>
      <c r="F320" s="27"/>
      <c r="G320" s="27"/>
      <c r="H320" s="27"/>
      <c r="I320" s="27"/>
      <c r="J320" s="6"/>
      <c r="K320" s="6"/>
      <c r="L320" s="6"/>
      <c r="M320" s="6"/>
      <c r="N320" s="6"/>
      <c r="O320" s="6"/>
      <c r="P320" s="6"/>
      <c r="Q320" s="7"/>
      <c r="R320" s="7"/>
      <c r="S320" s="7"/>
      <c r="T320" s="7"/>
      <c r="U320" s="7"/>
      <c r="V320" s="7"/>
      <c r="W320" s="7"/>
      <c r="X320" s="7"/>
      <c r="Y320" s="7"/>
      <c r="Z320" s="7"/>
      <c r="AA320" s="7"/>
      <c r="AB320" s="7"/>
      <c r="AC320" s="7"/>
      <c r="AD320" s="7"/>
    </row>
    <row r="321" spans="1:30" ht="21.95" customHeight="1">
      <c r="C321" s="35"/>
      <c r="E321" s="7"/>
      <c r="F321" s="27"/>
      <c r="G321" s="27"/>
      <c r="H321" s="27"/>
      <c r="I321" s="27"/>
      <c r="J321" s="8"/>
      <c r="K321" s="8"/>
      <c r="L321" s="8"/>
      <c r="M321" s="8"/>
      <c r="N321" s="8"/>
      <c r="O321" s="8"/>
      <c r="P321" s="6"/>
      <c r="Q321" s="7"/>
      <c r="R321" s="7"/>
      <c r="S321" s="7"/>
      <c r="T321" s="7"/>
      <c r="U321" s="7"/>
      <c r="V321" s="7"/>
      <c r="W321" s="7"/>
      <c r="X321" s="7"/>
      <c r="Y321" s="7"/>
      <c r="Z321" s="7"/>
      <c r="AA321" s="7"/>
      <c r="AB321" s="7"/>
      <c r="AC321" s="7"/>
      <c r="AD321" s="7"/>
    </row>
    <row r="322" spans="1:30" ht="21.95" customHeight="1">
      <c r="A322" s="32"/>
      <c r="B322" s="34"/>
      <c r="C322" s="35"/>
      <c r="D322" s="34"/>
      <c r="E322" s="7"/>
      <c r="F322" s="27"/>
      <c r="G322" s="27"/>
      <c r="H322" s="27"/>
      <c r="I322" s="27"/>
      <c r="J322" s="6"/>
      <c r="K322" s="6"/>
      <c r="L322" s="6"/>
      <c r="M322" s="6"/>
      <c r="N322" s="6"/>
      <c r="O322" s="6"/>
      <c r="P322" s="6"/>
      <c r="Q322" s="7"/>
      <c r="R322" s="7"/>
      <c r="S322" s="7"/>
      <c r="T322" s="7"/>
      <c r="U322" s="7"/>
      <c r="V322" s="7"/>
      <c r="W322" s="7"/>
      <c r="X322" s="7"/>
      <c r="Y322" s="7"/>
      <c r="Z322" s="7"/>
      <c r="AA322" s="7"/>
      <c r="AB322" s="7"/>
      <c r="AC322" s="7"/>
      <c r="AD322" s="7"/>
    </row>
    <row r="323" spans="1:30" ht="21.95" customHeight="1">
      <c r="C323" s="35"/>
      <c r="E323" s="7"/>
      <c r="F323" s="27"/>
      <c r="G323" s="27"/>
      <c r="H323" s="27"/>
      <c r="I323" s="27"/>
      <c r="J323" s="8"/>
      <c r="K323" s="8"/>
      <c r="L323" s="8"/>
      <c r="M323" s="8"/>
      <c r="N323" s="8"/>
      <c r="O323" s="8"/>
      <c r="P323" s="6"/>
      <c r="Q323" s="7"/>
      <c r="R323" s="7"/>
      <c r="S323" s="7"/>
      <c r="T323" s="7"/>
      <c r="U323" s="7"/>
      <c r="V323" s="7"/>
      <c r="W323" s="7"/>
      <c r="X323" s="7"/>
      <c r="Y323" s="7"/>
      <c r="Z323" s="7"/>
      <c r="AA323" s="7"/>
      <c r="AB323" s="7"/>
      <c r="AC323" s="7"/>
      <c r="AD323" s="7"/>
    </row>
    <row r="324" spans="1:30" ht="21.95" customHeight="1">
      <c r="A324" s="32"/>
      <c r="B324" s="34"/>
      <c r="C324" s="35"/>
      <c r="D324" s="34"/>
      <c r="E324" s="7"/>
      <c r="F324" s="27"/>
      <c r="G324" s="27"/>
      <c r="H324" s="27"/>
      <c r="I324" s="27"/>
      <c r="J324" s="6"/>
      <c r="K324" s="6"/>
      <c r="L324" s="6"/>
      <c r="M324" s="6"/>
      <c r="N324" s="6"/>
      <c r="O324" s="6"/>
      <c r="P324" s="6"/>
      <c r="Q324" s="7"/>
      <c r="R324" s="7"/>
      <c r="S324" s="7"/>
      <c r="T324" s="7"/>
      <c r="U324" s="7"/>
      <c r="V324" s="7"/>
      <c r="W324" s="7"/>
      <c r="X324" s="7"/>
      <c r="Y324" s="7"/>
      <c r="Z324" s="7"/>
      <c r="AA324" s="7"/>
      <c r="AB324" s="7"/>
      <c r="AC324" s="7"/>
      <c r="AD324" s="7"/>
    </row>
    <row r="325" spans="1:30" ht="21.95" customHeight="1">
      <c r="C325" s="35"/>
      <c r="E325" s="7"/>
      <c r="F325" s="27"/>
      <c r="G325" s="27"/>
      <c r="H325" s="27"/>
      <c r="I325" s="27"/>
      <c r="J325" s="8"/>
      <c r="K325" s="8"/>
      <c r="L325" s="8"/>
      <c r="M325" s="8"/>
      <c r="N325" s="8"/>
      <c r="O325" s="8"/>
      <c r="P325" s="6"/>
      <c r="Q325" s="7"/>
      <c r="R325" s="7"/>
      <c r="S325" s="7"/>
      <c r="T325" s="7"/>
      <c r="U325" s="7"/>
      <c r="V325" s="7"/>
      <c r="W325" s="7"/>
      <c r="X325" s="7"/>
      <c r="Y325" s="7"/>
      <c r="Z325" s="7"/>
      <c r="AA325" s="7"/>
      <c r="AB325" s="7"/>
      <c r="AC325" s="7"/>
      <c r="AD325" s="7"/>
    </row>
    <row r="326" spans="1:30" ht="21.95" customHeight="1">
      <c r="A326" s="32"/>
      <c r="B326" s="34"/>
      <c r="C326" s="35"/>
      <c r="D326" s="34"/>
      <c r="E326" s="7"/>
      <c r="F326" s="27"/>
      <c r="G326" s="27"/>
      <c r="H326" s="27"/>
      <c r="I326" s="27"/>
      <c r="J326" s="6"/>
      <c r="K326" s="6"/>
      <c r="L326" s="6"/>
      <c r="M326" s="6"/>
      <c r="N326" s="6"/>
      <c r="O326" s="6"/>
      <c r="P326" s="6"/>
      <c r="Q326" s="7"/>
      <c r="R326" s="7"/>
      <c r="S326" s="7"/>
      <c r="T326" s="7"/>
      <c r="U326" s="7"/>
      <c r="V326" s="7"/>
      <c r="W326" s="7"/>
      <c r="X326" s="7"/>
      <c r="Y326" s="7"/>
      <c r="Z326" s="7"/>
      <c r="AA326" s="7"/>
      <c r="AB326" s="7"/>
      <c r="AC326" s="7"/>
      <c r="AD326" s="7"/>
    </row>
    <row r="327" spans="1:30" ht="21.95" customHeight="1">
      <c r="C327" s="35"/>
      <c r="E327" s="7"/>
      <c r="F327" s="27"/>
      <c r="G327" s="27"/>
      <c r="H327" s="27"/>
      <c r="I327" s="27"/>
      <c r="J327" s="8"/>
      <c r="K327" s="8"/>
      <c r="L327" s="8"/>
      <c r="M327" s="8"/>
      <c r="N327" s="8"/>
      <c r="O327" s="8"/>
      <c r="P327" s="6"/>
      <c r="Q327" s="7"/>
      <c r="R327" s="7"/>
      <c r="S327" s="7"/>
      <c r="T327" s="7"/>
      <c r="U327" s="7"/>
      <c r="V327" s="7"/>
      <c r="W327" s="7"/>
      <c r="X327" s="7"/>
      <c r="Y327" s="7"/>
      <c r="Z327" s="7"/>
      <c r="AA327" s="7"/>
      <c r="AB327" s="7"/>
      <c r="AC327" s="7"/>
      <c r="AD327" s="7"/>
    </row>
    <row r="328" spans="1:30" ht="21.95" customHeight="1">
      <c r="A328" s="32"/>
      <c r="B328" s="34"/>
      <c r="C328" s="35"/>
      <c r="D328" s="34"/>
      <c r="E328" s="7"/>
      <c r="F328" s="27"/>
      <c r="G328" s="27"/>
      <c r="H328" s="27"/>
      <c r="I328" s="27"/>
      <c r="J328" s="6"/>
      <c r="K328" s="6"/>
      <c r="L328" s="6"/>
      <c r="M328" s="6"/>
      <c r="N328" s="6"/>
      <c r="O328" s="6"/>
      <c r="P328" s="6"/>
      <c r="Q328" s="7"/>
      <c r="R328" s="7"/>
      <c r="S328" s="7"/>
      <c r="T328" s="7"/>
      <c r="U328" s="7"/>
      <c r="V328" s="7"/>
      <c r="W328" s="7"/>
      <c r="X328" s="7"/>
      <c r="Y328" s="7"/>
      <c r="Z328" s="7"/>
      <c r="AA328" s="7"/>
      <c r="AB328" s="7"/>
      <c r="AC328" s="7"/>
      <c r="AD328" s="7"/>
    </row>
    <row r="329" spans="1:30" ht="21.95" customHeight="1">
      <c r="C329" s="35"/>
      <c r="E329" s="7"/>
      <c r="F329" s="27"/>
      <c r="G329" s="27"/>
      <c r="H329" s="27"/>
      <c r="I329" s="27"/>
      <c r="J329" s="8"/>
      <c r="K329" s="8"/>
      <c r="L329" s="8"/>
      <c r="M329" s="8"/>
      <c r="N329" s="8"/>
      <c r="O329" s="8"/>
      <c r="P329" s="6"/>
      <c r="Q329" s="7"/>
      <c r="R329" s="7"/>
      <c r="S329" s="7"/>
      <c r="T329" s="7"/>
      <c r="U329" s="7"/>
      <c r="V329" s="7"/>
      <c r="W329" s="7"/>
      <c r="X329" s="7"/>
      <c r="Y329" s="7"/>
      <c r="Z329" s="7"/>
      <c r="AA329" s="7"/>
      <c r="AB329" s="7"/>
      <c r="AC329" s="7"/>
      <c r="AD329" s="7"/>
    </row>
    <row r="330" spans="1:30" ht="21.95" customHeight="1">
      <c r="A330" s="32"/>
      <c r="B330" s="34"/>
      <c r="C330" s="35"/>
      <c r="D330" s="34"/>
      <c r="E330" s="7"/>
      <c r="F330" s="27"/>
      <c r="G330" s="27"/>
      <c r="H330" s="27"/>
      <c r="I330" s="27"/>
      <c r="J330" s="6"/>
      <c r="K330" s="6"/>
      <c r="L330" s="6"/>
      <c r="M330" s="6"/>
      <c r="N330" s="6"/>
      <c r="O330" s="6"/>
      <c r="P330" s="6"/>
      <c r="Q330" s="7"/>
      <c r="R330" s="7"/>
      <c r="S330" s="7"/>
      <c r="T330" s="7"/>
      <c r="U330" s="7"/>
      <c r="V330" s="7"/>
      <c r="W330" s="7"/>
      <c r="X330" s="7"/>
      <c r="Y330" s="7"/>
      <c r="Z330" s="7"/>
      <c r="AA330" s="7"/>
      <c r="AB330" s="7"/>
      <c r="AC330" s="7"/>
      <c r="AD330" s="7"/>
    </row>
    <row r="331" spans="1:30" ht="21.95" customHeight="1">
      <c r="C331" s="35"/>
      <c r="E331" s="7"/>
      <c r="F331" s="27"/>
      <c r="G331" s="27"/>
      <c r="H331" s="27"/>
      <c r="I331" s="27"/>
      <c r="J331" s="8"/>
      <c r="K331" s="8"/>
      <c r="L331" s="8"/>
      <c r="M331" s="8"/>
      <c r="N331" s="8"/>
      <c r="O331" s="8"/>
      <c r="P331" s="6"/>
      <c r="Q331" s="7"/>
      <c r="R331" s="7"/>
      <c r="S331" s="7"/>
      <c r="T331" s="7"/>
      <c r="U331" s="7"/>
      <c r="V331" s="7"/>
      <c r="W331" s="7"/>
      <c r="X331" s="7"/>
      <c r="Y331" s="7"/>
      <c r="Z331" s="7"/>
      <c r="AA331" s="7"/>
      <c r="AB331" s="7"/>
      <c r="AC331" s="7"/>
      <c r="AD331" s="7"/>
    </row>
    <row r="332" spans="1:30" ht="21.95" customHeight="1">
      <c r="A332" s="32"/>
      <c r="B332" s="34"/>
      <c r="C332" s="35"/>
      <c r="D332" s="34"/>
      <c r="E332" s="7"/>
      <c r="F332" s="27"/>
      <c r="G332" s="27"/>
      <c r="H332" s="27"/>
      <c r="I332" s="27"/>
      <c r="J332" s="6"/>
      <c r="K332" s="6"/>
      <c r="L332" s="6"/>
      <c r="M332" s="6"/>
      <c r="N332" s="6"/>
      <c r="O332" s="6"/>
      <c r="P332" s="6"/>
      <c r="Q332" s="7"/>
      <c r="R332" s="7"/>
      <c r="S332" s="7"/>
      <c r="T332" s="7"/>
      <c r="U332" s="7"/>
      <c r="V332" s="7"/>
      <c r="W332" s="7"/>
      <c r="X332" s="7"/>
      <c r="Y332" s="7"/>
      <c r="Z332" s="7"/>
      <c r="AA332" s="7"/>
      <c r="AB332" s="7"/>
      <c r="AC332" s="7"/>
      <c r="AD332" s="7"/>
    </row>
    <row r="333" spans="1:30" ht="21.95" customHeight="1">
      <c r="C333" s="35"/>
      <c r="E333" s="7"/>
      <c r="F333" s="27"/>
      <c r="G333" s="27"/>
      <c r="H333" s="27"/>
      <c r="I333" s="27"/>
      <c r="J333" s="8"/>
      <c r="K333" s="8"/>
      <c r="L333" s="8"/>
      <c r="M333" s="8"/>
      <c r="N333" s="8"/>
      <c r="O333" s="8"/>
      <c r="P333" s="6"/>
      <c r="Q333" s="7"/>
      <c r="R333" s="7"/>
      <c r="S333" s="7"/>
      <c r="T333" s="7"/>
      <c r="U333" s="7"/>
      <c r="V333" s="7"/>
      <c r="W333" s="7"/>
      <c r="X333" s="7"/>
      <c r="Y333" s="7"/>
      <c r="Z333" s="7"/>
      <c r="AA333" s="7"/>
      <c r="AB333" s="7"/>
      <c r="AC333" s="7"/>
      <c r="AD333" s="7"/>
    </row>
    <row r="334" spans="1:30" ht="21.95" customHeight="1">
      <c r="A334" s="32"/>
      <c r="B334" s="34"/>
      <c r="C334" s="35"/>
      <c r="D334" s="34"/>
      <c r="E334" s="7"/>
      <c r="F334" s="27"/>
      <c r="G334" s="27"/>
      <c r="H334" s="27"/>
      <c r="I334" s="27"/>
      <c r="J334" s="6"/>
      <c r="K334" s="6"/>
      <c r="L334" s="6"/>
      <c r="M334" s="6"/>
      <c r="N334" s="6"/>
      <c r="O334" s="6"/>
      <c r="P334" s="6"/>
      <c r="Q334" s="7"/>
      <c r="R334" s="7"/>
      <c r="S334" s="7"/>
      <c r="T334" s="7"/>
      <c r="U334" s="7"/>
      <c r="V334" s="7"/>
      <c r="W334" s="7"/>
      <c r="X334" s="7"/>
      <c r="Y334" s="7"/>
      <c r="Z334" s="7"/>
      <c r="AA334" s="7"/>
      <c r="AB334" s="7"/>
      <c r="AC334" s="7"/>
      <c r="AD334" s="7"/>
    </row>
    <row r="335" spans="1:30" ht="21.95" customHeight="1">
      <c r="C335" s="35"/>
      <c r="E335" s="7"/>
      <c r="F335" s="27"/>
      <c r="G335" s="27"/>
      <c r="H335" s="27"/>
      <c r="I335" s="27"/>
      <c r="J335" s="8"/>
      <c r="K335" s="8"/>
      <c r="L335" s="8"/>
      <c r="M335" s="8"/>
      <c r="N335" s="8"/>
      <c r="O335" s="8"/>
      <c r="P335" s="6"/>
      <c r="Q335" s="7"/>
      <c r="R335" s="7"/>
      <c r="S335" s="7"/>
      <c r="T335" s="7"/>
      <c r="U335" s="7"/>
      <c r="V335" s="7"/>
      <c r="W335" s="7"/>
      <c r="X335" s="7"/>
      <c r="Y335" s="7"/>
      <c r="Z335" s="7"/>
      <c r="AA335" s="7"/>
      <c r="AB335" s="7"/>
      <c r="AC335" s="7"/>
      <c r="AD335" s="7"/>
    </row>
    <row r="336" spans="1:30" ht="21.95" customHeight="1">
      <c r="A336" s="32"/>
      <c r="B336" s="34"/>
      <c r="C336" s="35"/>
      <c r="D336" s="34"/>
      <c r="E336" s="7"/>
      <c r="F336" s="27"/>
      <c r="G336" s="27"/>
      <c r="H336" s="27"/>
      <c r="I336" s="27"/>
      <c r="J336" s="6"/>
      <c r="K336" s="6"/>
      <c r="L336" s="6"/>
      <c r="M336" s="6"/>
      <c r="N336" s="6"/>
      <c r="O336" s="6"/>
      <c r="P336" s="6"/>
      <c r="Q336" s="7"/>
      <c r="R336" s="7"/>
      <c r="S336" s="7"/>
      <c r="T336" s="7"/>
      <c r="U336" s="7"/>
      <c r="V336" s="7"/>
      <c r="W336" s="7"/>
      <c r="X336" s="7"/>
      <c r="Y336" s="7"/>
      <c r="Z336" s="7"/>
      <c r="AA336" s="7"/>
      <c r="AB336" s="7"/>
      <c r="AC336" s="7"/>
      <c r="AD336" s="7"/>
    </row>
    <row r="337" spans="1:30" ht="21.95" customHeight="1">
      <c r="C337" s="35"/>
      <c r="E337" s="7"/>
      <c r="F337" s="27"/>
      <c r="G337" s="27"/>
      <c r="H337" s="27"/>
      <c r="I337" s="27"/>
      <c r="J337" s="8"/>
      <c r="K337" s="8"/>
      <c r="L337" s="8"/>
      <c r="M337" s="8"/>
      <c r="N337" s="8"/>
      <c r="O337" s="8"/>
      <c r="P337" s="6"/>
      <c r="Q337" s="7"/>
      <c r="R337" s="7"/>
      <c r="S337" s="7"/>
      <c r="T337" s="7"/>
      <c r="U337" s="7"/>
      <c r="V337" s="7"/>
      <c r="W337" s="7"/>
      <c r="X337" s="7"/>
      <c r="Y337" s="7"/>
      <c r="Z337" s="7"/>
      <c r="AA337" s="7"/>
      <c r="AB337" s="7"/>
      <c r="AC337" s="7"/>
      <c r="AD337" s="7"/>
    </row>
    <row r="338" spans="1:30" ht="21.95" customHeight="1">
      <c r="A338" s="32"/>
      <c r="B338" s="34"/>
      <c r="C338" s="35"/>
      <c r="D338" s="34"/>
      <c r="E338" s="7"/>
      <c r="F338" s="27"/>
      <c r="G338" s="27"/>
      <c r="H338" s="27"/>
      <c r="I338" s="27"/>
      <c r="J338" s="6"/>
      <c r="K338" s="6"/>
      <c r="L338" s="6"/>
      <c r="M338" s="6"/>
      <c r="N338" s="6"/>
      <c r="O338" s="6"/>
      <c r="P338" s="6"/>
      <c r="Q338" s="7"/>
      <c r="R338" s="7"/>
      <c r="S338" s="7"/>
      <c r="T338" s="7"/>
      <c r="U338" s="7"/>
      <c r="V338" s="7"/>
      <c r="W338" s="7"/>
      <c r="X338" s="7"/>
      <c r="Y338" s="7"/>
      <c r="Z338" s="7"/>
      <c r="AA338" s="7"/>
      <c r="AB338" s="7"/>
      <c r="AC338" s="7"/>
      <c r="AD338" s="7"/>
    </row>
    <row r="339" spans="1:30" ht="21.95" customHeight="1">
      <c r="C339" s="35"/>
      <c r="E339" s="7"/>
      <c r="F339" s="27"/>
      <c r="G339" s="27"/>
      <c r="H339" s="27"/>
      <c r="I339" s="27"/>
      <c r="J339" s="8"/>
      <c r="K339" s="8"/>
      <c r="L339" s="8"/>
      <c r="M339" s="8"/>
      <c r="N339" s="8"/>
      <c r="O339" s="8"/>
      <c r="P339" s="6"/>
      <c r="Q339" s="7"/>
      <c r="R339" s="7"/>
      <c r="S339" s="7"/>
      <c r="T339" s="7"/>
      <c r="U339" s="7"/>
      <c r="V339" s="7"/>
      <c r="W339" s="7"/>
      <c r="X339" s="7"/>
      <c r="Y339" s="7"/>
      <c r="Z339" s="7"/>
      <c r="AA339" s="7"/>
      <c r="AB339" s="7"/>
      <c r="AC339" s="7"/>
      <c r="AD339" s="7"/>
    </row>
    <row r="340" spans="1:30" ht="21.95" customHeight="1">
      <c r="A340" s="32"/>
      <c r="B340" s="34"/>
      <c r="C340" s="35"/>
      <c r="D340" s="34"/>
      <c r="E340" s="7"/>
      <c r="F340" s="27"/>
      <c r="G340" s="27"/>
      <c r="H340" s="27"/>
      <c r="I340" s="27"/>
      <c r="J340" s="6"/>
      <c r="K340" s="6"/>
      <c r="L340" s="6"/>
      <c r="M340" s="6"/>
      <c r="N340" s="6"/>
      <c r="O340" s="6"/>
      <c r="P340" s="6"/>
      <c r="Q340" s="7"/>
      <c r="R340" s="7"/>
      <c r="S340" s="7"/>
      <c r="T340" s="7"/>
      <c r="U340" s="7"/>
      <c r="V340" s="7"/>
      <c r="W340" s="7"/>
      <c r="X340" s="7"/>
      <c r="Y340" s="7"/>
      <c r="Z340" s="7"/>
      <c r="AA340" s="7"/>
      <c r="AB340" s="7"/>
      <c r="AC340" s="7"/>
      <c r="AD340" s="7"/>
    </row>
    <row r="341" spans="1:30" ht="21.95" customHeight="1">
      <c r="C341" s="35"/>
      <c r="E341" s="7"/>
      <c r="F341" s="27"/>
      <c r="G341" s="27"/>
      <c r="H341" s="27"/>
      <c r="I341" s="27"/>
      <c r="J341" s="8"/>
      <c r="K341" s="8"/>
      <c r="L341" s="8"/>
      <c r="M341" s="8"/>
      <c r="N341" s="8"/>
      <c r="O341" s="8"/>
      <c r="P341" s="6"/>
      <c r="Q341" s="7"/>
      <c r="R341" s="7"/>
      <c r="S341" s="7"/>
      <c r="T341" s="7"/>
      <c r="U341" s="7"/>
      <c r="V341" s="7"/>
      <c r="W341" s="7"/>
      <c r="X341" s="7"/>
      <c r="Y341" s="7"/>
      <c r="Z341" s="7"/>
      <c r="AA341" s="7"/>
      <c r="AB341" s="7"/>
      <c r="AC341" s="7"/>
      <c r="AD341" s="7"/>
    </row>
    <row r="342" spans="1:30" ht="21.95" customHeight="1">
      <c r="A342" s="32"/>
      <c r="B342" s="34"/>
      <c r="C342" s="35"/>
      <c r="D342" s="34"/>
      <c r="E342" s="7"/>
      <c r="F342" s="27"/>
      <c r="G342" s="27"/>
      <c r="H342" s="27"/>
      <c r="I342" s="27"/>
      <c r="J342" s="6"/>
      <c r="K342" s="6"/>
      <c r="L342" s="6"/>
      <c r="M342" s="6"/>
      <c r="N342" s="6"/>
      <c r="O342" s="6"/>
      <c r="P342" s="6"/>
      <c r="Q342" s="7"/>
      <c r="R342" s="7"/>
      <c r="S342" s="7"/>
      <c r="T342" s="7"/>
      <c r="U342" s="7"/>
      <c r="V342" s="7"/>
      <c r="W342" s="7"/>
      <c r="X342" s="7"/>
      <c r="Y342" s="7"/>
      <c r="Z342" s="7"/>
      <c r="AA342" s="7"/>
      <c r="AB342" s="7"/>
      <c r="AC342" s="7"/>
      <c r="AD342" s="7"/>
    </row>
    <row r="343" spans="1:30" ht="21.95" customHeight="1">
      <c r="C343" s="35"/>
      <c r="E343" s="7"/>
      <c r="F343" s="27"/>
      <c r="G343" s="27"/>
      <c r="H343" s="27"/>
      <c r="I343" s="27"/>
      <c r="J343" s="8"/>
      <c r="K343" s="8"/>
      <c r="L343" s="8"/>
      <c r="M343" s="8"/>
      <c r="N343" s="8"/>
      <c r="O343" s="8"/>
      <c r="P343" s="6"/>
      <c r="Q343" s="7"/>
      <c r="R343" s="7"/>
      <c r="S343" s="7"/>
      <c r="T343" s="7"/>
      <c r="U343" s="7"/>
      <c r="V343" s="7"/>
      <c r="W343" s="7"/>
      <c r="X343" s="7"/>
      <c r="Y343" s="7"/>
      <c r="Z343" s="7"/>
      <c r="AA343" s="7"/>
      <c r="AB343" s="7"/>
      <c r="AC343" s="7"/>
      <c r="AD343" s="7"/>
    </row>
    <row r="344" spans="1:30" ht="21.95" customHeight="1">
      <c r="A344" s="32"/>
      <c r="B344" s="34"/>
      <c r="C344" s="35"/>
      <c r="D344" s="34"/>
      <c r="E344" s="7"/>
      <c r="F344" s="27"/>
      <c r="G344" s="27"/>
      <c r="H344" s="27"/>
      <c r="I344" s="27"/>
      <c r="J344" s="6"/>
      <c r="K344" s="6"/>
      <c r="L344" s="6"/>
      <c r="M344" s="6"/>
      <c r="N344" s="6"/>
      <c r="O344" s="6"/>
      <c r="P344" s="6"/>
      <c r="Q344" s="7"/>
      <c r="R344" s="7"/>
      <c r="S344" s="7"/>
      <c r="T344" s="7"/>
      <c r="U344" s="7"/>
      <c r="V344" s="7"/>
      <c r="W344" s="7"/>
      <c r="X344" s="7"/>
      <c r="Y344" s="7"/>
      <c r="Z344" s="7"/>
      <c r="AA344" s="7"/>
      <c r="AB344" s="7"/>
      <c r="AC344" s="7"/>
      <c r="AD344" s="7"/>
    </row>
    <row r="345" spans="1:30" ht="21.95" customHeight="1">
      <c r="C345" s="35"/>
      <c r="E345" s="7"/>
      <c r="F345" s="27"/>
      <c r="G345" s="27"/>
      <c r="H345" s="27"/>
      <c r="I345" s="27"/>
      <c r="J345" s="8"/>
      <c r="K345" s="8"/>
      <c r="L345" s="8"/>
      <c r="M345" s="8"/>
      <c r="N345" s="8"/>
      <c r="O345" s="8"/>
      <c r="P345" s="6"/>
      <c r="Q345" s="7"/>
      <c r="R345" s="7"/>
      <c r="S345" s="7"/>
      <c r="T345" s="7"/>
      <c r="U345" s="7"/>
      <c r="V345" s="7"/>
      <c r="W345" s="7"/>
      <c r="X345" s="7"/>
      <c r="Y345" s="7"/>
      <c r="Z345" s="7"/>
      <c r="AA345" s="7"/>
      <c r="AB345" s="7"/>
      <c r="AC345" s="7"/>
      <c r="AD345" s="7"/>
    </row>
    <row r="346" spans="1:30" ht="21.95" customHeight="1">
      <c r="A346" s="32"/>
      <c r="B346" s="34"/>
      <c r="C346" s="35"/>
      <c r="D346" s="34"/>
      <c r="E346" s="7"/>
      <c r="F346" s="27"/>
      <c r="G346" s="27"/>
      <c r="H346" s="27"/>
      <c r="I346" s="27"/>
      <c r="J346" s="6"/>
      <c r="K346" s="6"/>
      <c r="L346" s="6"/>
      <c r="M346" s="6"/>
      <c r="N346" s="6"/>
      <c r="O346" s="6"/>
      <c r="P346" s="6"/>
      <c r="Q346" s="7"/>
      <c r="R346" s="7"/>
      <c r="S346" s="7"/>
      <c r="T346" s="7"/>
      <c r="U346" s="7"/>
      <c r="V346" s="7"/>
      <c r="W346" s="7"/>
      <c r="X346" s="7"/>
      <c r="Y346" s="7"/>
      <c r="Z346" s="7"/>
      <c r="AA346" s="7"/>
      <c r="AB346" s="7"/>
      <c r="AC346" s="7"/>
      <c r="AD346" s="7"/>
    </row>
    <row r="347" spans="1:30" ht="21.95" customHeight="1">
      <c r="C347" s="35"/>
      <c r="E347" s="7"/>
      <c r="F347" s="27"/>
      <c r="G347" s="27"/>
      <c r="H347" s="27"/>
      <c r="I347" s="27"/>
      <c r="J347" s="8"/>
      <c r="K347" s="8"/>
      <c r="L347" s="8"/>
      <c r="M347" s="8"/>
      <c r="N347" s="8"/>
      <c r="O347" s="8"/>
      <c r="P347" s="6"/>
      <c r="Q347" s="7"/>
      <c r="R347" s="7"/>
      <c r="S347" s="7"/>
      <c r="T347" s="7"/>
      <c r="U347" s="7"/>
      <c r="V347" s="7"/>
      <c r="W347" s="7"/>
      <c r="X347" s="7"/>
      <c r="Y347" s="7"/>
      <c r="Z347" s="7"/>
      <c r="AA347" s="7"/>
      <c r="AB347" s="7"/>
      <c r="AC347" s="7"/>
      <c r="AD347" s="7"/>
    </row>
    <row r="348" spans="1:30" ht="21.95" customHeight="1">
      <c r="A348" s="32"/>
      <c r="B348" s="34"/>
      <c r="C348" s="35"/>
      <c r="D348" s="34"/>
      <c r="E348" s="7"/>
      <c r="F348" s="27"/>
      <c r="G348" s="27"/>
      <c r="H348" s="27"/>
      <c r="I348" s="27"/>
      <c r="J348" s="6"/>
      <c r="K348" s="6"/>
      <c r="L348" s="6"/>
      <c r="M348" s="6"/>
      <c r="N348" s="6"/>
      <c r="O348" s="6"/>
      <c r="P348" s="6"/>
      <c r="Q348" s="7"/>
      <c r="R348" s="7"/>
      <c r="S348" s="7"/>
      <c r="T348" s="7"/>
      <c r="U348" s="7"/>
      <c r="V348" s="7"/>
      <c r="W348" s="7"/>
      <c r="X348" s="7"/>
      <c r="Y348" s="7"/>
      <c r="Z348" s="7"/>
      <c r="AA348" s="7"/>
      <c r="AB348" s="7"/>
      <c r="AC348" s="7"/>
      <c r="AD348" s="7"/>
    </row>
    <row r="349" spans="1:30" ht="21.95" customHeight="1">
      <c r="C349" s="35"/>
      <c r="E349" s="7"/>
      <c r="F349" s="27"/>
      <c r="G349" s="27"/>
      <c r="H349" s="27"/>
      <c r="I349" s="27"/>
      <c r="J349" s="8"/>
      <c r="K349" s="8"/>
      <c r="L349" s="8"/>
      <c r="M349" s="8"/>
      <c r="N349" s="8"/>
      <c r="O349" s="8"/>
      <c r="P349" s="6"/>
      <c r="Q349" s="7"/>
      <c r="R349" s="7"/>
      <c r="S349" s="7"/>
      <c r="T349" s="7"/>
      <c r="U349" s="7"/>
      <c r="V349" s="7"/>
      <c r="W349" s="7"/>
      <c r="X349" s="7"/>
      <c r="Y349" s="7"/>
      <c r="Z349" s="7"/>
      <c r="AA349" s="7"/>
      <c r="AB349" s="7"/>
      <c r="AC349" s="7"/>
      <c r="AD349" s="7"/>
    </row>
    <row r="350" spans="1:30" ht="21.95" customHeight="1">
      <c r="A350" s="32"/>
      <c r="B350" s="34"/>
      <c r="C350" s="35"/>
      <c r="D350" s="34"/>
      <c r="E350" s="7"/>
      <c r="F350" s="27"/>
      <c r="G350" s="27"/>
      <c r="H350" s="27"/>
      <c r="I350" s="27"/>
      <c r="J350" s="6"/>
      <c r="K350" s="6"/>
      <c r="L350" s="6"/>
      <c r="M350" s="6"/>
      <c r="N350" s="6"/>
      <c r="O350" s="6"/>
      <c r="P350" s="6"/>
      <c r="Q350" s="7"/>
      <c r="R350" s="7"/>
      <c r="S350" s="7"/>
      <c r="T350" s="7"/>
      <c r="U350" s="7"/>
      <c r="V350" s="7"/>
      <c r="W350" s="7"/>
      <c r="X350" s="7"/>
      <c r="Y350" s="7"/>
      <c r="Z350" s="7"/>
      <c r="AA350" s="7"/>
      <c r="AB350" s="7"/>
      <c r="AC350" s="7"/>
      <c r="AD350" s="7"/>
    </row>
    <row r="351" spans="1:30" ht="21.95" customHeight="1">
      <c r="C351" s="35"/>
      <c r="E351" s="7"/>
      <c r="F351" s="27"/>
      <c r="G351" s="27"/>
      <c r="H351" s="27"/>
      <c r="I351" s="27"/>
      <c r="J351" s="8"/>
      <c r="K351" s="8"/>
      <c r="L351" s="8"/>
      <c r="M351" s="8"/>
      <c r="N351" s="8"/>
      <c r="O351" s="8"/>
      <c r="P351" s="6"/>
      <c r="Q351" s="7"/>
      <c r="R351" s="7"/>
      <c r="S351" s="7"/>
      <c r="T351" s="7"/>
      <c r="U351" s="7"/>
      <c r="V351" s="7"/>
      <c r="W351" s="7"/>
      <c r="X351" s="7"/>
      <c r="Y351" s="7"/>
      <c r="Z351" s="7"/>
      <c r="AA351" s="7"/>
      <c r="AB351" s="7"/>
      <c r="AC351" s="7"/>
      <c r="AD351" s="7"/>
    </row>
    <row r="352" spans="1:30" ht="21.95" customHeight="1">
      <c r="A352" s="32"/>
      <c r="B352" s="34"/>
      <c r="C352" s="35"/>
      <c r="D352" s="34"/>
      <c r="E352" s="7"/>
      <c r="F352" s="27"/>
      <c r="G352" s="27"/>
      <c r="H352" s="27"/>
      <c r="I352" s="27"/>
      <c r="J352" s="6"/>
      <c r="K352" s="6"/>
      <c r="L352" s="6"/>
      <c r="M352" s="6"/>
      <c r="N352" s="6"/>
      <c r="O352" s="6"/>
      <c r="P352" s="6"/>
      <c r="Q352" s="7"/>
      <c r="R352" s="7"/>
      <c r="S352" s="7"/>
      <c r="T352" s="7"/>
      <c r="U352" s="7"/>
      <c r="V352" s="7"/>
      <c r="W352" s="7"/>
      <c r="X352" s="7"/>
      <c r="Y352" s="7"/>
      <c r="Z352" s="7"/>
      <c r="AA352" s="7"/>
      <c r="AB352" s="7"/>
      <c r="AC352" s="7"/>
      <c r="AD352" s="7"/>
    </row>
    <row r="353" spans="1:30" ht="21.95" customHeight="1">
      <c r="C353" s="35"/>
      <c r="E353" s="7"/>
      <c r="F353" s="27"/>
      <c r="G353" s="27"/>
      <c r="H353" s="27"/>
      <c r="I353" s="27"/>
      <c r="J353" s="8"/>
      <c r="K353" s="8"/>
      <c r="L353" s="8"/>
      <c r="M353" s="8"/>
      <c r="N353" s="8"/>
      <c r="O353" s="8"/>
      <c r="P353" s="6"/>
      <c r="Q353" s="7"/>
      <c r="R353" s="7"/>
      <c r="S353" s="7"/>
      <c r="T353" s="7"/>
      <c r="U353" s="7"/>
      <c r="V353" s="7"/>
      <c r="W353" s="7"/>
      <c r="X353" s="7"/>
      <c r="Y353" s="7"/>
      <c r="Z353" s="7"/>
      <c r="AA353" s="7"/>
      <c r="AB353" s="7"/>
      <c r="AC353" s="7"/>
      <c r="AD353" s="7"/>
    </row>
    <row r="354" spans="1:30" ht="21.95" customHeight="1">
      <c r="A354" s="32"/>
      <c r="B354" s="34"/>
      <c r="C354" s="35"/>
      <c r="D354" s="34"/>
      <c r="E354" s="7"/>
      <c r="F354" s="27"/>
      <c r="G354" s="27"/>
      <c r="H354" s="27"/>
      <c r="I354" s="27"/>
      <c r="J354" s="6"/>
      <c r="K354" s="6"/>
      <c r="L354" s="6"/>
      <c r="M354" s="6"/>
      <c r="N354" s="6"/>
      <c r="O354" s="6"/>
      <c r="P354" s="6"/>
      <c r="Q354" s="7"/>
      <c r="R354" s="7"/>
      <c r="S354" s="7"/>
      <c r="T354" s="7"/>
      <c r="U354" s="7"/>
      <c r="V354" s="7"/>
      <c r="W354" s="7"/>
      <c r="X354" s="7"/>
      <c r="Y354" s="7"/>
      <c r="Z354" s="7"/>
      <c r="AA354" s="7"/>
      <c r="AB354" s="7"/>
      <c r="AC354" s="7"/>
      <c r="AD354" s="7"/>
    </row>
    <row r="355" spans="1:30" ht="21.95" customHeight="1">
      <c r="C355" s="35"/>
      <c r="E355" s="7"/>
      <c r="F355" s="27"/>
      <c r="G355" s="27"/>
      <c r="H355" s="27"/>
      <c r="I355" s="27"/>
      <c r="J355" s="8"/>
      <c r="K355" s="8"/>
      <c r="L355" s="8"/>
      <c r="M355" s="8"/>
      <c r="N355" s="8"/>
      <c r="O355" s="8"/>
      <c r="P355" s="6"/>
      <c r="Q355" s="7"/>
      <c r="R355" s="7"/>
      <c r="S355" s="7"/>
      <c r="T355" s="7"/>
      <c r="U355" s="7"/>
      <c r="V355" s="7"/>
      <c r="W355" s="7"/>
      <c r="X355" s="7"/>
      <c r="Y355" s="7"/>
      <c r="Z355" s="7"/>
      <c r="AA355" s="7"/>
      <c r="AB355" s="7"/>
      <c r="AC355" s="7"/>
      <c r="AD355" s="7"/>
    </row>
    <row r="356" spans="1:30" ht="21.95" customHeight="1">
      <c r="A356" s="32"/>
      <c r="B356" s="34"/>
      <c r="C356" s="35"/>
      <c r="D356" s="34"/>
      <c r="E356" s="7"/>
      <c r="F356" s="27"/>
      <c r="G356" s="27"/>
      <c r="H356" s="27"/>
      <c r="I356" s="27"/>
      <c r="J356" s="6"/>
      <c r="K356" s="6"/>
      <c r="L356" s="6"/>
      <c r="M356" s="6"/>
      <c r="N356" s="6"/>
      <c r="O356" s="6"/>
      <c r="P356" s="6"/>
      <c r="Q356" s="7"/>
      <c r="R356" s="7"/>
      <c r="S356" s="7"/>
      <c r="T356" s="7"/>
      <c r="U356" s="7"/>
      <c r="V356" s="7"/>
      <c r="W356" s="7"/>
      <c r="X356" s="7"/>
      <c r="Y356" s="7"/>
      <c r="Z356" s="7"/>
      <c r="AA356" s="7"/>
      <c r="AB356" s="7"/>
      <c r="AC356" s="7"/>
      <c r="AD356" s="7"/>
    </row>
    <row r="357" spans="1:30" ht="21.95" customHeight="1">
      <c r="C357" s="35"/>
      <c r="E357" s="7"/>
      <c r="F357" s="27"/>
      <c r="G357" s="27"/>
      <c r="H357" s="27"/>
      <c r="I357" s="27"/>
      <c r="J357" s="8"/>
      <c r="K357" s="8"/>
      <c r="L357" s="8"/>
      <c r="M357" s="8"/>
      <c r="N357" s="8"/>
      <c r="O357" s="8"/>
      <c r="P357" s="6"/>
      <c r="Q357" s="7"/>
      <c r="R357" s="7"/>
      <c r="S357" s="7"/>
      <c r="T357" s="7"/>
      <c r="U357" s="7"/>
      <c r="V357" s="7"/>
      <c r="W357" s="7"/>
      <c r="X357" s="7"/>
      <c r="Y357" s="7"/>
      <c r="Z357" s="7"/>
      <c r="AA357" s="7"/>
      <c r="AB357" s="7"/>
      <c r="AC357" s="7"/>
      <c r="AD357" s="7"/>
    </row>
    <row r="358" spans="1:30" ht="21.95" customHeight="1">
      <c r="A358" s="32"/>
      <c r="B358" s="34"/>
      <c r="C358" s="35"/>
      <c r="D358" s="34"/>
      <c r="E358" s="7"/>
      <c r="F358" s="27"/>
      <c r="G358" s="27"/>
      <c r="H358" s="27"/>
      <c r="I358" s="27"/>
      <c r="J358" s="6"/>
      <c r="K358" s="6"/>
      <c r="L358" s="6"/>
      <c r="M358" s="6"/>
      <c r="N358" s="6"/>
      <c r="O358" s="6"/>
      <c r="P358" s="6"/>
      <c r="Q358" s="7"/>
      <c r="R358" s="7"/>
      <c r="S358" s="7"/>
      <c r="T358" s="7"/>
      <c r="U358" s="7"/>
      <c r="V358" s="7"/>
      <c r="W358" s="7"/>
      <c r="X358" s="7"/>
      <c r="Y358" s="7"/>
      <c r="Z358" s="7"/>
      <c r="AA358" s="7"/>
      <c r="AB358" s="7"/>
      <c r="AC358" s="7"/>
      <c r="AD358" s="7"/>
    </row>
    <row r="359" spans="1:30" ht="21.95" customHeight="1">
      <c r="C359" s="35"/>
      <c r="E359" s="7"/>
      <c r="F359" s="27"/>
      <c r="G359" s="27"/>
      <c r="H359" s="27"/>
      <c r="I359" s="27"/>
      <c r="J359" s="8"/>
      <c r="K359" s="8"/>
      <c r="L359" s="8"/>
      <c r="M359" s="8"/>
      <c r="N359" s="8"/>
      <c r="O359" s="8"/>
      <c r="P359" s="6"/>
      <c r="Q359" s="7"/>
      <c r="R359" s="7"/>
      <c r="S359" s="7"/>
      <c r="T359" s="7"/>
      <c r="U359" s="7"/>
      <c r="V359" s="7"/>
      <c r="W359" s="7"/>
      <c r="X359" s="7"/>
      <c r="Y359" s="7"/>
      <c r="Z359" s="7"/>
      <c r="AA359" s="7"/>
      <c r="AB359" s="7"/>
      <c r="AC359" s="7"/>
      <c r="AD359" s="7"/>
    </row>
    <row r="360" spans="1:30" ht="21.95" customHeight="1">
      <c r="A360" s="32"/>
      <c r="B360" s="34"/>
      <c r="C360" s="35"/>
      <c r="D360" s="34"/>
      <c r="E360" s="7"/>
      <c r="F360" s="27"/>
      <c r="G360" s="27"/>
      <c r="H360" s="27"/>
      <c r="I360" s="27"/>
      <c r="J360" s="6"/>
      <c r="K360" s="6"/>
      <c r="L360" s="6"/>
      <c r="M360" s="6"/>
      <c r="N360" s="6"/>
      <c r="O360" s="6"/>
      <c r="P360" s="6"/>
      <c r="Q360" s="7"/>
      <c r="R360" s="7"/>
      <c r="S360" s="7"/>
      <c r="T360" s="7"/>
      <c r="U360" s="7"/>
      <c r="V360" s="7"/>
      <c r="W360" s="7"/>
      <c r="X360" s="7"/>
      <c r="Y360" s="7"/>
      <c r="Z360" s="7"/>
      <c r="AA360" s="7"/>
      <c r="AB360" s="7"/>
      <c r="AC360" s="7"/>
      <c r="AD360" s="7"/>
    </row>
    <row r="361" spans="1:30" ht="21.95" customHeight="1">
      <c r="C361" s="35"/>
      <c r="E361" s="7"/>
      <c r="F361" s="27"/>
      <c r="G361" s="27"/>
      <c r="H361" s="27"/>
      <c r="I361" s="27"/>
      <c r="J361" s="8"/>
      <c r="K361" s="8"/>
      <c r="L361" s="8"/>
      <c r="M361" s="8"/>
      <c r="N361" s="8"/>
      <c r="O361" s="8"/>
      <c r="P361" s="6"/>
      <c r="Q361" s="7"/>
      <c r="R361" s="7"/>
      <c r="S361" s="7"/>
      <c r="T361" s="7"/>
      <c r="U361" s="7"/>
      <c r="V361" s="7"/>
      <c r="W361" s="7"/>
      <c r="X361" s="7"/>
      <c r="Y361" s="7"/>
      <c r="Z361" s="7"/>
      <c r="AA361" s="7"/>
      <c r="AB361" s="7"/>
      <c r="AC361" s="7"/>
      <c r="AD361" s="7"/>
    </row>
    <row r="362" spans="1:30" ht="21.95" customHeight="1">
      <c r="A362" s="32"/>
      <c r="B362" s="34"/>
      <c r="C362" s="35"/>
      <c r="D362" s="34"/>
      <c r="E362" s="7"/>
      <c r="F362" s="27"/>
      <c r="G362" s="27"/>
      <c r="H362" s="27"/>
      <c r="I362" s="27"/>
      <c r="J362" s="6"/>
      <c r="K362" s="6"/>
      <c r="L362" s="6"/>
      <c r="M362" s="6"/>
      <c r="N362" s="6"/>
      <c r="O362" s="6"/>
      <c r="P362" s="6"/>
      <c r="Q362" s="7"/>
      <c r="R362" s="7"/>
      <c r="S362" s="7"/>
      <c r="T362" s="7"/>
      <c r="U362" s="7"/>
      <c r="V362" s="7"/>
      <c r="W362" s="7"/>
      <c r="X362" s="7"/>
      <c r="Y362" s="7"/>
      <c r="Z362" s="7"/>
      <c r="AA362" s="7"/>
      <c r="AB362" s="7"/>
      <c r="AC362" s="7"/>
      <c r="AD362" s="7"/>
    </row>
    <row r="363" spans="1:30" ht="21.95" customHeight="1">
      <c r="C363" s="35"/>
      <c r="E363" s="7"/>
      <c r="F363" s="27"/>
      <c r="G363" s="27"/>
      <c r="H363" s="27"/>
      <c r="I363" s="27"/>
      <c r="J363" s="8"/>
      <c r="K363" s="8"/>
      <c r="L363" s="8"/>
      <c r="M363" s="8"/>
      <c r="N363" s="8"/>
      <c r="O363" s="8"/>
      <c r="P363" s="6"/>
      <c r="Q363" s="7"/>
      <c r="R363" s="7"/>
      <c r="S363" s="7"/>
      <c r="T363" s="7"/>
      <c r="U363" s="7"/>
      <c r="V363" s="7"/>
      <c r="W363" s="7"/>
      <c r="X363" s="7"/>
      <c r="Y363" s="7"/>
      <c r="Z363" s="7"/>
      <c r="AA363" s="7"/>
      <c r="AB363" s="7"/>
      <c r="AC363" s="7"/>
      <c r="AD363" s="7"/>
    </row>
    <row r="364" spans="1:30" ht="21.95" customHeight="1">
      <c r="A364" s="32"/>
      <c r="B364" s="34"/>
      <c r="C364" s="35"/>
      <c r="D364" s="34"/>
      <c r="E364" s="7"/>
      <c r="F364" s="27"/>
      <c r="G364" s="27"/>
      <c r="H364" s="27"/>
      <c r="I364" s="27"/>
      <c r="J364" s="6"/>
      <c r="K364" s="6"/>
      <c r="L364" s="6"/>
      <c r="M364" s="6"/>
      <c r="N364" s="6"/>
      <c r="O364" s="6"/>
      <c r="P364" s="6"/>
      <c r="Q364" s="7"/>
      <c r="R364" s="7"/>
      <c r="S364" s="7"/>
      <c r="T364" s="7"/>
      <c r="U364" s="7"/>
      <c r="V364" s="7"/>
      <c r="W364" s="7"/>
      <c r="X364" s="7"/>
      <c r="Y364" s="7"/>
      <c r="Z364" s="7"/>
      <c r="AA364" s="7"/>
      <c r="AB364" s="7"/>
      <c r="AC364" s="7"/>
      <c r="AD364" s="7"/>
    </row>
    <row r="365" spans="1:30" ht="21.95" customHeight="1">
      <c r="C365" s="35"/>
      <c r="E365" s="7"/>
      <c r="F365" s="27"/>
      <c r="G365" s="27"/>
      <c r="H365" s="27"/>
      <c r="I365" s="27"/>
      <c r="J365" s="8"/>
      <c r="K365" s="8"/>
      <c r="L365" s="8"/>
      <c r="M365" s="8"/>
      <c r="N365" s="8"/>
      <c r="O365" s="8"/>
      <c r="P365" s="6"/>
      <c r="Q365" s="7"/>
      <c r="R365" s="7"/>
      <c r="S365" s="7"/>
      <c r="T365" s="7"/>
      <c r="U365" s="7"/>
      <c r="V365" s="7"/>
      <c r="W365" s="7"/>
      <c r="X365" s="7"/>
      <c r="Y365" s="7"/>
      <c r="Z365" s="7"/>
      <c r="AA365" s="7"/>
      <c r="AB365" s="7"/>
      <c r="AC365" s="7"/>
      <c r="AD365" s="7"/>
    </row>
    <row r="366" spans="1:30" ht="21.95" customHeight="1">
      <c r="A366" s="32"/>
      <c r="B366" s="34"/>
      <c r="C366" s="35"/>
      <c r="D366" s="34"/>
      <c r="E366" s="7"/>
      <c r="F366" s="27"/>
      <c r="G366" s="27"/>
      <c r="H366" s="27"/>
      <c r="I366" s="27"/>
      <c r="J366" s="6"/>
      <c r="K366" s="6"/>
      <c r="L366" s="6"/>
      <c r="M366" s="6"/>
      <c r="N366" s="6"/>
      <c r="O366" s="6"/>
      <c r="P366" s="6"/>
      <c r="Q366" s="7"/>
      <c r="R366" s="7"/>
      <c r="S366" s="7"/>
      <c r="T366" s="7"/>
      <c r="U366" s="7"/>
      <c r="V366" s="7"/>
      <c r="W366" s="7"/>
      <c r="X366" s="7"/>
      <c r="Y366" s="7"/>
      <c r="Z366" s="7"/>
      <c r="AA366" s="7"/>
      <c r="AB366" s="7"/>
      <c r="AC366" s="7"/>
      <c r="AD366" s="7"/>
    </row>
    <row r="367" spans="1:30" ht="21.95" customHeight="1">
      <c r="C367" s="35"/>
      <c r="E367" s="7"/>
      <c r="F367" s="27"/>
      <c r="G367" s="27"/>
      <c r="H367" s="27"/>
      <c r="I367" s="27"/>
      <c r="J367" s="8"/>
      <c r="K367" s="8"/>
      <c r="L367" s="8"/>
      <c r="M367" s="8"/>
      <c r="N367" s="8"/>
      <c r="O367" s="8"/>
      <c r="P367" s="6"/>
      <c r="Q367" s="7"/>
      <c r="R367" s="7"/>
      <c r="S367" s="7"/>
      <c r="T367" s="7"/>
      <c r="U367" s="7"/>
      <c r="V367" s="7"/>
      <c r="W367" s="7"/>
      <c r="X367" s="7"/>
      <c r="Y367" s="7"/>
      <c r="Z367" s="7"/>
      <c r="AA367" s="7"/>
      <c r="AB367" s="7"/>
      <c r="AC367" s="7"/>
      <c r="AD367" s="7"/>
    </row>
    <row r="368" spans="1:30" ht="21.95" customHeight="1">
      <c r="A368" s="32"/>
      <c r="B368" s="34"/>
      <c r="C368" s="35"/>
      <c r="D368" s="34"/>
      <c r="E368" s="7"/>
      <c r="F368" s="27"/>
      <c r="G368" s="27"/>
      <c r="H368" s="27"/>
      <c r="I368" s="27"/>
      <c r="J368" s="6"/>
      <c r="K368" s="6"/>
      <c r="L368" s="6"/>
      <c r="M368" s="6"/>
      <c r="N368" s="6"/>
      <c r="O368" s="6"/>
      <c r="P368" s="6"/>
      <c r="Q368" s="7"/>
      <c r="R368" s="7"/>
      <c r="S368" s="7"/>
      <c r="T368" s="7"/>
      <c r="U368" s="7"/>
      <c r="V368" s="7"/>
      <c r="W368" s="7"/>
      <c r="X368" s="7"/>
      <c r="Y368" s="7"/>
      <c r="Z368" s="7"/>
      <c r="AA368" s="7"/>
      <c r="AB368" s="7"/>
      <c r="AC368" s="7"/>
      <c r="AD368" s="7"/>
    </row>
    <row r="369" spans="1:30" ht="21.95" customHeight="1">
      <c r="C369" s="35"/>
      <c r="E369" s="7"/>
      <c r="F369" s="27"/>
      <c r="G369" s="27"/>
      <c r="H369" s="27"/>
      <c r="I369" s="27"/>
      <c r="J369" s="8"/>
      <c r="K369" s="8"/>
      <c r="L369" s="8"/>
      <c r="M369" s="8"/>
      <c r="N369" s="8"/>
      <c r="O369" s="8"/>
      <c r="P369" s="6"/>
      <c r="Q369" s="7"/>
      <c r="R369" s="7"/>
      <c r="S369" s="7"/>
      <c r="T369" s="7"/>
      <c r="U369" s="7"/>
      <c r="V369" s="7"/>
      <c r="W369" s="7"/>
      <c r="X369" s="7"/>
      <c r="Y369" s="7"/>
      <c r="Z369" s="7"/>
      <c r="AA369" s="7"/>
      <c r="AB369" s="7"/>
      <c r="AC369" s="7"/>
      <c r="AD369" s="7"/>
    </row>
    <row r="370" spans="1:30" ht="21.95" customHeight="1">
      <c r="A370" s="32"/>
      <c r="B370" s="34"/>
      <c r="C370" s="35"/>
      <c r="D370" s="34"/>
      <c r="E370" s="7"/>
      <c r="F370" s="27"/>
      <c r="G370" s="27"/>
      <c r="H370" s="27"/>
      <c r="I370" s="27"/>
      <c r="J370" s="6"/>
      <c r="K370" s="6"/>
      <c r="L370" s="6"/>
      <c r="M370" s="6"/>
      <c r="N370" s="6"/>
      <c r="O370" s="6"/>
      <c r="P370" s="6"/>
      <c r="Q370" s="7"/>
      <c r="R370" s="7"/>
      <c r="S370" s="7"/>
      <c r="T370" s="7"/>
      <c r="U370" s="7"/>
      <c r="V370" s="7"/>
      <c r="W370" s="7"/>
      <c r="X370" s="7"/>
      <c r="Y370" s="7"/>
      <c r="Z370" s="7"/>
      <c r="AA370" s="7"/>
      <c r="AB370" s="7"/>
      <c r="AC370" s="7"/>
      <c r="AD370" s="7"/>
    </row>
    <row r="371" spans="1:30" ht="21.95" customHeight="1">
      <c r="C371" s="35"/>
      <c r="E371" s="7"/>
      <c r="F371" s="27"/>
      <c r="G371" s="27"/>
      <c r="H371" s="27"/>
      <c r="I371" s="27"/>
      <c r="J371" s="8"/>
      <c r="K371" s="8"/>
      <c r="L371" s="8"/>
      <c r="M371" s="8"/>
      <c r="N371" s="8"/>
      <c r="O371" s="8"/>
      <c r="P371" s="6"/>
      <c r="Q371" s="7"/>
      <c r="R371" s="7"/>
      <c r="S371" s="7"/>
      <c r="T371" s="7"/>
      <c r="U371" s="7"/>
      <c r="V371" s="7"/>
      <c r="W371" s="7"/>
      <c r="X371" s="7"/>
      <c r="Y371" s="7"/>
      <c r="Z371" s="7"/>
      <c r="AA371" s="7"/>
      <c r="AB371" s="7"/>
      <c r="AC371" s="7"/>
      <c r="AD371" s="7"/>
    </row>
    <row r="372" spans="1:30" ht="21.95" customHeight="1">
      <c r="A372" s="32"/>
      <c r="B372" s="34"/>
      <c r="C372" s="35"/>
      <c r="D372" s="34"/>
      <c r="E372" s="7"/>
      <c r="F372" s="27"/>
      <c r="G372" s="27"/>
      <c r="H372" s="27"/>
      <c r="I372" s="27"/>
      <c r="J372" s="6"/>
      <c r="K372" s="6"/>
      <c r="L372" s="6"/>
      <c r="M372" s="6"/>
      <c r="N372" s="6"/>
      <c r="O372" s="6"/>
      <c r="P372" s="6"/>
      <c r="Q372" s="7"/>
      <c r="R372" s="7"/>
      <c r="S372" s="7"/>
      <c r="T372" s="7"/>
      <c r="U372" s="7"/>
      <c r="V372" s="7"/>
      <c r="W372" s="7"/>
      <c r="X372" s="7"/>
      <c r="Y372" s="7"/>
      <c r="Z372" s="7"/>
      <c r="AA372" s="7"/>
      <c r="AB372" s="7"/>
      <c r="AC372" s="7"/>
      <c r="AD372" s="7"/>
    </row>
    <row r="373" spans="1:30" ht="21.95" customHeight="1">
      <c r="C373" s="35"/>
      <c r="E373" s="7"/>
      <c r="F373" s="27"/>
      <c r="G373" s="27"/>
      <c r="H373" s="27"/>
      <c r="I373" s="27"/>
      <c r="J373" s="8"/>
      <c r="K373" s="8"/>
      <c r="L373" s="8"/>
      <c r="M373" s="8"/>
      <c r="N373" s="8"/>
      <c r="O373" s="8"/>
      <c r="P373" s="6"/>
      <c r="Q373" s="7"/>
      <c r="R373" s="7"/>
      <c r="S373" s="7"/>
      <c r="T373" s="7"/>
      <c r="U373" s="7"/>
      <c r="V373" s="7"/>
      <c r="W373" s="7"/>
      <c r="X373" s="7"/>
      <c r="Y373" s="7"/>
      <c r="Z373" s="7"/>
      <c r="AA373" s="7"/>
      <c r="AB373" s="7"/>
      <c r="AC373" s="7"/>
      <c r="AD373" s="7"/>
    </row>
    <row r="374" spans="1:30" ht="21.95" customHeight="1">
      <c r="A374" s="32"/>
      <c r="B374" s="34"/>
      <c r="C374" s="35"/>
      <c r="D374" s="34"/>
      <c r="E374" s="7"/>
      <c r="F374" s="27"/>
      <c r="G374" s="27"/>
      <c r="H374" s="27"/>
      <c r="I374" s="27"/>
      <c r="J374" s="6"/>
      <c r="K374" s="6"/>
      <c r="L374" s="6"/>
      <c r="M374" s="6"/>
      <c r="N374" s="6"/>
      <c r="O374" s="6"/>
      <c r="P374" s="6"/>
      <c r="Q374" s="7"/>
      <c r="R374" s="7"/>
      <c r="S374" s="7"/>
      <c r="T374" s="7"/>
      <c r="U374" s="7"/>
      <c r="V374" s="7"/>
      <c r="W374" s="7"/>
      <c r="X374" s="7"/>
      <c r="Y374" s="7"/>
      <c r="Z374" s="7"/>
      <c r="AA374" s="7"/>
      <c r="AB374" s="7"/>
      <c r="AC374" s="7"/>
      <c r="AD374" s="7"/>
    </row>
    <row r="375" spans="1:30" ht="21.95" customHeight="1">
      <c r="C375" s="35"/>
      <c r="E375" s="7"/>
      <c r="F375" s="27"/>
      <c r="G375" s="27"/>
      <c r="H375" s="27"/>
      <c r="I375" s="27"/>
      <c r="J375" s="8"/>
      <c r="K375" s="8"/>
      <c r="L375" s="8"/>
      <c r="M375" s="8"/>
      <c r="N375" s="8"/>
      <c r="O375" s="8"/>
      <c r="P375" s="6"/>
      <c r="Q375" s="7"/>
      <c r="R375" s="7"/>
      <c r="S375" s="7"/>
      <c r="T375" s="7"/>
      <c r="U375" s="7"/>
      <c r="V375" s="7"/>
      <c r="W375" s="7"/>
      <c r="X375" s="7"/>
      <c r="Y375" s="7"/>
      <c r="Z375" s="7"/>
      <c r="AA375" s="7"/>
      <c r="AB375" s="7"/>
      <c r="AC375" s="7"/>
      <c r="AD375" s="7"/>
    </row>
    <row r="376" spans="1:30" ht="21.95" customHeight="1">
      <c r="A376" s="32"/>
      <c r="B376" s="34"/>
      <c r="C376" s="35"/>
      <c r="D376" s="34"/>
      <c r="E376" s="7"/>
      <c r="F376" s="27"/>
      <c r="G376" s="27"/>
      <c r="H376" s="27"/>
      <c r="I376" s="27"/>
      <c r="J376" s="6"/>
      <c r="K376" s="6"/>
      <c r="L376" s="6"/>
      <c r="M376" s="6"/>
      <c r="N376" s="6"/>
      <c r="O376" s="6"/>
      <c r="P376" s="6"/>
      <c r="Q376" s="7"/>
      <c r="R376" s="7"/>
      <c r="S376" s="7"/>
      <c r="T376" s="7"/>
      <c r="U376" s="7"/>
      <c r="V376" s="7"/>
      <c r="W376" s="7"/>
      <c r="X376" s="7"/>
      <c r="Y376" s="7"/>
      <c r="Z376" s="7"/>
      <c r="AA376" s="7"/>
      <c r="AB376" s="7"/>
      <c r="AC376" s="7"/>
      <c r="AD376" s="7"/>
    </row>
    <row r="377" spans="1:30" ht="21.95" customHeight="1">
      <c r="C377" s="35"/>
      <c r="E377" s="7"/>
      <c r="F377" s="27"/>
      <c r="G377" s="27"/>
      <c r="H377" s="27"/>
      <c r="I377" s="27"/>
      <c r="J377" s="8"/>
      <c r="K377" s="8"/>
      <c r="L377" s="8"/>
      <c r="M377" s="8"/>
      <c r="N377" s="8"/>
      <c r="O377" s="8"/>
      <c r="P377" s="6"/>
      <c r="Q377" s="7"/>
      <c r="R377" s="7"/>
      <c r="S377" s="7"/>
      <c r="T377" s="7"/>
      <c r="U377" s="7"/>
      <c r="V377" s="7"/>
      <c r="W377" s="7"/>
      <c r="X377" s="7"/>
      <c r="Y377" s="7"/>
      <c r="Z377" s="7"/>
      <c r="AA377" s="7"/>
      <c r="AB377" s="7"/>
      <c r="AC377" s="7"/>
      <c r="AD377" s="7"/>
    </row>
    <row r="378" spans="1:30" ht="21.95" customHeight="1">
      <c r="A378" s="32"/>
      <c r="B378" s="34"/>
      <c r="C378" s="35"/>
      <c r="D378" s="34"/>
      <c r="E378" s="7"/>
      <c r="F378" s="27"/>
      <c r="G378" s="27"/>
      <c r="H378" s="27"/>
      <c r="I378" s="27"/>
      <c r="J378" s="6"/>
      <c r="K378" s="6"/>
      <c r="L378" s="6"/>
      <c r="M378" s="6"/>
      <c r="N378" s="6"/>
      <c r="O378" s="6"/>
      <c r="P378" s="6"/>
      <c r="Q378" s="7"/>
      <c r="R378" s="7"/>
      <c r="S378" s="7"/>
      <c r="T378" s="7"/>
      <c r="U378" s="7"/>
      <c r="V378" s="7"/>
      <c r="W378" s="7"/>
      <c r="X378" s="7"/>
      <c r="Y378" s="7"/>
      <c r="Z378" s="7"/>
      <c r="AA378" s="7"/>
      <c r="AB378" s="7"/>
      <c r="AC378" s="7"/>
      <c r="AD378" s="7"/>
    </row>
    <row r="379" spans="1:30" ht="21.95" customHeight="1">
      <c r="C379" s="35"/>
      <c r="E379" s="7"/>
      <c r="F379" s="27"/>
      <c r="G379" s="27"/>
      <c r="H379" s="27"/>
      <c r="I379" s="27"/>
      <c r="J379" s="8"/>
      <c r="K379" s="8"/>
      <c r="L379" s="8"/>
      <c r="M379" s="8"/>
      <c r="N379" s="8"/>
      <c r="O379" s="8"/>
      <c r="P379" s="6"/>
      <c r="Q379" s="7"/>
      <c r="R379" s="7"/>
      <c r="S379" s="7"/>
      <c r="T379" s="7"/>
      <c r="U379" s="7"/>
      <c r="V379" s="7"/>
      <c r="W379" s="7"/>
      <c r="X379" s="7"/>
      <c r="Y379" s="7"/>
      <c r="Z379" s="7"/>
      <c r="AA379" s="7"/>
      <c r="AB379" s="7"/>
      <c r="AC379" s="7"/>
      <c r="AD379" s="7"/>
    </row>
    <row r="380" spans="1:30" ht="21.95" customHeight="1">
      <c r="A380" s="32"/>
      <c r="B380" s="34"/>
      <c r="C380" s="35"/>
      <c r="D380" s="34"/>
      <c r="E380" s="7"/>
      <c r="F380" s="27"/>
      <c r="G380" s="27"/>
      <c r="H380" s="27"/>
      <c r="I380" s="27"/>
      <c r="J380" s="6"/>
      <c r="K380" s="6"/>
      <c r="L380" s="6"/>
      <c r="M380" s="6"/>
      <c r="N380" s="6"/>
      <c r="O380" s="6"/>
      <c r="P380" s="6"/>
      <c r="Q380" s="7"/>
      <c r="R380" s="7"/>
      <c r="S380" s="7"/>
      <c r="T380" s="7"/>
      <c r="U380" s="7"/>
      <c r="V380" s="7"/>
      <c r="W380" s="7"/>
      <c r="X380" s="7"/>
      <c r="Y380" s="7"/>
      <c r="Z380" s="7"/>
      <c r="AA380" s="7"/>
      <c r="AB380" s="7"/>
      <c r="AC380" s="7"/>
      <c r="AD380" s="7"/>
    </row>
    <row r="381" spans="1:30" ht="21.95" customHeight="1">
      <c r="C381" s="35"/>
      <c r="E381" s="7"/>
      <c r="F381" s="27"/>
      <c r="G381" s="27"/>
      <c r="H381" s="27"/>
      <c r="I381" s="27"/>
      <c r="J381" s="8"/>
      <c r="K381" s="8"/>
      <c r="L381" s="8"/>
      <c r="M381" s="8"/>
      <c r="N381" s="8"/>
      <c r="O381" s="8"/>
      <c r="P381" s="6"/>
      <c r="Q381" s="7"/>
      <c r="R381" s="7"/>
      <c r="S381" s="7"/>
      <c r="T381" s="7"/>
      <c r="U381" s="7"/>
      <c r="V381" s="7"/>
      <c r="W381" s="7"/>
      <c r="X381" s="7"/>
      <c r="Y381" s="7"/>
      <c r="Z381" s="7"/>
      <c r="AA381" s="7"/>
      <c r="AB381" s="7"/>
      <c r="AC381" s="7"/>
      <c r="AD381" s="7"/>
    </row>
    <row r="382" spans="1:30" ht="21.95" customHeight="1">
      <c r="A382" s="32"/>
      <c r="B382" s="34"/>
      <c r="C382" s="35"/>
      <c r="D382" s="34"/>
      <c r="E382" s="7"/>
      <c r="F382" s="27"/>
      <c r="G382" s="27"/>
      <c r="H382" s="27"/>
      <c r="I382" s="27"/>
      <c r="J382" s="6"/>
      <c r="K382" s="6"/>
      <c r="L382" s="6"/>
      <c r="M382" s="6"/>
      <c r="N382" s="6"/>
      <c r="O382" s="6"/>
      <c r="P382" s="6"/>
      <c r="Q382" s="7"/>
      <c r="R382" s="7"/>
      <c r="S382" s="7"/>
      <c r="T382" s="7"/>
      <c r="U382" s="7"/>
      <c r="V382" s="7"/>
      <c r="W382" s="7"/>
      <c r="X382" s="7"/>
      <c r="Y382" s="7"/>
      <c r="Z382" s="7"/>
      <c r="AA382" s="7"/>
      <c r="AB382" s="7"/>
      <c r="AC382" s="7"/>
      <c r="AD382" s="7"/>
    </row>
    <row r="383" spans="1:30" ht="21.95" customHeight="1">
      <c r="C383" s="35"/>
      <c r="E383" s="7"/>
      <c r="F383" s="27"/>
      <c r="G383" s="27"/>
      <c r="H383" s="27"/>
      <c r="I383" s="27"/>
      <c r="J383" s="8"/>
      <c r="K383" s="8"/>
      <c r="L383" s="8"/>
      <c r="M383" s="8"/>
      <c r="N383" s="8"/>
      <c r="O383" s="8"/>
      <c r="P383" s="6"/>
      <c r="Q383" s="7"/>
      <c r="R383" s="7"/>
      <c r="S383" s="7"/>
      <c r="T383" s="7"/>
      <c r="U383" s="7"/>
      <c r="V383" s="7"/>
      <c r="W383" s="7"/>
      <c r="X383" s="7"/>
      <c r="Y383" s="7"/>
      <c r="Z383" s="7"/>
      <c r="AA383" s="7"/>
      <c r="AB383" s="7"/>
      <c r="AC383" s="7"/>
      <c r="AD383" s="7"/>
    </row>
    <row r="384" spans="1:30" ht="21.95" customHeight="1">
      <c r="A384" s="32"/>
      <c r="B384" s="34"/>
      <c r="C384" s="35"/>
      <c r="D384" s="34"/>
      <c r="E384" s="7"/>
      <c r="F384" s="27"/>
      <c r="G384" s="27"/>
      <c r="H384" s="27"/>
      <c r="I384" s="27"/>
      <c r="J384" s="6"/>
      <c r="K384" s="6"/>
      <c r="L384" s="6"/>
      <c r="M384" s="6"/>
      <c r="N384" s="6"/>
      <c r="O384" s="6"/>
      <c r="P384" s="6"/>
      <c r="Q384" s="7"/>
      <c r="R384" s="7"/>
      <c r="S384" s="7"/>
      <c r="T384" s="7"/>
      <c r="U384" s="7"/>
      <c r="V384" s="7"/>
      <c r="W384" s="7"/>
      <c r="X384" s="7"/>
      <c r="Y384" s="7"/>
      <c r="Z384" s="7"/>
      <c r="AA384" s="7"/>
      <c r="AB384" s="7"/>
      <c r="AC384" s="7"/>
      <c r="AD384" s="7"/>
    </row>
    <row r="385" spans="1:30" ht="21.95" customHeight="1">
      <c r="C385" s="35"/>
      <c r="E385" s="7"/>
      <c r="F385" s="27"/>
      <c r="G385" s="27"/>
      <c r="H385" s="27"/>
      <c r="I385" s="27"/>
      <c r="J385" s="8"/>
      <c r="K385" s="8"/>
      <c r="L385" s="8"/>
      <c r="M385" s="8"/>
      <c r="N385" s="8"/>
      <c r="O385" s="8"/>
      <c r="P385" s="6"/>
      <c r="Q385" s="7"/>
      <c r="R385" s="7"/>
      <c r="S385" s="7"/>
      <c r="T385" s="7"/>
      <c r="U385" s="7"/>
      <c r="V385" s="7"/>
      <c r="W385" s="7"/>
      <c r="X385" s="7"/>
      <c r="Y385" s="7"/>
      <c r="Z385" s="7"/>
      <c r="AA385" s="7"/>
      <c r="AB385" s="7"/>
      <c r="AC385" s="7"/>
      <c r="AD385" s="7"/>
    </row>
    <row r="386" spans="1:30" ht="21.95" customHeight="1">
      <c r="A386" s="32"/>
      <c r="B386" s="34"/>
      <c r="C386" s="35"/>
      <c r="D386" s="34"/>
      <c r="E386" s="7"/>
      <c r="F386" s="27"/>
      <c r="G386" s="27"/>
      <c r="H386" s="27"/>
      <c r="I386" s="27"/>
      <c r="J386" s="6"/>
      <c r="K386" s="6"/>
      <c r="L386" s="6"/>
      <c r="M386" s="6"/>
      <c r="N386" s="6"/>
      <c r="O386" s="6"/>
      <c r="P386" s="6"/>
      <c r="Q386" s="7"/>
      <c r="R386" s="7"/>
      <c r="S386" s="7"/>
      <c r="T386" s="7"/>
      <c r="U386" s="7"/>
      <c r="V386" s="7"/>
      <c r="W386" s="7"/>
      <c r="X386" s="7"/>
      <c r="Y386" s="7"/>
      <c r="Z386" s="7"/>
      <c r="AA386" s="7"/>
      <c r="AB386" s="7"/>
      <c r="AC386" s="7"/>
      <c r="AD386" s="7"/>
    </row>
    <row r="387" spans="1:30" ht="21.95" customHeight="1">
      <c r="C387" s="35"/>
      <c r="E387" s="7"/>
      <c r="F387" s="27"/>
      <c r="G387" s="27"/>
      <c r="H387" s="27"/>
      <c r="I387" s="27"/>
      <c r="J387" s="8"/>
      <c r="K387" s="8"/>
      <c r="L387" s="8"/>
      <c r="M387" s="8"/>
      <c r="N387" s="8"/>
      <c r="O387" s="8"/>
      <c r="P387" s="6"/>
      <c r="Q387" s="7"/>
      <c r="R387" s="7"/>
      <c r="S387" s="7"/>
      <c r="T387" s="7"/>
      <c r="U387" s="7"/>
      <c r="V387" s="7"/>
      <c r="W387" s="7"/>
      <c r="X387" s="7"/>
      <c r="Y387" s="7"/>
      <c r="Z387" s="7"/>
      <c r="AA387" s="7"/>
      <c r="AB387" s="7"/>
      <c r="AC387" s="7"/>
      <c r="AD387" s="7"/>
    </row>
    <row r="388" spans="1:30" ht="21.95" customHeight="1">
      <c r="A388" s="32"/>
      <c r="B388" s="34"/>
      <c r="C388" s="35"/>
      <c r="D388" s="34"/>
      <c r="E388" s="7"/>
      <c r="F388" s="27"/>
      <c r="G388" s="27"/>
      <c r="H388" s="27"/>
      <c r="I388" s="27"/>
      <c r="J388" s="6"/>
      <c r="K388" s="6"/>
      <c r="L388" s="6"/>
      <c r="M388" s="6"/>
      <c r="N388" s="6"/>
      <c r="O388" s="6"/>
      <c r="P388" s="6"/>
      <c r="Q388" s="7"/>
      <c r="R388" s="7"/>
      <c r="S388" s="7"/>
      <c r="T388" s="7"/>
      <c r="U388" s="7"/>
      <c r="V388" s="7"/>
      <c r="W388" s="7"/>
      <c r="X388" s="7"/>
      <c r="Y388" s="7"/>
      <c r="Z388" s="7"/>
      <c r="AA388" s="7"/>
      <c r="AB388" s="7"/>
      <c r="AC388" s="7"/>
      <c r="AD388" s="7"/>
    </row>
    <row r="389" spans="1:30" ht="21.95" customHeight="1">
      <c r="C389" s="35"/>
      <c r="E389" s="7"/>
      <c r="F389" s="27"/>
      <c r="G389" s="27"/>
      <c r="H389" s="27"/>
      <c r="I389" s="27"/>
      <c r="J389" s="8"/>
      <c r="K389" s="8"/>
      <c r="L389" s="8"/>
      <c r="M389" s="8"/>
      <c r="N389" s="8"/>
      <c r="O389" s="8"/>
      <c r="P389" s="6"/>
      <c r="Q389" s="7"/>
      <c r="R389" s="7"/>
      <c r="S389" s="7"/>
      <c r="T389" s="7"/>
      <c r="U389" s="7"/>
      <c r="V389" s="7"/>
      <c r="W389" s="7"/>
      <c r="X389" s="7"/>
      <c r="Y389" s="7"/>
      <c r="Z389" s="7"/>
      <c r="AA389" s="7"/>
      <c r="AB389" s="7"/>
      <c r="AC389" s="7"/>
      <c r="AD389" s="7"/>
    </row>
    <row r="390" spans="1:30" ht="21.95" customHeight="1">
      <c r="A390" s="32"/>
      <c r="B390" s="34"/>
      <c r="C390" s="35"/>
      <c r="D390" s="34"/>
      <c r="E390" s="7"/>
      <c r="F390" s="27"/>
      <c r="G390" s="27"/>
      <c r="H390" s="27"/>
      <c r="I390" s="27"/>
      <c r="J390" s="6"/>
      <c r="K390" s="6"/>
      <c r="L390" s="6"/>
      <c r="M390" s="6"/>
      <c r="N390" s="6"/>
      <c r="O390" s="6"/>
      <c r="P390" s="6"/>
      <c r="Q390" s="7"/>
      <c r="R390" s="7"/>
      <c r="S390" s="7"/>
      <c r="T390" s="7"/>
      <c r="U390" s="7"/>
      <c r="V390" s="7"/>
      <c r="W390" s="7"/>
      <c r="X390" s="7"/>
      <c r="Y390" s="7"/>
      <c r="Z390" s="7"/>
      <c r="AA390" s="7"/>
      <c r="AB390" s="7"/>
      <c r="AC390" s="7"/>
      <c r="AD390" s="7"/>
    </row>
    <row r="391" spans="1:30" ht="21.95" customHeight="1">
      <c r="C391" s="35"/>
      <c r="E391" s="7"/>
      <c r="F391" s="27"/>
      <c r="G391" s="27"/>
      <c r="H391" s="27"/>
      <c r="I391" s="27"/>
      <c r="J391" s="8"/>
      <c r="K391" s="8"/>
      <c r="L391" s="8"/>
      <c r="M391" s="8"/>
      <c r="N391" s="8"/>
      <c r="O391" s="8"/>
      <c r="P391" s="6"/>
      <c r="Q391" s="7"/>
      <c r="R391" s="7"/>
      <c r="S391" s="7"/>
      <c r="T391" s="7"/>
      <c r="U391" s="7"/>
      <c r="V391" s="7"/>
      <c r="W391" s="7"/>
      <c r="X391" s="7"/>
      <c r="Y391" s="7"/>
      <c r="Z391" s="7"/>
      <c r="AA391" s="7"/>
      <c r="AB391" s="7"/>
      <c r="AC391" s="7"/>
      <c r="AD391" s="7"/>
    </row>
    <row r="392" spans="1:30" ht="21.95" customHeight="1">
      <c r="A392" s="32"/>
      <c r="B392" s="34"/>
      <c r="C392" s="35"/>
      <c r="D392" s="34"/>
      <c r="E392" s="7"/>
      <c r="F392" s="27"/>
      <c r="G392" s="27"/>
      <c r="H392" s="27"/>
      <c r="I392" s="27"/>
      <c r="J392" s="6"/>
      <c r="K392" s="6"/>
      <c r="L392" s="6"/>
      <c r="M392" s="6"/>
      <c r="N392" s="6"/>
      <c r="O392" s="6"/>
      <c r="P392" s="6"/>
      <c r="Q392" s="7"/>
      <c r="R392" s="7"/>
      <c r="S392" s="7"/>
      <c r="T392" s="7"/>
      <c r="U392" s="7"/>
      <c r="V392" s="7"/>
      <c r="W392" s="7"/>
      <c r="X392" s="7"/>
      <c r="Y392" s="7"/>
      <c r="Z392" s="7"/>
      <c r="AA392" s="7"/>
      <c r="AB392" s="7"/>
      <c r="AC392" s="7"/>
      <c r="AD392" s="7"/>
    </row>
    <row r="393" spans="1:30" ht="21.95" customHeight="1">
      <c r="C393" s="35"/>
      <c r="E393" s="7"/>
      <c r="F393" s="27"/>
      <c r="G393" s="27"/>
      <c r="H393" s="27"/>
      <c r="I393" s="27"/>
      <c r="J393" s="8"/>
      <c r="K393" s="8"/>
      <c r="L393" s="8"/>
      <c r="M393" s="8"/>
      <c r="N393" s="8"/>
      <c r="O393" s="8"/>
      <c r="P393" s="6"/>
      <c r="Q393" s="7"/>
      <c r="R393" s="7"/>
      <c r="S393" s="7"/>
      <c r="T393" s="7"/>
      <c r="U393" s="7"/>
      <c r="V393" s="7"/>
      <c r="W393" s="7"/>
      <c r="X393" s="7"/>
      <c r="Y393" s="7"/>
      <c r="Z393" s="7"/>
      <c r="AA393" s="7"/>
      <c r="AB393" s="7"/>
      <c r="AC393" s="7"/>
      <c r="AD393" s="7"/>
    </row>
    <row r="394" spans="1:30" ht="21.95" customHeight="1">
      <c r="A394" s="32"/>
      <c r="B394" s="34"/>
      <c r="C394" s="35"/>
      <c r="D394" s="34"/>
      <c r="E394" s="7"/>
      <c r="F394" s="27"/>
      <c r="G394" s="27"/>
      <c r="H394" s="27"/>
      <c r="I394" s="27"/>
      <c r="J394" s="6"/>
      <c r="K394" s="6"/>
      <c r="L394" s="6"/>
      <c r="M394" s="6"/>
      <c r="N394" s="6"/>
      <c r="O394" s="6"/>
      <c r="P394" s="6"/>
      <c r="Q394" s="7"/>
      <c r="R394" s="7"/>
      <c r="S394" s="7"/>
      <c r="T394" s="7"/>
      <c r="U394" s="7"/>
      <c r="V394" s="7"/>
      <c r="W394" s="7"/>
      <c r="X394" s="7"/>
      <c r="Y394" s="7"/>
      <c r="Z394" s="7"/>
      <c r="AA394" s="7"/>
      <c r="AB394" s="7"/>
      <c r="AC394" s="7"/>
      <c r="AD394" s="7"/>
    </row>
    <row r="395" spans="1:30" ht="21.95" customHeight="1">
      <c r="C395" s="35"/>
      <c r="E395" s="7"/>
      <c r="F395" s="27"/>
      <c r="G395" s="27"/>
      <c r="H395" s="27"/>
      <c r="I395" s="27"/>
      <c r="J395" s="8"/>
      <c r="K395" s="8"/>
      <c r="L395" s="8"/>
      <c r="M395" s="8"/>
      <c r="N395" s="8"/>
      <c r="O395" s="8"/>
      <c r="P395" s="6"/>
      <c r="Q395" s="7"/>
      <c r="R395" s="7"/>
      <c r="S395" s="7"/>
      <c r="T395" s="7"/>
      <c r="U395" s="7"/>
      <c r="V395" s="7"/>
      <c r="W395" s="7"/>
      <c r="X395" s="7"/>
      <c r="Y395" s="7"/>
      <c r="Z395" s="7"/>
      <c r="AA395" s="7"/>
      <c r="AB395" s="7"/>
      <c r="AC395" s="7"/>
      <c r="AD395" s="7"/>
    </row>
    <row r="396" spans="1:30" ht="21.95" customHeight="1">
      <c r="A396" s="32"/>
      <c r="B396" s="34"/>
      <c r="C396" s="35"/>
      <c r="D396" s="34"/>
      <c r="E396" s="7"/>
      <c r="F396" s="27"/>
      <c r="G396" s="27"/>
      <c r="H396" s="27"/>
      <c r="I396" s="27"/>
      <c r="J396" s="6"/>
      <c r="K396" s="6"/>
      <c r="L396" s="6"/>
      <c r="M396" s="6"/>
      <c r="N396" s="6"/>
      <c r="O396" s="6"/>
      <c r="P396" s="6"/>
      <c r="Q396" s="7"/>
      <c r="R396" s="7"/>
      <c r="S396" s="7"/>
      <c r="T396" s="7"/>
      <c r="U396" s="7"/>
      <c r="V396" s="7"/>
      <c r="W396" s="7"/>
      <c r="X396" s="7"/>
      <c r="Y396" s="7"/>
      <c r="Z396" s="7"/>
      <c r="AA396" s="7"/>
      <c r="AB396" s="7"/>
      <c r="AC396" s="7"/>
      <c r="AD396" s="7"/>
    </row>
    <row r="397" spans="1:30" ht="21.95" customHeight="1">
      <c r="C397" s="35"/>
      <c r="E397" s="7"/>
      <c r="F397" s="27"/>
      <c r="G397" s="27"/>
      <c r="H397" s="27"/>
      <c r="I397" s="27"/>
      <c r="J397" s="8"/>
      <c r="K397" s="8"/>
      <c r="L397" s="8"/>
      <c r="M397" s="8"/>
      <c r="N397" s="8"/>
      <c r="O397" s="8"/>
      <c r="P397" s="6"/>
      <c r="Q397" s="7"/>
      <c r="R397" s="7"/>
      <c r="S397" s="7"/>
      <c r="T397" s="7"/>
      <c r="U397" s="7"/>
      <c r="V397" s="7"/>
      <c r="W397" s="7"/>
      <c r="X397" s="7"/>
      <c r="Y397" s="7"/>
      <c r="Z397" s="7"/>
      <c r="AA397" s="7"/>
      <c r="AB397" s="7"/>
      <c r="AC397" s="7"/>
      <c r="AD397" s="7"/>
    </row>
    <row r="398" spans="1:30" ht="21.95" customHeight="1">
      <c r="A398" s="32"/>
      <c r="B398" s="34"/>
      <c r="C398" s="35"/>
      <c r="D398" s="34"/>
      <c r="E398" s="7"/>
      <c r="F398" s="27"/>
      <c r="G398" s="27"/>
      <c r="H398" s="27"/>
      <c r="I398" s="27"/>
      <c r="J398" s="6"/>
      <c r="K398" s="6"/>
      <c r="L398" s="6"/>
      <c r="M398" s="6"/>
      <c r="N398" s="6"/>
      <c r="O398" s="6"/>
      <c r="P398" s="6"/>
      <c r="Q398" s="7"/>
      <c r="R398" s="7"/>
      <c r="S398" s="7"/>
      <c r="T398" s="7"/>
      <c r="U398" s="7"/>
      <c r="V398" s="7"/>
      <c r="W398" s="7"/>
      <c r="X398" s="7"/>
      <c r="Y398" s="7"/>
      <c r="Z398" s="7"/>
      <c r="AA398" s="7"/>
      <c r="AB398" s="7"/>
      <c r="AC398" s="7"/>
      <c r="AD398" s="7"/>
    </row>
    <row r="399" spans="1:30" ht="21.95" customHeight="1">
      <c r="C399" s="35"/>
      <c r="E399" s="7"/>
      <c r="F399" s="27"/>
      <c r="G399" s="27"/>
      <c r="H399" s="27"/>
      <c r="I399" s="27"/>
      <c r="J399" s="8"/>
      <c r="K399" s="8"/>
      <c r="L399" s="8"/>
      <c r="M399" s="8"/>
      <c r="N399" s="8"/>
      <c r="O399" s="8"/>
      <c r="P399" s="6"/>
      <c r="Q399" s="7"/>
      <c r="R399" s="7"/>
      <c r="S399" s="7"/>
      <c r="T399" s="7"/>
      <c r="U399" s="7"/>
      <c r="V399" s="7"/>
      <c r="W399" s="7"/>
      <c r="X399" s="7"/>
      <c r="Y399" s="7"/>
      <c r="Z399" s="7"/>
      <c r="AA399" s="7"/>
      <c r="AB399" s="7"/>
      <c r="AC399" s="7"/>
      <c r="AD399" s="7"/>
    </row>
    <row r="400" spans="1:30" ht="21.95" customHeight="1">
      <c r="A400" s="32"/>
      <c r="B400" s="34"/>
      <c r="C400" s="35"/>
      <c r="D400" s="34"/>
      <c r="E400" s="7"/>
      <c r="F400" s="27"/>
      <c r="G400" s="27"/>
      <c r="H400" s="27"/>
      <c r="I400" s="27"/>
      <c r="J400" s="6"/>
      <c r="K400" s="6"/>
      <c r="L400" s="6"/>
      <c r="M400" s="6"/>
      <c r="N400" s="6"/>
      <c r="O400" s="6"/>
      <c r="P400" s="6"/>
      <c r="Q400" s="7"/>
      <c r="R400" s="7"/>
      <c r="S400" s="7"/>
      <c r="T400" s="7"/>
      <c r="U400" s="7"/>
      <c r="V400" s="7"/>
      <c r="W400" s="7"/>
      <c r="X400" s="7"/>
      <c r="Y400" s="7"/>
      <c r="Z400" s="7"/>
      <c r="AA400" s="7"/>
      <c r="AB400" s="7"/>
      <c r="AC400" s="7"/>
      <c r="AD400" s="7"/>
    </row>
    <row r="401" spans="1:30" ht="21.95" customHeight="1">
      <c r="C401" s="35"/>
      <c r="E401" s="7"/>
      <c r="F401" s="27"/>
      <c r="G401" s="27"/>
      <c r="H401" s="27"/>
      <c r="I401" s="27"/>
      <c r="J401" s="8"/>
      <c r="K401" s="8"/>
      <c r="L401" s="8"/>
      <c r="M401" s="8"/>
      <c r="N401" s="8"/>
      <c r="O401" s="8"/>
      <c r="P401" s="6"/>
      <c r="Q401" s="7"/>
      <c r="R401" s="7"/>
      <c r="S401" s="7"/>
      <c r="T401" s="7"/>
      <c r="U401" s="7"/>
      <c r="V401" s="7"/>
      <c r="W401" s="7"/>
      <c r="X401" s="7"/>
      <c r="Y401" s="7"/>
      <c r="Z401" s="7"/>
      <c r="AA401" s="7"/>
      <c r="AB401" s="7"/>
      <c r="AC401" s="7"/>
      <c r="AD401" s="7"/>
    </row>
    <row r="402" spans="1:30" ht="21.95" customHeight="1">
      <c r="A402" s="32"/>
      <c r="B402" s="34"/>
      <c r="C402" s="35"/>
      <c r="D402" s="34"/>
      <c r="E402" s="7"/>
      <c r="F402" s="27"/>
      <c r="G402" s="27"/>
      <c r="H402" s="27"/>
      <c r="I402" s="27"/>
      <c r="J402" s="6"/>
      <c r="K402" s="6"/>
      <c r="L402" s="6"/>
      <c r="M402" s="6"/>
      <c r="N402" s="6"/>
      <c r="O402" s="6"/>
      <c r="P402" s="6"/>
      <c r="Q402" s="7"/>
      <c r="R402" s="7"/>
      <c r="S402" s="7"/>
      <c r="T402" s="7"/>
      <c r="U402" s="7"/>
      <c r="V402" s="7"/>
      <c r="W402" s="7"/>
      <c r="X402" s="7"/>
      <c r="Y402" s="7"/>
      <c r="Z402" s="7"/>
      <c r="AA402" s="7"/>
      <c r="AB402" s="7"/>
      <c r="AC402" s="7"/>
      <c r="AD402" s="7"/>
    </row>
    <row r="403" spans="1:30" ht="21.95" customHeight="1">
      <c r="C403" s="35"/>
      <c r="E403" s="7"/>
      <c r="F403" s="27"/>
      <c r="G403" s="27"/>
      <c r="H403" s="27"/>
      <c r="I403" s="27"/>
      <c r="J403" s="8"/>
      <c r="K403" s="8"/>
      <c r="L403" s="8"/>
      <c r="M403" s="8"/>
      <c r="N403" s="8"/>
      <c r="O403" s="8"/>
      <c r="P403" s="6"/>
      <c r="Q403" s="7"/>
      <c r="R403" s="7"/>
      <c r="S403" s="7"/>
      <c r="T403" s="7"/>
      <c r="U403" s="7"/>
      <c r="V403" s="7"/>
      <c r="W403" s="7"/>
      <c r="X403" s="7"/>
      <c r="Y403" s="7"/>
      <c r="Z403" s="7"/>
      <c r="AA403" s="7"/>
      <c r="AB403" s="7"/>
      <c r="AC403" s="7"/>
      <c r="AD403" s="7"/>
    </row>
    <row r="404" spans="1:30" ht="21.95" customHeight="1">
      <c r="A404" s="32"/>
      <c r="B404" s="34"/>
      <c r="C404" s="35"/>
      <c r="D404" s="34"/>
      <c r="E404" s="7"/>
      <c r="F404" s="27"/>
      <c r="G404" s="27"/>
      <c r="H404" s="27"/>
      <c r="I404" s="27"/>
      <c r="J404" s="6"/>
      <c r="K404" s="6"/>
      <c r="L404" s="6"/>
      <c r="M404" s="6"/>
      <c r="N404" s="6"/>
      <c r="O404" s="6"/>
      <c r="P404" s="6"/>
      <c r="Q404" s="7"/>
      <c r="R404" s="7"/>
      <c r="S404" s="7"/>
      <c r="T404" s="7"/>
      <c r="U404" s="7"/>
      <c r="V404" s="7"/>
      <c r="W404" s="7"/>
      <c r="X404" s="7"/>
      <c r="Y404" s="7"/>
      <c r="Z404" s="7"/>
      <c r="AA404" s="7"/>
      <c r="AB404" s="7"/>
      <c r="AC404" s="7"/>
      <c r="AD404" s="7"/>
    </row>
    <row r="405" spans="1:30" ht="21.95" customHeight="1">
      <c r="C405" s="35"/>
      <c r="E405" s="7"/>
      <c r="F405" s="27"/>
      <c r="G405" s="27"/>
      <c r="H405" s="27"/>
      <c r="I405" s="27"/>
      <c r="J405" s="8"/>
      <c r="K405" s="8"/>
      <c r="L405" s="8"/>
      <c r="M405" s="8"/>
      <c r="N405" s="8"/>
      <c r="O405" s="8"/>
      <c r="P405" s="6"/>
      <c r="Q405" s="7"/>
      <c r="R405" s="7"/>
      <c r="S405" s="7"/>
      <c r="T405" s="7"/>
      <c r="U405" s="7"/>
      <c r="V405" s="7"/>
      <c r="W405" s="7"/>
      <c r="X405" s="7"/>
      <c r="Y405" s="7"/>
      <c r="Z405" s="7"/>
      <c r="AA405" s="7"/>
      <c r="AB405" s="7"/>
      <c r="AC405" s="7"/>
      <c r="AD405" s="7"/>
    </row>
    <row r="406" spans="1:30" ht="21.95" customHeight="1">
      <c r="A406" s="32"/>
      <c r="B406" s="34"/>
      <c r="C406" s="35"/>
      <c r="D406" s="34"/>
      <c r="E406" s="7"/>
      <c r="F406" s="27"/>
      <c r="G406" s="27"/>
      <c r="H406" s="27"/>
      <c r="I406" s="27"/>
      <c r="J406" s="6"/>
      <c r="K406" s="6"/>
      <c r="L406" s="6"/>
      <c r="M406" s="6"/>
      <c r="N406" s="6"/>
      <c r="O406" s="6"/>
      <c r="P406" s="6"/>
      <c r="Q406" s="7"/>
      <c r="R406" s="7"/>
      <c r="S406" s="7"/>
      <c r="T406" s="7"/>
      <c r="U406" s="7"/>
      <c r="V406" s="7"/>
      <c r="W406" s="7"/>
      <c r="X406" s="7"/>
      <c r="Y406" s="7"/>
      <c r="Z406" s="7"/>
      <c r="AA406" s="7"/>
      <c r="AB406" s="7"/>
      <c r="AC406" s="7"/>
      <c r="AD406" s="7"/>
    </row>
    <row r="407" spans="1:30" ht="21.95" customHeight="1">
      <c r="C407" s="35"/>
      <c r="E407" s="7"/>
      <c r="F407" s="27"/>
      <c r="G407" s="27"/>
      <c r="H407" s="27"/>
      <c r="I407" s="27"/>
      <c r="J407" s="8"/>
      <c r="K407" s="8"/>
      <c r="L407" s="8"/>
      <c r="M407" s="8"/>
      <c r="N407" s="8"/>
      <c r="O407" s="8"/>
      <c r="P407" s="6"/>
      <c r="Q407" s="7"/>
      <c r="R407" s="7"/>
      <c r="S407" s="7"/>
      <c r="T407" s="7"/>
      <c r="U407" s="7"/>
      <c r="V407" s="7"/>
      <c r="W407" s="7"/>
      <c r="X407" s="7"/>
      <c r="Y407" s="7"/>
      <c r="Z407" s="7"/>
      <c r="AA407" s="7"/>
      <c r="AB407" s="7"/>
      <c r="AC407" s="7"/>
      <c r="AD407" s="7"/>
    </row>
    <row r="408" spans="1:30" ht="21.95" customHeight="1">
      <c r="A408" s="32"/>
      <c r="B408" s="34"/>
      <c r="C408" s="35"/>
      <c r="D408" s="34"/>
      <c r="E408" s="7"/>
      <c r="F408" s="27"/>
      <c r="G408" s="27"/>
      <c r="H408" s="27"/>
      <c r="I408" s="27"/>
      <c r="J408" s="6"/>
      <c r="K408" s="6"/>
      <c r="L408" s="6"/>
      <c r="M408" s="6"/>
      <c r="N408" s="6"/>
      <c r="O408" s="6"/>
      <c r="P408" s="6"/>
      <c r="Q408" s="7"/>
      <c r="R408" s="7"/>
      <c r="S408" s="7"/>
      <c r="T408" s="7"/>
      <c r="U408" s="7"/>
      <c r="V408" s="7"/>
      <c r="W408" s="7"/>
      <c r="X408" s="7"/>
      <c r="Y408" s="7"/>
      <c r="Z408" s="7"/>
      <c r="AA408" s="7"/>
      <c r="AB408" s="7"/>
      <c r="AC408" s="7"/>
      <c r="AD408" s="7"/>
    </row>
    <row r="409" spans="1:30" ht="21.95" customHeight="1">
      <c r="C409" s="35"/>
      <c r="E409" s="7"/>
      <c r="F409" s="27"/>
      <c r="G409" s="27"/>
      <c r="H409" s="27"/>
      <c r="I409" s="27"/>
      <c r="J409" s="8"/>
      <c r="K409" s="8"/>
      <c r="L409" s="8"/>
      <c r="M409" s="8"/>
      <c r="N409" s="8"/>
      <c r="O409" s="8"/>
      <c r="P409" s="6"/>
      <c r="Q409" s="7"/>
      <c r="R409" s="7"/>
      <c r="S409" s="7"/>
      <c r="T409" s="7"/>
      <c r="U409" s="7"/>
      <c r="V409" s="7"/>
      <c r="W409" s="7"/>
      <c r="X409" s="7"/>
      <c r="Y409" s="7"/>
      <c r="Z409" s="7"/>
      <c r="AA409" s="7"/>
      <c r="AB409" s="7"/>
      <c r="AC409" s="7"/>
      <c r="AD409" s="7"/>
    </row>
    <row r="410" spans="1:30" ht="21.95" customHeight="1">
      <c r="A410" s="32"/>
      <c r="B410" s="34"/>
      <c r="C410" s="35"/>
      <c r="D410" s="34"/>
      <c r="E410" s="7"/>
      <c r="F410" s="27"/>
      <c r="G410" s="27"/>
      <c r="H410" s="27"/>
      <c r="I410" s="27"/>
      <c r="J410" s="6"/>
      <c r="K410" s="6"/>
      <c r="L410" s="6"/>
      <c r="M410" s="6"/>
      <c r="N410" s="6"/>
      <c r="O410" s="6"/>
      <c r="P410" s="6"/>
      <c r="Q410" s="7"/>
      <c r="R410" s="7"/>
      <c r="S410" s="7"/>
      <c r="T410" s="7"/>
      <c r="U410" s="7"/>
      <c r="V410" s="7"/>
      <c r="W410" s="7"/>
      <c r="X410" s="7"/>
      <c r="Y410" s="7"/>
      <c r="Z410" s="7"/>
      <c r="AA410" s="7"/>
      <c r="AB410" s="7"/>
      <c r="AC410" s="7"/>
      <c r="AD410" s="7"/>
    </row>
    <row r="411" spans="1:30" ht="21.95" customHeight="1">
      <c r="C411" s="35"/>
      <c r="E411" s="7"/>
      <c r="F411" s="27"/>
      <c r="G411" s="27"/>
      <c r="H411" s="27"/>
      <c r="I411" s="27"/>
      <c r="J411" s="8"/>
      <c r="K411" s="8"/>
      <c r="L411" s="8"/>
      <c r="M411" s="8"/>
      <c r="N411" s="8"/>
      <c r="O411" s="8"/>
      <c r="P411" s="6"/>
      <c r="Q411" s="7"/>
      <c r="R411" s="7"/>
      <c r="S411" s="7"/>
      <c r="T411" s="7"/>
      <c r="U411" s="7"/>
      <c r="V411" s="7"/>
      <c r="W411" s="7"/>
      <c r="X411" s="7"/>
      <c r="Y411" s="7"/>
      <c r="Z411" s="7"/>
      <c r="AA411" s="7"/>
      <c r="AB411" s="7"/>
      <c r="AC411" s="7"/>
      <c r="AD411" s="7"/>
    </row>
    <row r="412" spans="1:30" ht="21.95" customHeight="1">
      <c r="A412" s="32"/>
      <c r="B412" s="34"/>
      <c r="C412" s="35"/>
      <c r="D412" s="34"/>
      <c r="E412" s="7"/>
      <c r="F412" s="27"/>
      <c r="G412" s="27"/>
      <c r="H412" s="27"/>
      <c r="I412" s="27"/>
      <c r="J412" s="6"/>
      <c r="K412" s="6"/>
      <c r="L412" s="6"/>
      <c r="M412" s="6"/>
      <c r="N412" s="6"/>
      <c r="O412" s="6"/>
      <c r="P412" s="6"/>
      <c r="Q412" s="7"/>
      <c r="R412" s="7"/>
      <c r="S412" s="7"/>
      <c r="T412" s="7"/>
      <c r="U412" s="7"/>
      <c r="V412" s="7"/>
      <c r="W412" s="7"/>
      <c r="X412" s="7"/>
      <c r="Y412" s="7"/>
      <c r="Z412" s="7"/>
      <c r="AA412" s="7"/>
      <c r="AB412" s="7"/>
      <c r="AC412" s="7"/>
      <c r="AD412" s="7"/>
    </row>
    <row r="413" spans="1:30" ht="21.95" customHeight="1">
      <c r="C413" s="35"/>
      <c r="E413" s="7"/>
      <c r="F413" s="27"/>
      <c r="G413" s="27"/>
      <c r="H413" s="27"/>
      <c r="I413" s="27"/>
      <c r="J413" s="8"/>
      <c r="K413" s="8"/>
      <c r="L413" s="8"/>
      <c r="M413" s="8"/>
      <c r="N413" s="8"/>
      <c r="O413" s="8"/>
      <c r="P413" s="6"/>
      <c r="Q413" s="7"/>
      <c r="R413" s="7"/>
      <c r="S413" s="7"/>
      <c r="T413" s="7"/>
      <c r="U413" s="7"/>
      <c r="V413" s="7"/>
      <c r="W413" s="7"/>
      <c r="X413" s="7"/>
      <c r="Y413" s="7"/>
      <c r="Z413" s="7"/>
      <c r="AA413" s="7"/>
      <c r="AB413" s="7"/>
      <c r="AC413" s="7"/>
      <c r="AD413" s="7"/>
    </row>
    <row r="414" spans="1:30" ht="21.95" customHeight="1">
      <c r="A414" s="32"/>
      <c r="B414" s="34"/>
      <c r="C414" s="35"/>
      <c r="D414" s="34"/>
      <c r="E414" s="7"/>
      <c r="F414" s="27"/>
      <c r="G414" s="27"/>
      <c r="H414" s="27"/>
      <c r="I414" s="27"/>
      <c r="J414" s="6"/>
      <c r="K414" s="6"/>
      <c r="L414" s="6"/>
      <c r="M414" s="6"/>
      <c r="N414" s="6"/>
      <c r="O414" s="6"/>
      <c r="P414" s="6"/>
      <c r="Q414" s="7"/>
      <c r="R414" s="7"/>
      <c r="S414" s="7"/>
      <c r="T414" s="7"/>
      <c r="U414" s="7"/>
      <c r="V414" s="7"/>
      <c r="W414" s="7"/>
      <c r="X414" s="7"/>
      <c r="Y414" s="7"/>
      <c r="Z414" s="7"/>
      <c r="AA414" s="7"/>
      <c r="AB414" s="7"/>
      <c r="AC414" s="7"/>
      <c r="AD414" s="7"/>
    </row>
    <row r="415" spans="1:30" ht="21.95" customHeight="1">
      <c r="C415" s="35"/>
      <c r="E415" s="7"/>
      <c r="F415" s="27"/>
      <c r="G415" s="27"/>
      <c r="H415" s="27"/>
      <c r="I415" s="27"/>
      <c r="J415" s="8"/>
      <c r="K415" s="8"/>
      <c r="L415" s="8"/>
      <c r="M415" s="8"/>
      <c r="N415" s="8"/>
      <c r="O415" s="8"/>
      <c r="P415" s="6"/>
      <c r="Q415" s="7"/>
      <c r="R415" s="7"/>
      <c r="S415" s="7"/>
      <c r="T415" s="7"/>
      <c r="U415" s="7"/>
      <c r="V415" s="7"/>
      <c r="W415" s="7"/>
      <c r="X415" s="7"/>
      <c r="Y415" s="7"/>
      <c r="Z415" s="7"/>
      <c r="AA415" s="7"/>
      <c r="AB415" s="7"/>
      <c r="AC415" s="7"/>
      <c r="AD415" s="7"/>
    </row>
    <row r="416" spans="1:30" ht="21.95" customHeight="1">
      <c r="A416" s="32"/>
      <c r="B416" s="34"/>
      <c r="C416" s="35"/>
      <c r="D416" s="34"/>
      <c r="E416" s="7"/>
      <c r="F416" s="27"/>
      <c r="G416" s="27"/>
      <c r="H416" s="27"/>
      <c r="I416" s="27"/>
      <c r="J416" s="6"/>
      <c r="K416" s="6"/>
      <c r="L416" s="6"/>
      <c r="M416" s="6"/>
      <c r="N416" s="6"/>
      <c r="O416" s="6"/>
      <c r="P416" s="6"/>
      <c r="Q416" s="7"/>
      <c r="R416" s="7"/>
      <c r="S416" s="7"/>
      <c r="T416" s="7"/>
      <c r="U416" s="7"/>
      <c r="V416" s="7"/>
      <c r="W416" s="7"/>
      <c r="X416" s="7"/>
      <c r="Y416" s="7"/>
      <c r="Z416" s="7"/>
      <c r="AA416" s="7"/>
      <c r="AB416" s="7"/>
      <c r="AC416" s="7"/>
      <c r="AD416" s="7"/>
    </row>
    <row r="417" spans="1:30" ht="21.95" customHeight="1">
      <c r="C417" s="35"/>
      <c r="E417" s="7"/>
      <c r="F417" s="27"/>
      <c r="G417" s="27"/>
      <c r="H417" s="27"/>
      <c r="I417" s="27"/>
      <c r="J417" s="8"/>
      <c r="K417" s="8"/>
      <c r="L417" s="8"/>
      <c r="M417" s="8"/>
      <c r="N417" s="8"/>
      <c r="O417" s="8"/>
      <c r="P417" s="6"/>
      <c r="Q417" s="7"/>
      <c r="R417" s="7"/>
      <c r="S417" s="7"/>
      <c r="T417" s="7"/>
      <c r="U417" s="7"/>
      <c r="V417" s="7"/>
      <c r="W417" s="7"/>
      <c r="X417" s="7"/>
      <c r="Y417" s="7"/>
      <c r="Z417" s="7"/>
      <c r="AA417" s="7"/>
      <c r="AB417" s="7"/>
      <c r="AC417" s="7"/>
      <c r="AD417" s="7"/>
    </row>
    <row r="418" spans="1:30" ht="21.95" customHeight="1">
      <c r="A418" s="32"/>
      <c r="B418" s="34"/>
      <c r="C418" s="35"/>
      <c r="D418" s="34"/>
      <c r="E418" s="7"/>
      <c r="F418" s="27"/>
      <c r="G418" s="27"/>
      <c r="H418" s="27"/>
      <c r="I418" s="27"/>
      <c r="J418" s="6"/>
      <c r="K418" s="6"/>
      <c r="L418" s="6"/>
      <c r="M418" s="6"/>
      <c r="N418" s="6"/>
      <c r="O418" s="6"/>
      <c r="P418" s="6"/>
      <c r="Q418" s="7"/>
      <c r="R418" s="7"/>
      <c r="S418" s="7"/>
      <c r="T418" s="7"/>
      <c r="U418" s="7"/>
      <c r="V418" s="7"/>
      <c r="W418" s="7"/>
      <c r="X418" s="7"/>
      <c r="Y418" s="7"/>
      <c r="Z418" s="7"/>
      <c r="AA418" s="7"/>
      <c r="AB418" s="7"/>
      <c r="AC418" s="7"/>
      <c r="AD418" s="7"/>
    </row>
    <row r="419" spans="1:30" ht="21.95" customHeight="1">
      <c r="C419" s="35"/>
      <c r="E419" s="7"/>
      <c r="F419" s="27"/>
      <c r="G419" s="27"/>
      <c r="H419" s="27"/>
      <c r="I419" s="27"/>
      <c r="J419" s="8"/>
      <c r="K419" s="8"/>
      <c r="L419" s="8"/>
      <c r="M419" s="8"/>
      <c r="N419" s="8"/>
      <c r="O419" s="8"/>
      <c r="P419" s="6"/>
      <c r="Q419" s="7"/>
      <c r="R419" s="7"/>
      <c r="S419" s="7"/>
      <c r="T419" s="7"/>
      <c r="U419" s="7"/>
      <c r="V419" s="7"/>
      <c r="W419" s="7"/>
      <c r="X419" s="7"/>
      <c r="Y419" s="7"/>
      <c r="Z419" s="7"/>
      <c r="AA419" s="7"/>
      <c r="AB419" s="7"/>
      <c r="AC419" s="7"/>
      <c r="AD419" s="7"/>
    </row>
    <row r="420" spans="1:30" ht="21.95" customHeight="1">
      <c r="A420" s="32"/>
      <c r="B420" s="34"/>
      <c r="C420" s="35"/>
      <c r="D420" s="34"/>
      <c r="E420" s="7"/>
      <c r="F420" s="27"/>
      <c r="G420" s="27"/>
      <c r="H420" s="27"/>
      <c r="I420" s="27"/>
      <c r="J420" s="6"/>
      <c r="K420" s="6"/>
      <c r="L420" s="6"/>
      <c r="M420" s="6"/>
      <c r="N420" s="6"/>
      <c r="O420" s="6"/>
      <c r="P420" s="6"/>
      <c r="Q420" s="7"/>
      <c r="R420" s="7"/>
      <c r="S420" s="7"/>
      <c r="T420" s="7"/>
      <c r="U420" s="7"/>
      <c r="V420" s="7"/>
      <c r="W420" s="7"/>
      <c r="X420" s="7"/>
      <c r="Y420" s="7"/>
      <c r="Z420" s="7"/>
      <c r="AA420" s="7"/>
      <c r="AB420" s="7"/>
      <c r="AC420" s="7"/>
      <c r="AD420" s="7"/>
    </row>
    <row r="421" spans="1:30" ht="21.95" customHeight="1">
      <c r="C421" s="35"/>
      <c r="E421" s="7"/>
      <c r="F421" s="27"/>
      <c r="G421" s="27"/>
      <c r="H421" s="27"/>
      <c r="I421" s="27"/>
      <c r="J421" s="8"/>
      <c r="K421" s="8"/>
      <c r="L421" s="8"/>
      <c r="M421" s="8"/>
      <c r="N421" s="8"/>
      <c r="O421" s="8"/>
      <c r="P421" s="6"/>
      <c r="Q421" s="7"/>
      <c r="R421" s="7"/>
      <c r="S421" s="7"/>
      <c r="T421" s="7"/>
      <c r="U421" s="7"/>
      <c r="V421" s="7"/>
      <c r="W421" s="7"/>
      <c r="X421" s="7"/>
      <c r="Y421" s="7"/>
      <c r="Z421" s="7"/>
      <c r="AA421" s="7"/>
      <c r="AB421" s="7"/>
      <c r="AC421" s="7"/>
      <c r="AD421" s="7"/>
    </row>
    <row r="422" spans="1:30" ht="21.95" customHeight="1">
      <c r="A422" s="32"/>
      <c r="B422" s="34"/>
      <c r="C422" s="35"/>
      <c r="D422" s="34"/>
      <c r="E422" s="7"/>
      <c r="F422" s="27"/>
      <c r="G422" s="27"/>
      <c r="H422" s="27"/>
      <c r="I422" s="27"/>
      <c r="J422" s="6"/>
      <c r="K422" s="6"/>
      <c r="L422" s="6"/>
      <c r="M422" s="6"/>
      <c r="N422" s="6"/>
      <c r="O422" s="6"/>
      <c r="P422" s="6"/>
      <c r="Q422" s="7"/>
      <c r="R422" s="7"/>
      <c r="S422" s="7"/>
      <c r="T422" s="7"/>
      <c r="U422" s="7"/>
      <c r="V422" s="7"/>
      <c r="W422" s="7"/>
      <c r="X422" s="7"/>
      <c r="Y422" s="7"/>
      <c r="Z422" s="7"/>
      <c r="AA422" s="7"/>
      <c r="AB422" s="7"/>
      <c r="AC422" s="7"/>
      <c r="AD422" s="7"/>
    </row>
    <row r="423" spans="1:30" ht="21.95" customHeight="1">
      <c r="C423" s="35"/>
      <c r="E423" s="7"/>
      <c r="F423" s="27"/>
      <c r="G423" s="27"/>
      <c r="H423" s="27"/>
      <c r="I423" s="27"/>
      <c r="J423" s="8"/>
      <c r="K423" s="8"/>
      <c r="L423" s="8"/>
      <c r="M423" s="8"/>
      <c r="N423" s="8"/>
      <c r="O423" s="8"/>
      <c r="P423" s="6"/>
      <c r="Q423" s="7"/>
      <c r="R423" s="7"/>
      <c r="S423" s="7"/>
      <c r="T423" s="7"/>
      <c r="U423" s="7"/>
      <c r="V423" s="7"/>
      <c r="W423" s="7"/>
      <c r="X423" s="7"/>
      <c r="Y423" s="7"/>
      <c r="Z423" s="7"/>
      <c r="AA423" s="7"/>
      <c r="AB423" s="7"/>
      <c r="AC423" s="7"/>
      <c r="AD423" s="7"/>
    </row>
    <row r="424" spans="1:30" ht="21.95" customHeight="1">
      <c r="A424" s="32"/>
      <c r="B424" s="34"/>
      <c r="C424" s="35"/>
      <c r="D424" s="34"/>
      <c r="E424" s="7"/>
      <c r="F424" s="27"/>
      <c r="G424" s="27"/>
      <c r="H424" s="27"/>
      <c r="I424" s="27"/>
      <c r="J424" s="6"/>
      <c r="K424" s="6"/>
      <c r="L424" s="6"/>
      <c r="M424" s="6"/>
      <c r="N424" s="6"/>
      <c r="O424" s="6"/>
      <c r="P424" s="6"/>
      <c r="Q424" s="7"/>
      <c r="R424" s="7"/>
      <c r="S424" s="7"/>
      <c r="T424" s="7"/>
      <c r="U424" s="7"/>
      <c r="V424" s="7"/>
      <c r="W424" s="7"/>
      <c r="X424" s="7"/>
      <c r="Y424" s="7"/>
      <c r="Z424" s="7"/>
      <c r="AA424" s="7"/>
      <c r="AB424" s="7"/>
      <c r="AC424" s="7"/>
      <c r="AD424" s="7"/>
    </row>
    <row r="425" spans="1:30" ht="21.95" customHeight="1">
      <c r="C425" s="35"/>
      <c r="E425" s="7"/>
      <c r="F425" s="27"/>
      <c r="G425" s="27"/>
      <c r="H425" s="27"/>
      <c r="I425" s="27"/>
      <c r="J425" s="8"/>
      <c r="K425" s="8"/>
      <c r="L425" s="8"/>
      <c r="M425" s="8"/>
      <c r="N425" s="8"/>
      <c r="O425" s="8"/>
      <c r="P425" s="6"/>
      <c r="Q425" s="7"/>
      <c r="R425" s="7"/>
      <c r="S425" s="7"/>
      <c r="T425" s="7"/>
      <c r="U425" s="7"/>
      <c r="V425" s="7"/>
      <c r="W425" s="7"/>
      <c r="X425" s="7"/>
      <c r="Y425" s="7"/>
      <c r="Z425" s="7"/>
      <c r="AA425" s="7"/>
      <c r="AB425" s="7"/>
      <c r="AC425" s="7"/>
      <c r="AD425" s="7"/>
    </row>
    <row r="426" spans="1:30" ht="21.95" customHeight="1">
      <c r="A426" s="32"/>
      <c r="B426" s="34"/>
      <c r="C426" s="35"/>
      <c r="D426" s="34"/>
      <c r="E426" s="7"/>
      <c r="F426" s="27"/>
      <c r="G426" s="27"/>
      <c r="H426" s="27"/>
      <c r="I426" s="27"/>
      <c r="J426" s="6"/>
      <c r="K426" s="6"/>
      <c r="L426" s="6"/>
      <c r="M426" s="6"/>
      <c r="N426" s="6"/>
      <c r="O426" s="6"/>
      <c r="P426" s="6"/>
      <c r="Q426" s="7"/>
      <c r="R426" s="7"/>
      <c r="S426" s="7"/>
      <c r="T426" s="7"/>
      <c r="U426" s="7"/>
      <c r="V426" s="7"/>
      <c r="W426" s="7"/>
      <c r="X426" s="7"/>
      <c r="Y426" s="7"/>
      <c r="Z426" s="7"/>
      <c r="AA426" s="7"/>
      <c r="AB426" s="7"/>
      <c r="AC426" s="7"/>
      <c r="AD426" s="7"/>
    </row>
    <row r="427" spans="1:30" ht="21.95" customHeight="1">
      <c r="C427" s="35"/>
      <c r="E427" s="7"/>
      <c r="F427" s="27"/>
      <c r="G427" s="27"/>
      <c r="H427" s="27"/>
      <c r="I427" s="27"/>
      <c r="J427" s="8"/>
      <c r="K427" s="8"/>
      <c r="L427" s="8"/>
      <c r="M427" s="8"/>
      <c r="N427" s="8"/>
      <c r="O427" s="8"/>
      <c r="P427" s="6"/>
      <c r="Q427" s="7"/>
      <c r="R427" s="7"/>
      <c r="S427" s="7"/>
      <c r="T427" s="7"/>
      <c r="U427" s="7"/>
      <c r="V427" s="7"/>
      <c r="W427" s="7"/>
      <c r="X427" s="7"/>
      <c r="Y427" s="7"/>
      <c r="Z427" s="7"/>
      <c r="AA427" s="7"/>
      <c r="AB427" s="7"/>
      <c r="AC427" s="7"/>
      <c r="AD427" s="7"/>
    </row>
    <row r="428" spans="1:30" ht="21.95" customHeight="1">
      <c r="A428" s="32"/>
      <c r="B428" s="34"/>
      <c r="C428" s="35"/>
      <c r="D428" s="34"/>
      <c r="E428" s="7"/>
      <c r="F428" s="27"/>
      <c r="G428" s="27"/>
      <c r="H428" s="27"/>
      <c r="I428" s="27"/>
      <c r="J428" s="6"/>
      <c r="K428" s="6"/>
      <c r="L428" s="6"/>
      <c r="M428" s="6"/>
      <c r="N428" s="6"/>
      <c r="O428" s="6"/>
      <c r="P428" s="6"/>
      <c r="Q428" s="7"/>
      <c r="R428" s="7"/>
      <c r="S428" s="7"/>
      <c r="T428" s="7"/>
      <c r="U428" s="7"/>
      <c r="V428" s="7"/>
      <c r="W428" s="7"/>
      <c r="X428" s="7"/>
      <c r="Y428" s="7"/>
      <c r="Z428" s="7"/>
      <c r="AA428" s="7"/>
      <c r="AB428" s="7"/>
      <c r="AC428" s="7"/>
      <c r="AD428" s="7"/>
    </row>
    <row r="429" spans="1:30" ht="21.95" customHeight="1">
      <c r="C429" s="35"/>
      <c r="E429" s="7"/>
      <c r="F429" s="27"/>
      <c r="G429" s="27"/>
      <c r="H429" s="27"/>
      <c r="I429" s="27"/>
      <c r="J429" s="8"/>
      <c r="K429" s="8"/>
      <c r="L429" s="8"/>
      <c r="M429" s="8"/>
      <c r="N429" s="8"/>
      <c r="O429" s="8"/>
      <c r="P429" s="6"/>
      <c r="Q429" s="7"/>
      <c r="R429" s="7"/>
      <c r="S429" s="7"/>
      <c r="T429" s="7"/>
      <c r="U429" s="7"/>
      <c r="V429" s="7"/>
      <c r="W429" s="7"/>
      <c r="X429" s="7"/>
      <c r="Y429" s="7"/>
      <c r="Z429" s="7"/>
      <c r="AA429" s="7"/>
      <c r="AB429" s="7"/>
      <c r="AC429" s="7"/>
      <c r="AD429" s="7"/>
    </row>
    <row r="430" spans="1:30" ht="21.95" customHeight="1">
      <c r="A430" s="32"/>
      <c r="B430" s="34"/>
      <c r="C430" s="35"/>
      <c r="D430" s="34"/>
      <c r="E430" s="7"/>
      <c r="F430" s="27"/>
      <c r="G430" s="27"/>
      <c r="H430" s="27"/>
      <c r="I430" s="27"/>
      <c r="J430" s="6"/>
      <c r="K430" s="6"/>
      <c r="L430" s="6"/>
      <c r="M430" s="6"/>
      <c r="N430" s="6"/>
      <c r="O430" s="6"/>
      <c r="P430" s="6"/>
      <c r="Q430" s="7"/>
      <c r="R430" s="7"/>
      <c r="S430" s="7"/>
      <c r="T430" s="7"/>
      <c r="U430" s="7"/>
      <c r="V430" s="7"/>
      <c r="W430" s="7"/>
      <c r="X430" s="7"/>
      <c r="Y430" s="7"/>
      <c r="Z430" s="7"/>
      <c r="AA430" s="7"/>
      <c r="AB430" s="7"/>
      <c r="AC430" s="7"/>
      <c r="AD430" s="7"/>
    </row>
    <row r="431" spans="1:30" ht="21.95" customHeight="1">
      <c r="C431" s="35"/>
      <c r="E431" s="7"/>
      <c r="F431" s="27"/>
      <c r="G431" s="27"/>
      <c r="H431" s="27"/>
      <c r="I431" s="27"/>
      <c r="J431" s="8"/>
      <c r="K431" s="8"/>
      <c r="L431" s="8"/>
      <c r="M431" s="8"/>
      <c r="N431" s="8"/>
      <c r="O431" s="8"/>
      <c r="P431" s="6"/>
      <c r="Q431" s="7"/>
      <c r="R431" s="7"/>
      <c r="S431" s="7"/>
      <c r="T431" s="7"/>
      <c r="U431" s="7"/>
      <c r="V431" s="7"/>
      <c r="W431" s="7"/>
      <c r="X431" s="7"/>
      <c r="Y431" s="7"/>
      <c r="Z431" s="7"/>
      <c r="AA431" s="7"/>
      <c r="AB431" s="7"/>
      <c r="AC431" s="7"/>
      <c r="AD431" s="7"/>
    </row>
    <row r="432" spans="1:30" ht="21.95" customHeight="1">
      <c r="A432" s="32"/>
      <c r="B432" s="34"/>
      <c r="C432" s="35"/>
      <c r="D432" s="34"/>
      <c r="E432" s="7"/>
      <c r="F432" s="27"/>
      <c r="G432" s="27"/>
      <c r="H432" s="27"/>
      <c r="I432" s="27"/>
      <c r="J432" s="6"/>
      <c r="K432" s="6"/>
      <c r="L432" s="6"/>
      <c r="M432" s="6"/>
      <c r="N432" s="6"/>
      <c r="O432" s="6"/>
      <c r="P432" s="6"/>
      <c r="Q432" s="7"/>
      <c r="R432" s="7"/>
      <c r="S432" s="7"/>
      <c r="T432" s="7"/>
      <c r="U432" s="7"/>
      <c r="V432" s="7"/>
      <c r="W432" s="7"/>
      <c r="X432" s="7"/>
      <c r="Y432" s="7"/>
      <c r="Z432" s="7"/>
      <c r="AA432" s="7"/>
      <c r="AB432" s="7"/>
      <c r="AC432" s="7"/>
      <c r="AD432" s="7"/>
    </row>
    <row r="433" spans="1:30" ht="21.95" customHeight="1">
      <c r="C433" s="35"/>
      <c r="E433" s="7"/>
      <c r="F433" s="27"/>
      <c r="G433" s="27"/>
      <c r="H433" s="27"/>
      <c r="I433" s="27"/>
      <c r="J433" s="8"/>
      <c r="K433" s="8"/>
      <c r="L433" s="8"/>
      <c r="M433" s="8"/>
      <c r="N433" s="8"/>
      <c r="O433" s="8"/>
      <c r="P433" s="6"/>
      <c r="Q433" s="7"/>
      <c r="R433" s="7"/>
      <c r="S433" s="7"/>
      <c r="T433" s="7"/>
      <c r="U433" s="7"/>
      <c r="V433" s="7"/>
      <c r="W433" s="7"/>
      <c r="X433" s="7"/>
      <c r="Y433" s="7"/>
      <c r="Z433" s="7"/>
      <c r="AA433" s="7"/>
      <c r="AB433" s="7"/>
      <c r="AC433" s="7"/>
      <c r="AD433" s="7"/>
    </row>
    <row r="434" spans="1:30" ht="21.95" customHeight="1">
      <c r="A434" s="32"/>
      <c r="B434" s="34"/>
      <c r="C434" s="35"/>
      <c r="D434" s="34"/>
      <c r="E434" s="7"/>
      <c r="F434" s="27"/>
      <c r="G434" s="27"/>
      <c r="H434" s="27"/>
      <c r="I434" s="27"/>
      <c r="J434" s="6"/>
      <c r="K434" s="6"/>
      <c r="L434" s="6"/>
      <c r="M434" s="6"/>
      <c r="N434" s="6"/>
      <c r="O434" s="6"/>
      <c r="P434" s="6"/>
      <c r="Q434" s="7"/>
      <c r="R434" s="7"/>
      <c r="S434" s="7"/>
      <c r="T434" s="7"/>
      <c r="U434" s="7"/>
      <c r="V434" s="7"/>
      <c r="W434" s="7"/>
      <c r="X434" s="7"/>
      <c r="Y434" s="7"/>
      <c r="Z434" s="7"/>
      <c r="AA434" s="7"/>
      <c r="AB434" s="7"/>
      <c r="AC434" s="7"/>
      <c r="AD434" s="7"/>
    </row>
    <row r="435" spans="1:30" ht="21.95" customHeight="1">
      <c r="C435" s="35"/>
      <c r="E435" s="7"/>
      <c r="F435" s="27"/>
      <c r="G435" s="27"/>
      <c r="H435" s="27"/>
      <c r="I435" s="27"/>
      <c r="J435" s="8"/>
      <c r="K435" s="8"/>
      <c r="L435" s="8"/>
      <c r="M435" s="8"/>
      <c r="N435" s="8"/>
      <c r="O435" s="8"/>
      <c r="P435" s="6"/>
      <c r="Q435" s="7"/>
      <c r="R435" s="7"/>
      <c r="S435" s="7"/>
      <c r="T435" s="7"/>
      <c r="U435" s="7"/>
      <c r="V435" s="7"/>
      <c r="W435" s="7"/>
      <c r="X435" s="7"/>
      <c r="Y435" s="7"/>
      <c r="Z435" s="7"/>
      <c r="AA435" s="7"/>
      <c r="AB435" s="7"/>
      <c r="AC435" s="7"/>
      <c r="AD435" s="7"/>
    </row>
    <row r="436" spans="1:30" ht="21.95" customHeight="1">
      <c r="A436" s="32"/>
      <c r="B436" s="34"/>
      <c r="C436" s="35"/>
      <c r="D436" s="34"/>
      <c r="E436" s="7"/>
      <c r="F436" s="27"/>
      <c r="G436" s="27"/>
      <c r="H436" s="27"/>
      <c r="I436" s="27"/>
      <c r="J436" s="6"/>
      <c r="K436" s="6"/>
      <c r="L436" s="6"/>
      <c r="M436" s="6"/>
      <c r="N436" s="6"/>
      <c r="O436" s="6"/>
      <c r="P436" s="6"/>
      <c r="Q436" s="7"/>
      <c r="R436" s="7"/>
      <c r="S436" s="7"/>
      <c r="T436" s="7"/>
      <c r="U436" s="7"/>
      <c r="V436" s="7"/>
      <c r="W436" s="7"/>
      <c r="X436" s="7"/>
      <c r="Y436" s="7"/>
      <c r="Z436" s="7"/>
      <c r="AA436" s="7"/>
      <c r="AB436" s="7"/>
      <c r="AC436" s="7"/>
      <c r="AD436" s="7"/>
    </row>
    <row r="437" spans="1:30" ht="21.95" customHeight="1">
      <c r="C437" s="35"/>
      <c r="E437" s="7"/>
      <c r="F437" s="27"/>
      <c r="G437" s="27"/>
      <c r="H437" s="27"/>
      <c r="I437" s="27"/>
      <c r="J437" s="8"/>
      <c r="K437" s="8"/>
      <c r="L437" s="8"/>
      <c r="M437" s="8"/>
      <c r="N437" s="8"/>
      <c r="O437" s="8"/>
      <c r="P437" s="6"/>
      <c r="Q437" s="7"/>
      <c r="R437" s="7"/>
      <c r="S437" s="7"/>
      <c r="T437" s="7"/>
      <c r="U437" s="7"/>
      <c r="V437" s="7"/>
      <c r="W437" s="7"/>
      <c r="X437" s="7"/>
      <c r="Y437" s="7"/>
      <c r="Z437" s="7"/>
      <c r="AA437" s="7"/>
      <c r="AB437" s="7"/>
      <c r="AC437" s="7"/>
      <c r="AD437" s="7"/>
    </row>
    <row r="438" spans="1:30" ht="21.95" customHeight="1">
      <c r="A438" s="32"/>
      <c r="B438" s="34"/>
      <c r="C438" s="35"/>
      <c r="D438" s="34"/>
      <c r="E438" s="7"/>
      <c r="F438" s="27"/>
      <c r="G438" s="27"/>
      <c r="H438" s="27"/>
      <c r="I438" s="27"/>
      <c r="J438" s="6"/>
      <c r="K438" s="6"/>
      <c r="L438" s="6"/>
      <c r="M438" s="6"/>
      <c r="N438" s="6"/>
      <c r="O438" s="6"/>
      <c r="P438" s="6"/>
      <c r="Q438" s="7"/>
      <c r="R438" s="7"/>
      <c r="S438" s="7"/>
      <c r="T438" s="7"/>
      <c r="U438" s="7"/>
      <c r="V438" s="7"/>
      <c r="W438" s="7"/>
      <c r="X438" s="7"/>
      <c r="Y438" s="7"/>
      <c r="Z438" s="7"/>
      <c r="AA438" s="7"/>
      <c r="AB438" s="7"/>
      <c r="AC438" s="7"/>
      <c r="AD438" s="7"/>
    </row>
    <row r="439" spans="1:30" ht="21.95" customHeight="1">
      <c r="C439" s="35"/>
      <c r="E439" s="7"/>
      <c r="F439" s="27"/>
      <c r="G439" s="27"/>
      <c r="H439" s="27"/>
      <c r="I439" s="27"/>
      <c r="J439" s="8"/>
      <c r="K439" s="8"/>
      <c r="L439" s="8"/>
      <c r="M439" s="8"/>
      <c r="N439" s="8"/>
      <c r="O439" s="8"/>
      <c r="P439" s="6"/>
      <c r="Q439" s="7"/>
      <c r="R439" s="7"/>
      <c r="S439" s="7"/>
      <c r="T439" s="7"/>
      <c r="U439" s="7"/>
      <c r="V439" s="7"/>
      <c r="W439" s="7"/>
      <c r="X439" s="7"/>
      <c r="Y439" s="7"/>
      <c r="Z439" s="7"/>
      <c r="AA439" s="7"/>
      <c r="AB439" s="7"/>
      <c r="AC439" s="7"/>
      <c r="AD439" s="7"/>
    </row>
    <row r="440" spans="1:30" ht="21.95" customHeight="1">
      <c r="A440" s="32"/>
      <c r="B440" s="34"/>
      <c r="C440" s="35"/>
      <c r="D440" s="34"/>
      <c r="E440" s="7"/>
      <c r="F440" s="27"/>
      <c r="G440" s="27"/>
      <c r="H440" s="27"/>
      <c r="I440" s="27"/>
      <c r="J440" s="6"/>
      <c r="K440" s="6"/>
      <c r="L440" s="6"/>
      <c r="M440" s="6"/>
      <c r="N440" s="6"/>
      <c r="O440" s="6"/>
      <c r="P440" s="6"/>
      <c r="Q440" s="7"/>
      <c r="R440" s="7"/>
      <c r="S440" s="7"/>
      <c r="T440" s="7"/>
      <c r="U440" s="7"/>
      <c r="V440" s="7"/>
      <c r="W440" s="7"/>
      <c r="X440" s="7"/>
      <c r="Y440" s="7"/>
      <c r="Z440" s="7"/>
      <c r="AA440" s="7"/>
      <c r="AB440" s="7"/>
      <c r="AC440" s="7"/>
      <c r="AD440" s="7"/>
    </row>
    <row r="441" spans="1:30" ht="21.95" customHeight="1">
      <c r="C441" s="35"/>
      <c r="E441" s="7"/>
      <c r="F441" s="27"/>
      <c r="G441" s="27"/>
      <c r="H441" s="27"/>
      <c r="I441" s="27"/>
      <c r="J441" s="8"/>
      <c r="K441" s="8"/>
      <c r="L441" s="8"/>
      <c r="M441" s="8"/>
      <c r="N441" s="8"/>
      <c r="O441" s="8"/>
      <c r="P441" s="6"/>
      <c r="Q441" s="7"/>
      <c r="R441" s="7"/>
      <c r="S441" s="7"/>
      <c r="T441" s="7"/>
      <c r="U441" s="7"/>
      <c r="V441" s="7"/>
      <c r="W441" s="7"/>
      <c r="X441" s="7"/>
      <c r="Y441" s="7"/>
      <c r="Z441" s="7"/>
      <c r="AA441" s="7"/>
      <c r="AB441" s="7"/>
      <c r="AC441" s="7"/>
      <c r="AD441" s="7"/>
    </row>
    <row r="442" spans="1:30" ht="21.95" customHeight="1">
      <c r="A442" s="32"/>
      <c r="B442" s="34"/>
      <c r="C442" s="35"/>
      <c r="D442" s="34"/>
      <c r="E442" s="7"/>
      <c r="F442" s="27"/>
      <c r="G442" s="27"/>
      <c r="H442" s="27"/>
      <c r="I442" s="27"/>
      <c r="J442" s="6"/>
      <c r="K442" s="6"/>
      <c r="L442" s="6"/>
      <c r="M442" s="6"/>
      <c r="N442" s="6"/>
      <c r="O442" s="6"/>
      <c r="P442" s="6"/>
      <c r="Q442" s="7"/>
      <c r="R442" s="7"/>
      <c r="S442" s="7"/>
      <c r="T442" s="7"/>
      <c r="U442" s="7"/>
      <c r="V442" s="7"/>
      <c r="W442" s="7"/>
      <c r="X442" s="7"/>
      <c r="Y442" s="7"/>
      <c r="Z442" s="7"/>
      <c r="AA442" s="7"/>
      <c r="AB442" s="7"/>
      <c r="AC442" s="7"/>
      <c r="AD442" s="7"/>
    </row>
    <row r="443" spans="1:30" ht="21.95" customHeight="1">
      <c r="C443" s="35"/>
      <c r="E443" s="7"/>
      <c r="F443" s="27"/>
      <c r="G443" s="27"/>
      <c r="H443" s="27"/>
      <c r="I443" s="27"/>
      <c r="J443" s="8"/>
      <c r="K443" s="8"/>
      <c r="L443" s="8"/>
      <c r="M443" s="8"/>
      <c r="N443" s="8"/>
      <c r="O443" s="8"/>
      <c r="P443" s="6"/>
      <c r="Q443" s="7"/>
      <c r="R443" s="7"/>
      <c r="S443" s="7"/>
      <c r="T443" s="7"/>
      <c r="U443" s="7"/>
      <c r="V443" s="7"/>
      <c r="W443" s="7"/>
      <c r="X443" s="7"/>
      <c r="Y443" s="7"/>
      <c r="Z443" s="7"/>
      <c r="AA443" s="7"/>
      <c r="AB443" s="7"/>
      <c r="AC443" s="7"/>
      <c r="AD443" s="7"/>
    </row>
    <row r="444" spans="1:30" ht="21.95" customHeight="1">
      <c r="A444" s="32"/>
      <c r="B444" s="34"/>
      <c r="C444" s="35"/>
      <c r="D444" s="34"/>
      <c r="E444" s="7"/>
      <c r="F444" s="27"/>
      <c r="G444" s="27"/>
      <c r="H444" s="27"/>
      <c r="I444" s="27"/>
      <c r="J444" s="6"/>
      <c r="K444" s="6"/>
      <c r="L444" s="6"/>
      <c r="M444" s="6"/>
      <c r="N444" s="6"/>
      <c r="O444" s="6"/>
      <c r="P444" s="6"/>
      <c r="Q444" s="7"/>
      <c r="R444" s="7"/>
      <c r="S444" s="7"/>
      <c r="T444" s="7"/>
      <c r="U444" s="7"/>
      <c r="V444" s="7"/>
      <c r="W444" s="7"/>
      <c r="X444" s="7"/>
      <c r="Y444" s="7"/>
      <c r="Z444" s="7"/>
      <c r="AA444" s="7"/>
      <c r="AB444" s="7"/>
      <c r="AC444" s="7"/>
      <c r="AD444" s="7"/>
    </row>
    <row r="445" spans="1:30" ht="21.95" customHeight="1">
      <c r="C445" s="35"/>
      <c r="E445" s="7"/>
      <c r="F445" s="27"/>
      <c r="G445" s="27"/>
      <c r="H445" s="27"/>
      <c r="I445" s="27"/>
      <c r="J445" s="8"/>
      <c r="K445" s="8"/>
      <c r="L445" s="8"/>
      <c r="M445" s="8"/>
      <c r="N445" s="8"/>
      <c r="O445" s="8"/>
      <c r="P445" s="6"/>
      <c r="Q445" s="7"/>
      <c r="R445" s="7"/>
      <c r="S445" s="7"/>
      <c r="T445" s="7"/>
      <c r="U445" s="7"/>
      <c r="V445" s="7"/>
      <c r="W445" s="7"/>
      <c r="X445" s="7"/>
      <c r="Y445" s="7"/>
      <c r="Z445" s="7"/>
      <c r="AA445" s="7"/>
      <c r="AB445" s="7"/>
      <c r="AC445" s="7"/>
      <c r="AD445" s="7"/>
    </row>
    <row r="446" spans="1:30" ht="21.95" customHeight="1">
      <c r="A446" s="32"/>
      <c r="B446" s="34"/>
      <c r="C446" s="35"/>
      <c r="D446" s="34"/>
      <c r="E446" s="7"/>
      <c r="F446" s="27"/>
      <c r="G446" s="27"/>
      <c r="H446" s="27"/>
      <c r="I446" s="27"/>
      <c r="J446" s="6"/>
      <c r="K446" s="6"/>
      <c r="L446" s="6"/>
      <c r="M446" s="6"/>
      <c r="N446" s="6"/>
      <c r="O446" s="6"/>
      <c r="P446" s="6"/>
      <c r="Q446" s="7"/>
      <c r="R446" s="7"/>
      <c r="S446" s="7"/>
      <c r="T446" s="7"/>
      <c r="U446" s="7"/>
      <c r="V446" s="7"/>
      <c r="W446" s="7"/>
      <c r="X446" s="7"/>
      <c r="Y446" s="7"/>
      <c r="Z446" s="7"/>
      <c r="AA446" s="7"/>
      <c r="AB446" s="7"/>
      <c r="AC446" s="7"/>
      <c r="AD446" s="7"/>
    </row>
    <row r="447" spans="1:30" ht="21.95" customHeight="1">
      <c r="C447" s="35"/>
      <c r="E447" s="7"/>
      <c r="F447" s="27"/>
      <c r="G447" s="27"/>
      <c r="H447" s="27"/>
      <c r="I447" s="27"/>
      <c r="J447" s="8"/>
      <c r="K447" s="8"/>
      <c r="L447" s="8"/>
      <c r="M447" s="8"/>
      <c r="N447" s="8"/>
      <c r="O447" s="8"/>
      <c r="P447" s="6"/>
      <c r="Q447" s="7"/>
      <c r="R447" s="7"/>
      <c r="S447" s="7"/>
      <c r="T447" s="7"/>
      <c r="U447" s="7"/>
      <c r="V447" s="7"/>
      <c r="W447" s="7"/>
      <c r="X447" s="7"/>
      <c r="Y447" s="7"/>
      <c r="Z447" s="7"/>
      <c r="AA447" s="7"/>
      <c r="AB447" s="7"/>
      <c r="AC447" s="7"/>
      <c r="AD447" s="7"/>
    </row>
    <row r="448" spans="1:30" ht="21.95" customHeight="1">
      <c r="A448" s="32"/>
      <c r="B448" s="34"/>
      <c r="C448" s="35"/>
      <c r="D448" s="34"/>
      <c r="E448" s="7"/>
      <c r="F448" s="27"/>
      <c r="G448" s="27"/>
      <c r="H448" s="27"/>
      <c r="I448" s="27"/>
      <c r="J448" s="6"/>
      <c r="K448" s="6"/>
      <c r="L448" s="6"/>
      <c r="M448" s="6"/>
      <c r="N448" s="6"/>
      <c r="O448" s="6"/>
      <c r="P448" s="6"/>
      <c r="Q448" s="7"/>
      <c r="R448" s="7"/>
      <c r="S448" s="7"/>
      <c r="T448" s="7"/>
      <c r="U448" s="7"/>
      <c r="V448" s="7"/>
      <c r="W448" s="7"/>
      <c r="X448" s="7"/>
      <c r="Y448" s="7"/>
      <c r="Z448" s="7"/>
      <c r="AA448" s="7"/>
      <c r="AB448" s="7"/>
      <c r="AC448" s="7"/>
      <c r="AD448" s="7"/>
    </row>
    <row r="449" spans="1:30" ht="21.95" customHeight="1">
      <c r="C449" s="35"/>
      <c r="E449" s="7"/>
      <c r="F449" s="27"/>
      <c r="G449" s="27"/>
      <c r="H449" s="27"/>
      <c r="I449" s="27"/>
      <c r="J449" s="8"/>
      <c r="K449" s="8"/>
      <c r="L449" s="8"/>
      <c r="M449" s="8"/>
      <c r="N449" s="8"/>
      <c r="O449" s="8"/>
      <c r="P449" s="6"/>
      <c r="Q449" s="7"/>
      <c r="R449" s="7"/>
      <c r="S449" s="7"/>
      <c r="T449" s="7"/>
      <c r="U449" s="7"/>
      <c r="V449" s="7"/>
      <c r="W449" s="7"/>
      <c r="X449" s="7"/>
      <c r="Y449" s="7"/>
      <c r="Z449" s="7"/>
      <c r="AA449" s="7"/>
      <c r="AB449" s="7"/>
      <c r="AC449" s="7"/>
      <c r="AD449" s="7"/>
    </row>
    <row r="450" spans="1:30" ht="21.95" customHeight="1">
      <c r="A450" s="32"/>
      <c r="B450" s="34"/>
      <c r="C450" s="35"/>
      <c r="D450" s="34"/>
      <c r="E450" s="7"/>
      <c r="F450" s="27"/>
      <c r="G450" s="27"/>
      <c r="H450" s="27"/>
      <c r="I450" s="27"/>
      <c r="J450" s="6"/>
      <c r="K450" s="6"/>
      <c r="L450" s="6"/>
      <c r="M450" s="6"/>
      <c r="N450" s="6"/>
      <c r="O450" s="6"/>
      <c r="P450" s="6"/>
      <c r="Q450" s="7"/>
      <c r="R450" s="7"/>
      <c r="S450" s="7"/>
      <c r="T450" s="7"/>
      <c r="U450" s="7"/>
      <c r="V450" s="7"/>
      <c r="W450" s="7"/>
      <c r="X450" s="7"/>
      <c r="Y450" s="7"/>
      <c r="Z450" s="7"/>
      <c r="AA450" s="7"/>
      <c r="AB450" s="7"/>
      <c r="AC450" s="7"/>
      <c r="AD450" s="7"/>
    </row>
    <row r="451" spans="1:30" ht="21.95" customHeight="1">
      <c r="C451" s="35"/>
      <c r="E451" s="7"/>
      <c r="F451" s="27"/>
      <c r="G451" s="27"/>
      <c r="H451" s="27"/>
      <c r="I451" s="27"/>
      <c r="J451" s="8"/>
      <c r="K451" s="8"/>
      <c r="L451" s="8"/>
      <c r="M451" s="8"/>
      <c r="N451" s="8"/>
      <c r="O451" s="8"/>
      <c r="P451" s="6"/>
      <c r="Q451" s="7"/>
      <c r="R451" s="7"/>
      <c r="S451" s="7"/>
      <c r="T451" s="7"/>
      <c r="U451" s="7"/>
      <c r="V451" s="7"/>
      <c r="W451" s="7"/>
      <c r="X451" s="7"/>
      <c r="Y451" s="7"/>
      <c r="Z451" s="7"/>
      <c r="AA451" s="7"/>
      <c r="AB451" s="7"/>
      <c r="AC451" s="7"/>
      <c r="AD451" s="7"/>
    </row>
    <row r="452" spans="1:30" ht="21.95" customHeight="1">
      <c r="A452" s="32"/>
      <c r="B452" s="34"/>
      <c r="C452" s="35"/>
      <c r="D452" s="34"/>
      <c r="E452" s="7"/>
      <c r="F452" s="27"/>
      <c r="G452" s="27"/>
      <c r="H452" s="27"/>
      <c r="I452" s="27"/>
      <c r="J452" s="6"/>
      <c r="K452" s="6"/>
      <c r="L452" s="6"/>
      <c r="M452" s="6"/>
      <c r="N452" s="6"/>
      <c r="O452" s="6"/>
      <c r="P452" s="6"/>
      <c r="Q452" s="7"/>
      <c r="R452" s="7"/>
      <c r="S452" s="7"/>
      <c r="T452" s="7"/>
      <c r="U452" s="7"/>
      <c r="V452" s="7"/>
      <c r="W452" s="7"/>
      <c r="X452" s="7"/>
      <c r="Y452" s="7"/>
      <c r="Z452" s="7"/>
      <c r="AA452" s="7"/>
      <c r="AB452" s="7"/>
      <c r="AC452" s="7"/>
      <c r="AD452" s="7"/>
    </row>
    <row r="453" spans="1:30" ht="21.95" customHeight="1">
      <c r="C453" s="35"/>
      <c r="E453" s="7"/>
      <c r="F453" s="27"/>
      <c r="G453" s="27"/>
      <c r="H453" s="27"/>
      <c r="I453" s="27"/>
      <c r="J453" s="8"/>
      <c r="K453" s="8"/>
      <c r="L453" s="8"/>
      <c r="M453" s="8"/>
      <c r="N453" s="8"/>
      <c r="O453" s="8"/>
      <c r="P453" s="6"/>
      <c r="Q453" s="7"/>
      <c r="R453" s="7"/>
      <c r="S453" s="7"/>
      <c r="T453" s="7"/>
      <c r="U453" s="7"/>
      <c r="V453" s="7"/>
      <c r="W453" s="7"/>
      <c r="X453" s="7"/>
      <c r="Y453" s="7"/>
      <c r="Z453" s="7"/>
      <c r="AA453" s="7"/>
      <c r="AB453" s="7"/>
      <c r="AC453" s="7"/>
      <c r="AD453" s="7"/>
    </row>
    <row r="454" spans="1:30" ht="21.95" customHeight="1">
      <c r="A454" s="32"/>
      <c r="B454" s="34"/>
      <c r="C454" s="35"/>
      <c r="D454" s="34"/>
      <c r="E454" s="7"/>
      <c r="F454" s="27"/>
      <c r="G454" s="27"/>
      <c r="H454" s="27"/>
      <c r="I454" s="27"/>
      <c r="J454" s="6"/>
      <c r="K454" s="6"/>
      <c r="L454" s="6"/>
      <c r="M454" s="6"/>
      <c r="N454" s="6"/>
      <c r="O454" s="6"/>
      <c r="P454" s="6"/>
      <c r="Q454" s="7"/>
      <c r="R454" s="7"/>
      <c r="S454" s="7"/>
      <c r="T454" s="7"/>
      <c r="U454" s="7"/>
      <c r="V454" s="7"/>
      <c r="W454" s="7"/>
      <c r="X454" s="7"/>
      <c r="Y454" s="7"/>
      <c r="Z454" s="7"/>
      <c r="AA454" s="7"/>
      <c r="AB454" s="7"/>
      <c r="AC454" s="7"/>
      <c r="AD454" s="7"/>
    </row>
    <row r="455" spans="1:30" ht="21.95" customHeight="1">
      <c r="C455" s="35"/>
      <c r="E455" s="7"/>
      <c r="F455" s="27"/>
      <c r="G455" s="27"/>
      <c r="H455" s="27"/>
      <c r="I455" s="27"/>
      <c r="J455" s="8"/>
      <c r="K455" s="8"/>
      <c r="L455" s="8"/>
      <c r="M455" s="8"/>
      <c r="N455" s="8"/>
      <c r="O455" s="8"/>
      <c r="P455" s="6"/>
      <c r="Q455" s="7"/>
      <c r="R455" s="7"/>
      <c r="S455" s="7"/>
      <c r="T455" s="7"/>
      <c r="U455" s="7"/>
      <c r="V455" s="7"/>
      <c r="W455" s="7"/>
      <c r="X455" s="7"/>
      <c r="Y455" s="7"/>
      <c r="Z455" s="7"/>
      <c r="AA455" s="7"/>
      <c r="AB455" s="7"/>
      <c r="AC455" s="7"/>
      <c r="AD455" s="7"/>
    </row>
    <row r="456" spans="1:30" ht="21.95" customHeight="1">
      <c r="A456" s="32"/>
      <c r="B456" s="34"/>
      <c r="C456" s="35"/>
      <c r="D456" s="34"/>
      <c r="E456" s="7"/>
      <c r="F456" s="27"/>
      <c r="G456" s="27"/>
      <c r="H456" s="27"/>
      <c r="I456" s="27"/>
      <c r="J456" s="6"/>
      <c r="K456" s="6"/>
      <c r="L456" s="6"/>
      <c r="M456" s="6"/>
      <c r="N456" s="6"/>
      <c r="O456" s="6"/>
      <c r="P456" s="6"/>
      <c r="Q456" s="7"/>
      <c r="R456" s="7"/>
      <c r="S456" s="7"/>
      <c r="T456" s="7"/>
      <c r="U456" s="7"/>
      <c r="V456" s="7"/>
      <c r="W456" s="7"/>
      <c r="X456" s="7"/>
      <c r="Y456" s="7"/>
      <c r="Z456" s="7"/>
      <c r="AA456" s="7"/>
      <c r="AB456" s="7"/>
      <c r="AC456" s="7"/>
      <c r="AD456" s="7"/>
    </row>
    <row r="457" spans="1:30" ht="21.95" customHeight="1">
      <c r="C457" s="35"/>
      <c r="E457" s="7"/>
      <c r="F457" s="27"/>
      <c r="G457" s="27"/>
      <c r="H457" s="27"/>
      <c r="I457" s="27"/>
      <c r="J457" s="8"/>
      <c r="K457" s="8"/>
      <c r="L457" s="8"/>
      <c r="M457" s="8"/>
      <c r="N457" s="8"/>
      <c r="O457" s="8"/>
      <c r="P457" s="6"/>
      <c r="Q457" s="7"/>
      <c r="R457" s="7"/>
      <c r="S457" s="7"/>
      <c r="T457" s="7"/>
      <c r="U457" s="7"/>
      <c r="V457" s="7"/>
      <c r="W457" s="7"/>
      <c r="X457" s="7"/>
      <c r="Y457" s="7"/>
      <c r="Z457" s="7"/>
      <c r="AA457" s="7"/>
      <c r="AB457" s="7"/>
      <c r="AC457" s="7"/>
      <c r="AD457" s="7"/>
    </row>
    <row r="458" spans="1:30" ht="21.95" customHeight="1">
      <c r="A458" s="32"/>
      <c r="B458" s="34"/>
      <c r="C458" s="35"/>
      <c r="D458" s="34"/>
      <c r="E458" s="7"/>
      <c r="F458" s="27"/>
      <c r="G458" s="27"/>
      <c r="H458" s="27"/>
      <c r="I458" s="27"/>
      <c r="J458" s="6"/>
      <c r="K458" s="6"/>
      <c r="L458" s="6"/>
      <c r="M458" s="6"/>
      <c r="N458" s="6"/>
      <c r="O458" s="6"/>
      <c r="P458" s="6"/>
      <c r="Q458" s="7"/>
      <c r="R458" s="7"/>
      <c r="S458" s="7"/>
      <c r="T458" s="7"/>
      <c r="U458" s="7"/>
      <c r="V458" s="7"/>
      <c r="W458" s="7"/>
      <c r="X458" s="7"/>
      <c r="Y458" s="7"/>
      <c r="Z458" s="7"/>
      <c r="AA458" s="7"/>
      <c r="AB458" s="7"/>
      <c r="AC458" s="7"/>
      <c r="AD458" s="7"/>
    </row>
    <row r="459" spans="1:30" ht="21.95" customHeight="1">
      <c r="C459" s="35"/>
      <c r="E459" s="7"/>
      <c r="F459" s="27"/>
      <c r="G459" s="27"/>
      <c r="H459" s="27"/>
      <c r="I459" s="27"/>
      <c r="J459" s="8"/>
      <c r="K459" s="8"/>
      <c r="L459" s="8"/>
      <c r="M459" s="8"/>
      <c r="N459" s="8"/>
      <c r="O459" s="8"/>
      <c r="P459" s="6"/>
      <c r="Q459" s="7"/>
      <c r="R459" s="7"/>
      <c r="S459" s="7"/>
      <c r="T459" s="7"/>
      <c r="U459" s="7"/>
      <c r="V459" s="7"/>
      <c r="W459" s="7"/>
      <c r="X459" s="7"/>
      <c r="Y459" s="7"/>
      <c r="Z459" s="7"/>
      <c r="AA459" s="7"/>
      <c r="AB459" s="7"/>
      <c r="AC459" s="7"/>
      <c r="AD459" s="7"/>
    </row>
    <row r="460" spans="1:30" ht="21.95" customHeight="1">
      <c r="A460" s="32"/>
      <c r="B460" s="34"/>
      <c r="C460" s="35"/>
      <c r="D460" s="34"/>
      <c r="E460" s="7"/>
      <c r="F460" s="27"/>
      <c r="G460" s="27"/>
      <c r="H460" s="27"/>
      <c r="I460" s="27"/>
      <c r="J460" s="6"/>
      <c r="K460" s="6"/>
      <c r="L460" s="6"/>
      <c r="M460" s="6"/>
      <c r="N460" s="6"/>
      <c r="O460" s="6"/>
      <c r="P460" s="6"/>
      <c r="Q460" s="7"/>
      <c r="R460" s="7"/>
      <c r="S460" s="7"/>
      <c r="T460" s="7"/>
      <c r="U460" s="7"/>
      <c r="V460" s="7"/>
      <c r="W460" s="7"/>
      <c r="X460" s="7"/>
      <c r="Y460" s="7"/>
      <c r="Z460" s="7"/>
      <c r="AA460" s="7"/>
      <c r="AB460" s="7"/>
      <c r="AC460" s="7"/>
      <c r="AD460" s="7"/>
    </row>
    <row r="461" spans="1:30" ht="21.95" customHeight="1">
      <c r="C461" s="35"/>
      <c r="E461" s="7"/>
      <c r="F461" s="27"/>
      <c r="G461" s="27"/>
      <c r="H461" s="27"/>
      <c r="I461" s="27"/>
      <c r="J461" s="8"/>
      <c r="K461" s="8"/>
      <c r="L461" s="8"/>
      <c r="M461" s="8"/>
      <c r="N461" s="8"/>
      <c r="O461" s="8"/>
      <c r="P461" s="6"/>
      <c r="Q461" s="7"/>
      <c r="R461" s="7"/>
      <c r="S461" s="7"/>
      <c r="T461" s="7"/>
      <c r="U461" s="7"/>
      <c r="V461" s="7"/>
      <c r="W461" s="7"/>
      <c r="X461" s="7"/>
      <c r="Y461" s="7"/>
      <c r="Z461" s="7"/>
      <c r="AA461" s="7"/>
      <c r="AB461" s="7"/>
      <c r="AC461" s="7"/>
      <c r="AD461" s="7"/>
    </row>
    <row r="462" spans="1:30" ht="21.95" customHeight="1">
      <c r="A462" s="32"/>
      <c r="B462" s="34"/>
      <c r="C462" s="35"/>
      <c r="D462" s="34"/>
      <c r="E462" s="7"/>
      <c r="F462" s="27"/>
      <c r="G462" s="27"/>
      <c r="H462" s="27"/>
      <c r="I462" s="27"/>
      <c r="J462" s="6"/>
      <c r="K462" s="6"/>
      <c r="L462" s="6"/>
      <c r="M462" s="6"/>
      <c r="N462" s="6"/>
      <c r="O462" s="6"/>
      <c r="P462" s="6"/>
      <c r="Q462" s="7"/>
      <c r="R462" s="7"/>
      <c r="S462" s="7"/>
      <c r="T462" s="7"/>
      <c r="U462" s="7"/>
      <c r="V462" s="7"/>
      <c r="W462" s="7"/>
      <c r="X462" s="7"/>
      <c r="Y462" s="7"/>
      <c r="Z462" s="7"/>
      <c r="AA462" s="7"/>
      <c r="AB462" s="7"/>
      <c r="AC462" s="7"/>
      <c r="AD462" s="7"/>
    </row>
    <row r="463" spans="1:30" ht="21.95" customHeight="1">
      <c r="C463" s="35"/>
      <c r="E463" s="7"/>
      <c r="F463" s="27"/>
      <c r="G463" s="27"/>
      <c r="H463" s="27"/>
      <c r="I463" s="27"/>
      <c r="J463" s="8"/>
      <c r="K463" s="8"/>
      <c r="L463" s="8"/>
      <c r="M463" s="8"/>
      <c r="N463" s="8"/>
      <c r="O463" s="8"/>
      <c r="P463" s="6"/>
      <c r="Q463" s="7"/>
      <c r="R463" s="7"/>
      <c r="S463" s="7"/>
      <c r="T463" s="7"/>
      <c r="U463" s="7"/>
      <c r="V463" s="7"/>
      <c r="W463" s="7"/>
      <c r="X463" s="7"/>
      <c r="Y463" s="7"/>
      <c r="Z463" s="7"/>
      <c r="AA463" s="7"/>
      <c r="AB463" s="7"/>
      <c r="AC463" s="7"/>
      <c r="AD463" s="7"/>
    </row>
    <row r="464" spans="1:30" ht="21.95" customHeight="1">
      <c r="A464" s="32"/>
      <c r="B464" s="34"/>
      <c r="C464" s="35"/>
      <c r="D464" s="34"/>
      <c r="E464" s="7"/>
      <c r="F464" s="27"/>
      <c r="G464" s="27"/>
      <c r="H464" s="27"/>
      <c r="I464" s="27"/>
      <c r="J464" s="6"/>
      <c r="K464" s="6"/>
      <c r="L464" s="6"/>
      <c r="M464" s="6"/>
      <c r="N464" s="6"/>
      <c r="O464" s="6"/>
      <c r="P464" s="6"/>
      <c r="Q464" s="7"/>
      <c r="R464" s="7"/>
      <c r="S464" s="7"/>
      <c r="T464" s="7"/>
      <c r="U464" s="7"/>
      <c r="V464" s="7"/>
      <c r="W464" s="7"/>
      <c r="X464" s="7"/>
      <c r="Y464" s="7"/>
      <c r="Z464" s="7"/>
      <c r="AA464" s="7"/>
      <c r="AB464" s="7"/>
      <c r="AC464" s="7"/>
      <c r="AD464" s="7"/>
    </row>
    <row r="465" spans="1:30" ht="21.95" customHeight="1">
      <c r="C465" s="35"/>
      <c r="E465" s="7"/>
      <c r="F465" s="27"/>
      <c r="G465" s="27"/>
      <c r="H465" s="27"/>
      <c r="I465" s="27"/>
      <c r="J465" s="8"/>
      <c r="K465" s="8"/>
      <c r="L465" s="8"/>
      <c r="M465" s="8"/>
      <c r="N465" s="8"/>
      <c r="O465" s="8"/>
      <c r="P465" s="6"/>
      <c r="Q465" s="7"/>
      <c r="R465" s="7"/>
      <c r="S465" s="7"/>
      <c r="T465" s="7"/>
      <c r="U465" s="7"/>
      <c r="V465" s="7"/>
      <c r="W465" s="7"/>
      <c r="X465" s="7"/>
      <c r="Y465" s="7"/>
      <c r="Z465" s="7"/>
      <c r="AA465" s="7"/>
      <c r="AB465" s="7"/>
      <c r="AC465" s="7"/>
      <c r="AD465" s="7"/>
    </row>
    <row r="466" spans="1:30" ht="21.95" customHeight="1">
      <c r="A466" s="32"/>
      <c r="B466" s="34"/>
      <c r="C466" s="35"/>
      <c r="D466" s="34"/>
      <c r="E466" s="7"/>
      <c r="F466" s="27"/>
      <c r="G466" s="27"/>
      <c r="H466" s="27"/>
      <c r="I466" s="27"/>
      <c r="J466" s="6"/>
      <c r="K466" s="6"/>
      <c r="L466" s="6"/>
      <c r="M466" s="6"/>
      <c r="N466" s="6"/>
      <c r="O466" s="6"/>
      <c r="P466" s="6"/>
      <c r="Q466" s="7"/>
      <c r="R466" s="7"/>
      <c r="S466" s="7"/>
      <c r="T466" s="7"/>
      <c r="U466" s="7"/>
      <c r="V466" s="7"/>
      <c r="W466" s="7"/>
      <c r="X466" s="7"/>
      <c r="Y466" s="7"/>
      <c r="Z466" s="7"/>
      <c r="AA466" s="7"/>
      <c r="AB466" s="7"/>
      <c r="AC466" s="7"/>
      <c r="AD466" s="7"/>
    </row>
    <row r="467" spans="1:30" ht="21.95" customHeight="1">
      <c r="C467" s="35"/>
      <c r="E467" s="7"/>
      <c r="F467" s="27"/>
      <c r="G467" s="27"/>
      <c r="H467" s="27"/>
      <c r="I467" s="27"/>
      <c r="J467" s="8"/>
      <c r="K467" s="8"/>
      <c r="L467" s="8"/>
      <c r="M467" s="8"/>
      <c r="N467" s="8"/>
      <c r="O467" s="8"/>
      <c r="P467" s="6"/>
      <c r="Q467" s="7"/>
      <c r="R467" s="7"/>
      <c r="S467" s="7"/>
      <c r="T467" s="7"/>
      <c r="U467" s="7"/>
      <c r="V467" s="7"/>
      <c r="W467" s="7"/>
      <c r="X467" s="7"/>
      <c r="Y467" s="7"/>
      <c r="Z467" s="7"/>
      <c r="AA467" s="7"/>
      <c r="AB467" s="7"/>
      <c r="AC467" s="7"/>
      <c r="AD467" s="7"/>
    </row>
    <row r="468" spans="1:30" ht="21.95" customHeight="1">
      <c r="A468" s="32"/>
      <c r="B468" s="34"/>
      <c r="C468" s="35"/>
      <c r="D468" s="34"/>
      <c r="E468" s="7"/>
      <c r="F468" s="27"/>
      <c r="G468" s="27"/>
      <c r="H468" s="27"/>
      <c r="I468" s="27"/>
      <c r="J468" s="6"/>
      <c r="K468" s="6"/>
      <c r="L468" s="6"/>
      <c r="M468" s="6"/>
      <c r="N468" s="6"/>
      <c r="O468" s="6"/>
      <c r="P468" s="6"/>
      <c r="Q468" s="7"/>
      <c r="R468" s="7"/>
      <c r="S468" s="7"/>
      <c r="T468" s="7"/>
      <c r="U468" s="7"/>
      <c r="V468" s="7"/>
      <c r="W468" s="7"/>
      <c r="X468" s="7"/>
      <c r="Y468" s="7"/>
      <c r="Z468" s="7"/>
      <c r="AA468" s="7"/>
      <c r="AB468" s="7"/>
      <c r="AC468" s="7"/>
      <c r="AD468" s="7"/>
    </row>
    <row r="469" spans="1:30" ht="21.95" customHeight="1">
      <c r="C469" s="35"/>
      <c r="E469" s="7"/>
      <c r="F469" s="27"/>
      <c r="G469" s="27"/>
      <c r="H469" s="27"/>
      <c r="I469" s="27"/>
      <c r="J469" s="8"/>
      <c r="K469" s="8"/>
      <c r="L469" s="8"/>
      <c r="M469" s="8"/>
      <c r="N469" s="8"/>
      <c r="O469" s="8"/>
      <c r="P469" s="6"/>
      <c r="Q469" s="7"/>
      <c r="R469" s="7"/>
      <c r="S469" s="7"/>
      <c r="T469" s="7"/>
      <c r="U469" s="7"/>
      <c r="V469" s="7"/>
      <c r="W469" s="7"/>
      <c r="X469" s="7"/>
      <c r="Y469" s="7"/>
      <c r="Z469" s="7"/>
      <c r="AA469" s="7"/>
      <c r="AB469" s="7"/>
      <c r="AC469" s="7"/>
      <c r="AD469" s="7"/>
    </row>
    <row r="470" spans="1:30" ht="21.95" customHeight="1">
      <c r="A470" s="32"/>
      <c r="B470" s="34"/>
      <c r="C470" s="35"/>
      <c r="D470" s="34"/>
      <c r="E470" s="7"/>
      <c r="F470" s="27"/>
      <c r="G470" s="27"/>
      <c r="H470" s="27"/>
      <c r="I470" s="27"/>
      <c r="J470" s="6"/>
      <c r="K470" s="6"/>
      <c r="L470" s="6"/>
      <c r="M470" s="6"/>
      <c r="N470" s="6"/>
      <c r="O470" s="6"/>
      <c r="P470" s="6"/>
      <c r="Q470" s="7"/>
      <c r="R470" s="7"/>
      <c r="S470" s="7"/>
      <c r="T470" s="7"/>
      <c r="U470" s="7"/>
      <c r="V470" s="7"/>
      <c r="W470" s="7"/>
      <c r="X470" s="7"/>
      <c r="Y470" s="7"/>
      <c r="Z470" s="7"/>
      <c r="AA470" s="7"/>
      <c r="AB470" s="7"/>
      <c r="AC470" s="7"/>
      <c r="AD470" s="7"/>
    </row>
    <row r="471" spans="1:30" ht="21.95" customHeight="1">
      <c r="C471" s="35"/>
      <c r="E471" s="7"/>
      <c r="F471" s="27"/>
      <c r="G471" s="27"/>
      <c r="H471" s="27"/>
      <c r="I471" s="27"/>
      <c r="J471" s="8"/>
      <c r="K471" s="8"/>
      <c r="L471" s="8"/>
      <c r="M471" s="8"/>
      <c r="N471" s="8"/>
      <c r="O471" s="8"/>
      <c r="P471" s="6"/>
      <c r="Q471" s="7"/>
      <c r="R471" s="7"/>
      <c r="S471" s="7"/>
      <c r="T471" s="7"/>
      <c r="U471" s="7"/>
      <c r="V471" s="7"/>
      <c r="W471" s="7"/>
      <c r="X471" s="7"/>
      <c r="Y471" s="7"/>
      <c r="Z471" s="7"/>
      <c r="AA471" s="7"/>
      <c r="AB471" s="7"/>
      <c r="AC471" s="7"/>
      <c r="AD471" s="7"/>
    </row>
    <row r="472" spans="1:30" ht="21.95" customHeight="1">
      <c r="A472" s="32"/>
      <c r="B472" s="34"/>
      <c r="C472" s="35"/>
      <c r="D472" s="34"/>
      <c r="E472" s="7"/>
      <c r="F472" s="27"/>
      <c r="G472" s="27"/>
      <c r="H472" s="27"/>
      <c r="I472" s="27"/>
      <c r="J472" s="6"/>
      <c r="K472" s="6"/>
      <c r="L472" s="6"/>
      <c r="M472" s="6"/>
      <c r="N472" s="6"/>
      <c r="O472" s="6"/>
      <c r="P472" s="6"/>
      <c r="Q472" s="7"/>
      <c r="R472" s="7"/>
      <c r="S472" s="7"/>
      <c r="T472" s="7"/>
      <c r="U472" s="7"/>
      <c r="V472" s="7"/>
      <c r="W472" s="7"/>
      <c r="X472" s="7"/>
      <c r="Y472" s="7"/>
      <c r="Z472" s="7"/>
      <c r="AA472" s="7"/>
      <c r="AB472" s="7"/>
      <c r="AC472" s="7"/>
      <c r="AD472" s="7"/>
    </row>
    <row r="473" spans="1:30" ht="21.95" customHeight="1">
      <c r="C473" s="35"/>
      <c r="E473" s="7"/>
      <c r="F473" s="27"/>
      <c r="G473" s="27"/>
      <c r="H473" s="27"/>
      <c r="I473" s="27"/>
      <c r="J473" s="8"/>
      <c r="K473" s="8"/>
      <c r="L473" s="8"/>
      <c r="M473" s="8"/>
      <c r="N473" s="8"/>
      <c r="O473" s="8"/>
      <c r="P473" s="6"/>
      <c r="Q473" s="7"/>
      <c r="R473" s="7"/>
      <c r="S473" s="7"/>
      <c r="T473" s="7"/>
      <c r="U473" s="7"/>
      <c r="V473" s="7"/>
      <c r="W473" s="7"/>
      <c r="X473" s="7"/>
      <c r="Y473" s="7"/>
      <c r="Z473" s="7"/>
      <c r="AA473" s="7"/>
      <c r="AB473" s="7"/>
      <c r="AC473" s="7"/>
      <c r="AD473" s="7"/>
    </row>
    <row r="474" spans="1:30" ht="21.95" customHeight="1">
      <c r="A474" s="32"/>
      <c r="B474" s="34"/>
      <c r="C474" s="35"/>
      <c r="D474" s="34"/>
      <c r="E474" s="7"/>
      <c r="F474" s="27"/>
      <c r="G474" s="27"/>
      <c r="H474" s="27"/>
      <c r="I474" s="27"/>
      <c r="J474" s="6"/>
      <c r="K474" s="6"/>
      <c r="L474" s="6"/>
      <c r="M474" s="6"/>
      <c r="N474" s="6"/>
      <c r="O474" s="6"/>
      <c r="P474" s="6"/>
      <c r="Q474" s="7"/>
      <c r="R474" s="7"/>
      <c r="S474" s="7"/>
      <c r="T474" s="7"/>
      <c r="U474" s="7"/>
      <c r="V474" s="7"/>
      <c r="W474" s="7"/>
      <c r="X474" s="7"/>
      <c r="Y474" s="7"/>
      <c r="Z474" s="7"/>
      <c r="AA474" s="7"/>
      <c r="AB474" s="7"/>
      <c r="AC474" s="7"/>
      <c r="AD474" s="7"/>
    </row>
    <row r="475" spans="1:30" ht="21.95" customHeight="1">
      <c r="C475" s="35"/>
      <c r="E475" s="7"/>
      <c r="F475" s="27"/>
      <c r="G475" s="27"/>
      <c r="H475" s="27"/>
      <c r="I475" s="27"/>
      <c r="J475" s="8"/>
      <c r="K475" s="8"/>
      <c r="L475" s="8"/>
      <c r="M475" s="8"/>
      <c r="N475" s="8"/>
      <c r="O475" s="8"/>
      <c r="P475" s="6"/>
      <c r="Q475" s="7"/>
      <c r="R475" s="7"/>
      <c r="S475" s="7"/>
      <c r="T475" s="7"/>
      <c r="U475" s="7"/>
      <c r="V475" s="7"/>
      <c r="W475" s="7"/>
      <c r="X475" s="7"/>
      <c r="Y475" s="7"/>
      <c r="Z475" s="7"/>
      <c r="AA475" s="7"/>
      <c r="AB475" s="7"/>
      <c r="AC475" s="7"/>
      <c r="AD475" s="7"/>
    </row>
    <row r="476" spans="1:30" ht="21.95" customHeight="1">
      <c r="A476" s="32"/>
      <c r="B476" s="34"/>
      <c r="C476" s="35"/>
      <c r="D476" s="34"/>
      <c r="E476" s="7"/>
      <c r="F476" s="27"/>
      <c r="G476" s="27"/>
      <c r="H476" s="27"/>
      <c r="I476" s="27"/>
      <c r="J476" s="6"/>
      <c r="K476" s="6"/>
      <c r="L476" s="6"/>
      <c r="M476" s="6"/>
      <c r="N476" s="6"/>
      <c r="O476" s="6"/>
      <c r="P476" s="6"/>
      <c r="Q476" s="7"/>
      <c r="R476" s="7"/>
      <c r="S476" s="7"/>
      <c r="T476" s="7"/>
      <c r="U476" s="7"/>
      <c r="V476" s="7"/>
      <c r="W476" s="7"/>
      <c r="X476" s="7"/>
      <c r="Y476" s="7"/>
      <c r="Z476" s="7"/>
      <c r="AA476" s="7"/>
      <c r="AB476" s="7"/>
      <c r="AC476" s="7"/>
      <c r="AD476" s="7"/>
    </row>
    <row r="477" spans="1:30" ht="21.95" customHeight="1">
      <c r="C477" s="35"/>
      <c r="E477" s="7"/>
      <c r="F477" s="27"/>
      <c r="G477" s="27"/>
      <c r="H477" s="27"/>
      <c r="I477" s="27"/>
      <c r="J477" s="8"/>
      <c r="K477" s="8"/>
      <c r="L477" s="8"/>
      <c r="M477" s="8"/>
      <c r="N477" s="8"/>
      <c r="O477" s="8"/>
      <c r="P477" s="6"/>
      <c r="Q477" s="7"/>
      <c r="R477" s="7"/>
      <c r="S477" s="7"/>
      <c r="T477" s="7"/>
      <c r="U477" s="7"/>
      <c r="V477" s="7"/>
      <c r="W477" s="7"/>
      <c r="X477" s="7"/>
      <c r="Y477" s="7"/>
      <c r="Z477" s="7"/>
      <c r="AA477" s="7"/>
      <c r="AB477" s="7"/>
      <c r="AC477" s="7"/>
      <c r="AD477" s="7"/>
    </row>
    <row r="478" spans="1:30" ht="21.95" customHeight="1">
      <c r="A478" s="32"/>
      <c r="B478" s="34"/>
      <c r="C478" s="35"/>
      <c r="D478" s="34"/>
      <c r="E478" s="7"/>
      <c r="F478" s="27"/>
      <c r="G478" s="27"/>
      <c r="H478" s="27"/>
      <c r="I478" s="27"/>
      <c r="J478" s="6"/>
      <c r="K478" s="6"/>
      <c r="L478" s="6"/>
      <c r="M478" s="6"/>
      <c r="N478" s="6"/>
      <c r="O478" s="6"/>
      <c r="P478" s="6"/>
      <c r="Q478" s="7"/>
      <c r="R478" s="7"/>
      <c r="S478" s="7"/>
      <c r="T478" s="7"/>
      <c r="U478" s="7"/>
      <c r="V478" s="7"/>
      <c r="W478" s="7"/>
      <c r="X478" s="7"/>
      <c r="Y478" s="7"/>
      <c r="Z478" s="7"/>
      <c r="AA478" s="7"/>
      <c r="AB478" s="7"/>
      <c r="AC478" s="7"/>
      <c r="AD478" s="7"/>
    </row>
    <row r="479" spans="1:30" ht="21.95" customHeight="1">
      <c r="C479" s="35"/>
      <c r="E479" s="7"/>
      <c r="F479" s="27"/>
      <c r="G479" s="27"/>
      <c r="H479" s="27"/>
      <c r="I479" s="27"/>
      <c r="J479" s="8"/>
      <c r="K479" s="8"/>
      <c r="L479" s="8"/>
      <c r="M479" s="8"/>
      <c r="N479" s="8"/>
      <c r="O479" s="8"/>
      <c r="P479" s="6"/>
      <c r="Q479" s="7"/>
      <c r="R479" s="7"/>
      <c r="S479" s="7"/>
      <c r="T479" s="7"/>
      <c r="U479" s="7"/>
      <c r="V479" s="7"/>
      <c r="W479" s="7"/>
      <c r="X479" s="7"/>
      <c r="Y479" s="7"/>
      <c r="Z479" s="7"/>
      <c r="AA479" s="7"/>
      <c r="AB479" s="7"/>
      <c r="AC479" s="7"/>
      <c r="AD479" s="7"/>
    </row>
    <row r="480" spans="1:30" ht="21.95" customHeight="1">
      <c r="A480" s="32"/>
      <c r="B480" s="34"/>
      <c r="C480" s="35"/>
      <c r="D480" s="34"/>
      <c r="E480" s="7"/>
      <c r="F480" s="27"/>
      <c r="G480" s="27"/>
      <c r="H480" s="27"/>
      <c r="I480" s="27"/>
      <c r="J480" s="6"/>
      <c r="K480" s="6"/>
      <c r="L480" s="6"/>
      <c r="M480" s="6"/>
      <c r="N480" s="6"/>
      <c r="O480" s="6"/>
      <c r="P480" s="6"/>
      <c r="Q480" s="7"/>
      <c r="R480" s="7"/>
      <c r="S480" s="7"/>
      <c r="T480" s="7"/>
      <c r="U480" s="7"/>
      <c r="V480" s="7"/>
      <c r="W480" s="7"/>
      <c r="X480" s="7"/>
      <c r="Y480" s="7"/>
      <c r="Z480" s="7"/>
      <c r="AA480" s="7"/>
      <c r="AB480" s="7"/>
      <c r="AC480" s="7"/>
      <c r="AD480" s="7"/>
    </row>
    <row r="481" spans="1:30" ht="21.95" customHeight="1">
      <c r="C481" s="35"/>
      <c r="E481" s="7"/>
      <c r="F481" s="27"/>
      <c r="G481" s="27"/>
      <c r="H481" s="27"/>
      <c r="I481" s="27"/>
      <c r="J481" s="8"/>
      <c r="K481" s="8"/>
      <c r="L481" s="8"/>
      <c r="M481" s="8"/>
      <c r="N481" s="8"/>
      <c r="O481" s="8"/>
      <c r="P481" s="6"/>
      <c r="Q481" s="7"/>
      <c r="R481" s="7"/>
      <c r="S481" s="7"/>
      <c r="T481" s="7"/>
      <c r="U481" s="7"/>
      <c r="V481" s="7"/>
      <c r="W481" s="7"/>
      <c r="X481" s="7"/>
      <c r="Y481" s="7"/>
      <c r="Z481" s="7"/>
      <c r="AA481" s="7"/>
      <c r="AB481" s="7"/>
      <c r="AC481" s="7"/>
      <c r="AD481" s="7"/>
    </row>
    <row r="482" spans="1:30" ht="21.95" customHeight="1">
      <c r="A482" s="32"/>
      <c r="B482" s="34"/>
      <c r="C482" s="35"/>
      <c r="D482" s="34"/>
      <c r="E482" s="7"/>
      <c r="F482" s="27"/>
      <c r="G482" s="27"/>
      <c r="H482" s="27"/>
      <c r="I482" s="27"/>
      <c r="J482" s="6"/>
      <c r="K482" s="6"/>
      <c r="L482" s="6"/>
      <c r="M482" s="6"/>
      <c r="N482" s="6"/>
      <c r="O482" s="6"/>
      <c r="P482" s="6"/>
      <c r="Q482" s="7"/>
      <c r="R482" s="7"/>
      <c r="S482" s="7"/>
      <c r="T482" s="7"/>
      <c r="U482" s="7"/>
      <c r="V482" s="7"/>
      <c r="W482" s="7"/>
      <c r="X482" s="7"/>
      <c r="Y482" s="7"/>
      <c r="Z482" s="7"/>
      <c r="AA482" s="7"/>
      <c r="AB482" s="7"/>
      <c r="AC482" s="7"/>
      <c r="AD482" s="7"/>
    </row>
    <row r="483" spans="1:30" ht="21.95" customHeight="1">
      <c r="C483" s="35"/>
      <c r="E483" s="7"/>
      <c r="F483" s="27"/>
      <c r="G483" s="27"/>
      <c r="H483" s="27"/>
      <c r="I483" s="27"/>
      <c r="J483" s="8"/>
      <c r="K483" s="8"/>
      <c r="L483" s="8"/>
      <c r="M483" s="8"/>
      <c r="N483" s="8"/>
      <c r="O483" s="8"/>
      <c r="P483" s="6"/>
      <c r="Q483" s="7"/>
      <c r="R483" s="7"/>
      <c r="S483" s="7"/>
      <c r="T483" s="7"/>
      <c r="U483" s="7"/>
      <c r="V483" s="7"/>
      <c r="W483" s="7"/>
      <c r="X483" s="7"/>
      <c r="Y483" s="7"/>
      <c r="Z483" s="7"/>
      <c r="AA483" s="7"/>
      <c r="AB483" s="7"/>
      <c r="AC483" s="7"/>
      <c r="AD483" s="7"/>
    </row>
    <row r="484" spans="1:30" ht="21.95" customHeight="1">
      <c r="A484" s="32"/>
      <c r="B484" s="34"/>
      <c r="C484" s="35"/>
      <c r="D484" s="34"/>
      <c r="E484" s="7"/>
      <c r="F484" s="27"/>
      <c r="G484" s="27"/>
      <c r="H484" s="27"/>
      <c r="I484" s="27"/>
      <c r="J484" s="6"/>
      <c r="K484" s="6"/>
      <c r="L484" s="6"/>
      <c r="M484" s="6"/>
      <c r="N484" s="6"/>
      <c r="O484" s="6"/>
      <c r="P484" s="6"/>
      <c r="Q484" s="7"/>
      <c r="R484" s="7"/>
      <c r="S484" s="7"/>
      <c r="T484" s="7"/>
      <c r="U484" s="7"/>
      <c r="V484" s="7"/>
      <c r="W484" s="7"/>
      <c r="X484" s="7"/>
      <c r="Y484" s="7"/>
      <c r="Z484" s="7"/>
      <c r="AA484" s="7"/>
      <c r="AB484" s="7"/>
      <c r="AC484" s="7"/>
      <c r="AD484" s="7"/>
    </row>
    <row r="485" spans="1:30" ht="21.95" customHeight="1">
      <c r="C485" s="35"/>
      <c r="E485" s="7"/>
      <c r="F485" s="27"/>
      <c r="G485" s="27"/>
      <c r="H485" s="27"/>
      <c r="I485" s="27"/>
      <c r="J485" s="8"/>
      <c r="K485" s="8"/>
      <c r="L485" s="8"/>
      <c r="M485" s="8"/>
      <c r="N485" s="8"/>
      <c r="O485" s="8"/>
      <c r="P485" s="6"/>
      <c r="Q485" s="7"/>
      <c r="R485" s="7"/>
      <c r="S485" s="7"/>
      <c r="T485" s="7"/>
      <c r="U485" s="7"/>
      <c r="V485" s="7"/>
      <c r="W485" s="7"/>
      <c r="X485" s="7"/>
      <c r="Y485" s="7"/>
      <c r="Z485" s="7"/>
      <c r="AA485" s="7"/>
      <c r="AB485" s="7"/>
      <c r="AC485" s="7"/>
      <c r="AD485" s="7"/>
    </row>
    <row r="486" spans="1:30" ht="21.95" customHeight="1">
      <c r="A486" s="32"/>
      <c r="B486" s="34"/>
      <c r="C486" s="35"/>
      <c r="D486" s="34"/>
      <c r="E486" s="7"/>
      <c r="F486" s="27"/>
      <c r="G486" s="27"/>
      <c r="H486" s="27"/>
      <c r="I486" s="27"/>
      <c r="J486" s="6"/>
      <c r="K486" s="6"/>
      <c r="L486" s="6"/>
      <c r="M486" s="6"/>
      <c r="N486" s="6"/>
      <c r="O486" s="6"/>
      <c r="P486" s="6"/>
      <c r="Q486" s="7"/>
      <c r="R486" s="7"/>
      <c r="S486" s="7"/>
      <c r="T486" s="7"/>
      <c r="U486" s="7"/>
      <c r="V486" s="7"/>
      <c r="W486" s="7"/>
      <c r="X486" s="7"/>
      <c r="Y486" s="7"/>
      <c r="Z486" s="7"/>
      <c r="AA486" s="7"/>
      <c r="AB486" s="7"/>
      <c r="AC486" s="7"/>
      <c r="AD486" s="7"/>
    </row>
    <row r="487" spans="1:30" ht="21.95" customHeight="1">
      <c r="C487" s="35"/>
      <c r="E487" s="7"/>
      <c r="F487" s="27"/>
      <c r="G487" s="27"/>
      <c r="H487" s="27"/>
      <c r="I487" s="27"/>
      <c r="J487" s="8"/>
      <c r="K487" s="8"/>
      <c r="L487" s="8"/>
      <c r="M487" s="8"/>
      <c r="N487" s="8"/>
      <c r="O487" s="8"/>
      <c r="P487" s="6"/>
      <c r="Q487" s="7"/>
      <c r="R487" s="7"/>
      <c r="S487" s="7"/>
      <c r="T487" s="7"/>
      <c r="U487" s="7"/>
      <c r="V487" s="7"/>
      <c r="W487" s="7"/>
      <c r="X487" s="7"/>
      <c r="Y487" s="7"/>
      <c r="Z487" s="7"/>
      <c r="AA487" s="7"/>
      <c r="AB487" s="7"/>
      <c r="AC487" s="7"/>
      <c r="AD487" s="7"/>
    </row>
    <row r="488" spans="1:30" ht="21.95" customHeight="1">
      <c r="A488" s="32"/>
      <c r="B488" s="34"/>
      <c r="C488" s="35"/>
      <c r="D488" s="34"/>
      <c r="E488" s="7"/>
      <c r="F488" s="27"/>
      <c r="G488" s="27"/>
      <c r="H488" s="27"/>
      <c r="I488" s="27"/>
      <c r="J488" s="6"/>
      <c r="K488" s="6"/>
      <c r="L488" s="6"/>
      <c r="M488" s="6"/>
      <c r="N488" s="6"/>
      <c r="O488" s="6"/>
      <c r="P488" s="6"/>
      <c r="Q488" s="7"/>
      <c r="R488" s="7"/>
      <c r="S488" s="7"/>
      <c r="T488" s="7"/>
      <c r="U488" s="7"/>
      <c r="V488" s="7"/>
      <c r="W488" s="7"/>
      <c r="X488" s="7"/>
      <c r="Y488" s="7"/>
      <c r="Z488" s="7"/>
      <c r="AA488" s="7"/>
      <c r="AB488" s="7"/>
      <c r="AC488" s="7"/>
      <c r="AD488" s="7"/>
    </row>
    <row r="489" spans="1:30" ht="21.95" customHeight="1">
      <c r="C489" s="35"/>
      <c r="E489" s="7"/>
      <c r="F489" s="27"/>
      <c r="G489" s="27"/>
      <c r="H489" s="27"/>
      <c r="I489" s="27"/>
      <c r="J489" s="8"/>
      <c r="K489" s="8"/>
      <c r="L489" s="8"/>
      <c r="M489" s="8"/>
      <c r="N489" s="8"/>
      <c r="O489" s="8"/>
      <c r="P489" s="6"/>
      <c r="Q489" s="7"/>
      <c r="R489" s="7"/>
      <c r="S489" s="7"/>
      <c r="T489" s="7"/>
      <c r="U489" s="7"/>
      <c r="V489" s="7"/>
      <c r="W489" s="7"/>
      <c r="X489" s="7"/>
      <c r="Y489" s="7"/>
      <c r="Z489" s="7"/>
      <c r="AA489" s="7"/>
      <c r="AB489" s="7"/>
      <c r="AC489" s="7"/>
      <c r="AD489" s="7"/>
    </row>
    <row r="490" spans="1:30" ht="21.95" customHeight="1">
      <c r="A490" s="32"/>
      <c r="B490" s="34"/>
      <c r="C490" s="35"/>
      <c r="D490" s="34"/>
      <c r="E490" s="7"/>
      <c r="F490" s="27"/>
      <c r="G490" s="27"/>
      <c r="H490" s="27"/>
      <c r="I490" s="27"/>
      <c r="J490" s="6"/>
      <c r="K490" s="6"/>
      <c r="L490" s="6"/>
      <c r="M490" s="6"/>
      <c r="N490" s="6"/>
      <c r="O490" s="6"/>
      <c r="P490" s="6"/>
      <c r="Q490" s="7"/>
      <c r="R490" s="7"/>
      <c r="S490" s="7"/>
      <c r="T490" s="7"/>
      <c r="U490" s="7"/>
      <c r="V490" s="7"/>
      <c r="W490" s="7"/>
      <c r="X490" s="7"/>
      <c r="Y490" s="7"/>
      <c r="Z490" s="7"/>
      <c r="AA490" s="7"/>
      <c r="AB490" s="7"/>
      <c r="AC490" s="7"/>
      <c r="AD490" s="7"/>
    </row>
    <row r="491" spans="1:30" ht="21.95" customHeight="1">
      <c r="C491" s="35"/>
      <c r="E491" s="7"/>
      <c r="F491" s="27"/>
      <c r="G491" s="27"/>
      <c r="H491" s="27"/>
      <c r="I491" s="27"/>
      <c r="J491" s="8"/>
      <c r="K491" s="8"/>
      <c r="L491" s="8"/>
      <c r="M491" s="8"/>
      <c r="N491" s="8"/>
      <c r="O491" s="8"/>
      <c r="P491" s="6"/>
      <c r="Q491" s="7"/>
      <c r="R491" s="7"/>
      <c r="S491" s="7"/>
      <c r="T491" s="7"/>
      <c r="U491" s="7"/>
      <c r="V491" s="7"/>
      <c r="W491" s="7"/>
      <c r="X491" s="7"/>
      <c r="Y491" s="7"/>
      <c r="Z491" s="7"/>
      <c r="AA491" s="7"/>
      <c r="AB491" s="7"/>
      <c r="AC491" s="7"/>
      <c r="AD491" s="7"/>
    </row>
    <row r="492" spans="1:30" ht="21.95" customHeight="1">
      <c r="A492" s="32"/>
      <c r="B492" s="34"/>
      <c r="C492" s="35"/>
      <c r="D492" s="34"/>
      <c r="E492" s="7"/>
      <c r="F492" s="27"/>
      <c r="G492" s="27"/>
      <c r="H492" s="27"/>
      <c r="I492" s="27"/>
      <c r="J492" s="6"/>
      <c r="K492" s="6"/>
      <c r="L492" s="6"/>
      <c r="M492" s="6"/>
      <c r="N492" s="6"/>
      <c r="O492" s="6"/>
      <c r="P492" s="6"/>
      <c r="Q492" s="7"/>
      <c r="R492" s="7"/>
      <c r="S492" s="7"/>
      <c r="T492" s="7"/>
      <c r="U492" s="7"/>
      <c r="V492" s="7"/>
      <c r="W492" s="7"/>
      <c r="X492" s="7"/>
      <c r="Y492" s="7"/>
      <c r="Z492" s="7"/>
      <c r="AA492" s="7"/>
      <c r="AB492" s="7"/>
      <c r="AC492" s="7"/>
      <c r="AD492" s="7"/>
    </row>
    <row r="493" spans="1:30" ht="21.95" customHeight="1">
      <c r="C493" s="35"/>
      <c r="E493" s="7"/>
      <c r="F493" s="27"/>
      <c r="G493" s="27"/>
      <c r="H493" s="27"/>
      <c r="I493" s="27"/>
      <c r="J493" s="8"/>
      <c r="K493" s="8"/>
      <c r="L493" s="8"/>
      <c r="M493" s="8"/>
      <c r="N493" s="8"/>
      <c r="O493" s="8"/>
      <c r="P493" s="6"/>
      <c r="Q493" s="7"/>
      <c r="R493" s="7"/>
      <c r="S493" s="7"/>
      <c r="T493" s="7"/>
      <c r="U493" s="7"/>
      <c r="V493" s="7"/>
      <c r="W493" s="7"/>
      <c r="X493" s="7"/>
      <c r="Y493" s="7"/>
      <c r="Z493" s="7"/>
      <c r="AA493" s="7"/>
      <c r="AB493" s="7"/>
      <c r="AC493" s="7"/>
      <c r="AD493" s="7"/>
    </row>
    <row r="494" spans="1:30" ht="21.95" customHeight="1">
      <c r="A494" s="32"/>
      <c r="B494" s="34"/>
      <c r="C494" s="35"/>
      <c r="D494" s="34"/>
      <c r="E494" s="7"/>
      <c r="F494" s="27"/>
      <c r="G494" s="27"/>
      <c r="H494" s="27"/>
      <c r="I494" s="27"/>
      <c r="J494" s="6"/>
      <c r="K494" s="6"/>
      <c r="L494" s="6"/>
      <c r="M494" s="6"/>
      <c r="N494" s="6"/>
      <c r="O494" s="6"/>
      <c r="P494" s="6"/>
      <c r="Q494" s="7"/>
      <c r="R494" s="7"/>
      <c r="S494" s="7"/>
      <c r="T494" s="7"/>
      <c r="U494" s="7"/>
      <c r="V494" s="7"/>
      <c r="W494" s="7"/>
      <c r="X494" s="7"/>
      <c r="Y494" s="7"/>
      <c r="Z494" s="7"/>
      <c r="AA494" s="7"/>
      <c r="AB494" s="7"/>
      <c r="AC494" s="7"/>
      <c r="AD494" s="7"/>
    </row>
    <row r="495" spans="1:30" ht="21.95" customHeight="1">
      <c r="C495" s="35"/>
      <c r="E495" s="7"/>
      <c r="F495" s="27"/>
      <c r="G495" s="27"/>
      <c r="H495" s="27"/>
      <c r="I495" s="27"/>
      <c r="J495" s="8"/>
      <c r="K495" s="8"/>
      <c r="L495" s="8"/>
      <c r="M495" s="8"/>
      <c r="N495" s="8"/>
      <c r="O495" s="8"/>
      <c r="P495" s="6"/>
      <c r="Q495" s="7"/>
      <c r="R495" s="7"/>
      <c r="S495" s="7"/>
      <c r="T495" s="7"/>
      <c r="U495" s="7"/>
      <c r="V495" s="7"/>
      <c r="W495" s="7"/>
      <c r="X495" s="7"/>
      <c r="Y495" s="7"/>
      <c r="Z495" s="7"/>
      <c r="AA495" s="7"/>
      <c r="AB495" s="7"/>
      <c r="AC495" s="7"/>
      <c r="AD495" s="7"/>
    </row>
    <row r="496" spans="1:30" ht="21.95" customHeight="1">
      <c r="A496" s="32"/>
      <c r="B496" s="34"/>
      <c r="C496" s="35"/>
      <c r="D496" s="34"/>
      <c r="E496" s="7"/>
      <c r="F496" s="27"/>
      <c r="G496" s="27"/>
      <c r="H496" s="27"/>
      <c r="I496" s="27"/>
      <c r="J496" s="6"/>
      <c r="K496" s="6"/>
      <c r="L496" s="6"/>
      <c r="M496" s="6"/>
      <c r="N496" s="6"/>
      <c r="O496" s="6"/>
      <c r="P496" s="6"/>
      <c r="Q496" s="7"/>
      <c r="R496" s="7"/>
      <c r="S496" s="7"/>
      <c r="T496" s="7"/>
      <c r="U496" s="7"/>
      <c r="V496" s="7"/>
      <c r="W496" s="7"/>
      <c r="X496" s="7"/>
      <c r="Y496" s="7"/>
      <c r="Z496" s="7"/>
      <c r="AA496" s="7"/>
      <c r="AB496" s="7"/>
      <c r="AC496" s="7"/>
      <c r="AD496" s="7"/>
    </row>
    <row r="497" spans="1:30" ht="21.95" customHeight="1">
      <c r="C497" s="35"/>
      <c r="E497" s="7"/>
      <c r="F497" s="27"/>
      <c r="G497" s="27"/>
      <c r="H497" s="27"/>
      <c r="I497" s="27"/>
      <c r="J497" s="8"/>
      <c r="K497" s="8"/>
      <c r="L497" s="8"/>
      <c r="M497" s="8"/>
      <c r="N497" s="8"/>
      <c r="O497" s="8"/>
      <c r="P497" s="6"/>
      <c r="Q497" s="7"/>
      <c r="R497" s="7"/>
      <c r="S497" s="7"/>
      <c r="T497" s="7"/>
      <c r="U497" s="7"/>
      <c r="V497" s="7"/>
      <c r="W497" s="7"/>
      <c r="X497" s="7"/>
      <c r="Y497" s="7"/>
      <c r="Z497" s="7"/>
      <c r="AA497" s="7"/>
      <c r="AB497" s="7"/>
      <c r="AC497" s="7"/>
      <c r="AD497" s="7"/>
    </row>
    <row r="498" spans="1:30" ht="21.95" customHeight="1">
      <c r="A498" s="32"/>
      <c r="B498" s="34"/>
      <c r="C498" s="35"/>
      <c r="D498" s="34"/>
      <c r="E498" s="7"/>
      <c r="F498" s="27"/>
      <c r="G498" s="27"/>
      <c r="H498" s="27"/>
      <c r="I498" s="27"/>
      <c r="J498" s="6"/>
      <c r="K498" s="6"/>
      <c r="L498" s="6"/>
      <c r="M498" s="6"/>
      <c r="N498" s="6"/>
      <c r="O498" s="6"/>
      <c r="P498" s="6"/>
      <c r="Q498" s="7"/>
      <c r="R498" s="7"/>
      <c r="S498" s="7"/>
      <c r="T498" s="7"/>
      <c r="U498" s="7"/>
      <c r="V498" s="7"/>
      <c r="W498" s="7"/>
      <c r="X498" s="7"/>
      <c r="Y498" s="7"/>
      <c r="Z498" s="7"/>
      <c r="AA498" s="7"/>
      <c r="AB498" s="7"/>
      <c r="AC498" s="7"/>
      <c r="AD498" s="7"/>
    </row>
    <row r="499" spans="1:30" ht="21.95" customHeight="1">
      <c r="C499" s="35"/>
      <c r="E499" s="7"/>
      <c r="F499" s="27"/>
      <c r="G499" s="27"/>
      <c r="H499" s="27"/>
      <c r="I499" s="27"/>
      <c r="J499" s="8"/>
      <c r="K499" s="8"/>
      <c r="L499" s="8"/>
      <c r="M499" s="8"/>
      <c r="N499" s="8"/>
      <c r="O499" s="8"/>
      <c r="P499" s="6"/>
      <c r="Q499" s="7"/>
      <c r="R499" s="7"/>
      <c r="S499" s="7"/>
      <c r="T499" s="7"/>
      <c r="U499" s="7"/>
      <c r="V499" s="7"/>
      <c r="W499" s="7"/>
      <c r="X499" s="7"/>
      <c r="Y499" s="7"/>
      <c r="Z499" s="7"/>
      <c r="AA499" s="7"/>
      <c r="AB499" s="7"/>
      <c r="AC499" s="7"/>
      <c r="AD499" s="7"/>
    </row>
    <row r="500" spans="1:30" ht="21.95" customHeight="1">
      <c r="A500" s="32"/>
      <c r="B500" s="34"/>
      <c r="C500" s="35"/>
      <c r="D500" s="34"/>
      <c r="E500" s="7"/>
      <c r="F500" s="27"/>
      <c r="G500" s="27"/>
      <c r="H500" s="27"/>
      <c r="I500" s="27"/>
      <c r="J500" s="6"/>
      <c r="K500" s="6"/>
      <c r="L500" s="6"/>
      <c r="M500" s="6"/>
      <c r="N500" s="6"/>
      <c r="O500" s="6"/>
      <c r="P500" s="6"/>
      <c r="Q500" s="7"/>
      <c r="R500" s="7"/>
      <c r="S500" s="7"/>
      <c r="T500" s="7"/>
      <c r="U500" s="7"/>
      <c r="V500" s="7"/>
      <c r="W500" s="7"/>
      <c r="X500" s="7"/>
      <c r="Y500" s="7"/>
      <c r="Z500" s="7"/>
      <c r="AA500" s="7"/>
      <c r="AB500" s="7"/>
      <c r="AC500" s="7"/>
      <c r="AD500" s="7"/>
    </row>
    <row r="501" spans="1:30" ht="21.95" customHeight="1">
      <c r="C501" s="35"/>
      <c r="E501" s="7"/>
      <c r="F501" s="27"/>
      <c r="G501" s="27"/>
      <c r="H501" s="27"/>
      <c r="I501" s="27"/>
      <c r="J501" s="8"/>
      <c r="K501" s="8"/>
      <c r="L501" s="8"/>
      <c r="M501" s="8"/>
      <c r="N501" s="8"/>
      <c r="O501" s="8"/>
      <c r="P501" s="6"/>
      <c r="Q501" s="7"/>
      <c r="R501" s="7"/>
      <c r="S501" s="7"/>
      <c r="T501" s="7"/>
      <c r="U501" s="7"/>
      <c r="V501" s="7"/>
      <c r="W501" s="7"/>
      <c r="X501" s="7"/>
      <c r="Y501" s="7"/>
      <c r="Z501" s="7"/>
      <c r="AA501" s="7"/>
      <c r="AB501" s="7"/>
      <c r="AC501" s="7"/>
      <c r="AD501" s="7"/>
    </row>
    <row r="502" spans="1:30" ht="21.95" customHeight="1">
      <c r="A502" s="32"/>
      <c r="B502" s="34"/>
      <c r="C502" s="35"/>
      <c r="D502" s="34"/>
      <c r="E502" s="7"/>
      <c r="F502" s="27"/>
      <c r="G502" s="27"/>
      <c r="H502" s="27"/>
      <c r="I502" s="27"/>
      <c r="J502" s="6"/>
      <c r="K502" s="6"/>
      <c r="L502" s="6"/>
      <c r="M502" s="6"/>
      <c r="N502" s="6"/>
      <c r="O502" s="6"/>
      <c r="P502" s="6"/>
      <c r="Q502" s="7"/>
      <c r="R502" s="7"/>
      <c r="S502" s="7"/>
      <c r="T502" s="7"/>
      <c r="U502" s="7"/>
      <c r="V502" s="7"/>
      <c r="W502" s="7"/>
      <c r="X502" s="7"/>
      <c r="Y502" s="7"/>
      <c r="Z502" s="7"/>
      <c r="AA502" s="7"/>
      <c r="AB502" s="7"/>
      <c r="AC502" s="7"/>
      <c r="AD502" s="7"/>
    </row>
    <row r="503" spans="1:30" ht="21.95" customHeight="1">
      <c r="C503" s="35"/>
      <c r="E503" s="7"/>
      <c r="F503" s="27"/>
      <c r="G503" s="27"/>
      <c r="H503" s="27"/>
      <c r="I503" s="27"/>
      <c r="J503" s="8"/>
      <c r="K503" s="8"/>
      <c r="L503" s="8"/>
      <c r="M503" s="8"/>
      <c r="N503" s="8"/>
      <c r="O503" s="8"/>
      <c r="P503" s="6"/>
      <c r="Q503" s="7"/>
      <c r="R503" s="7"/>
      <c r="S503" s="7"/>
      <c r="T503" s="7"/>
      <c r="U503" s="7"/>
      <c r="V503" s="7"/>
      <c r="W503" s="7"/>
      <c r="X503" s="7"/>
      <c r="Y503" s="7"/>
      <c r="Z503" s="7"/>
      <c r="AA503" s="7"/>
      <c r="AB503" s="7"/>
      <c r="AC503" s="7"/>
      <c r="AD503" s="7"/>
    </row>
    <row r="504" spans="1:30" ht="21.95" customHeight="1">
      <c r="A504" s="32"/>
      <c r="B504" s="34"/>
      <c r="C504" s="35"/>
      <c r="D504" s="34"/>
      <c r="E504" s="7"/>
      <c r="F504" s="27"/>
      <c r="G504" s="27"/>
      <c r="H504" s="27"/>
      <c r="I504" s="27"/>
      <c r="J504" s="6"/>
      <c r="K504" s="6"/>
      <c r="L504" s="6"/>
      <c r="M504" s="6"/>
      <c r="N504" s="6"/>
      <c r="O504" s="6"/>
      <c r="P504" s="6"/>
      <c r="Q504" s="7"/>
      <c r="R504" s="7"/>
      <c r="S504" s="7"/>
      <c r="T504" s="7"/>
      <c r="U504" s="7"/>
      <c r="V504" s="7"/>
      <c r="W504" s="7"/>
      <c r="X504" s="7"/>
      <c r="Y504" s="7"/>
      <c r="Z504" s="7"/>
      <c r="AA504" s="7"/>
      <c r="AB504" s="7"/>
      <c r="AC504" s="7"/>
      <c r="AD504" s="7"/>
    </row>
    <row r="505" spans="1:30" ht="21.95" customHeight="1">
      <c r="C505" s="35"/>
      <c r="E505" s="7"/>
      <c r="F505" s="27"/>
      <c r="G505" s="27"/>
      <c r="H505" s="27"/>
      <c r="I505" s="27"/>
      <c r="J505" s="8"/>
      <c r="K505" s="8"/>
      <c r="L505" s="8"/>
      <c r="M505" s="8"/>
      <c r="N505" s="8"/>
      <c r="O505" s="8"/>
      <c r="P505" s="6"/>
      <c r="Q505" s="7"/>
      <c r="R505" s="7"/>
      <c r="S505" s="7"/>
      <c r="T505" s="7"/>
      <c r="U505" s="7"/>
      <c r="V505" s="7"/>
      <c r="W505" s="7"/>
      <c r="X505" s="7"/>
      <c r="Y505" s="7"/>
      <c r="Z505" s="7"/>
      <c r="AA505" s="7"/>
      <c r="AB505" s="7"/>
      <c r="AC505" s="7"/>
      <c r="AD505" s="7"/>
    </row>
    <row r="506" spans="1:30" ht="21.95" customHeight="1">
      <c r="A506" s="32"/>
      <c r="B506" s="34"/>
      <c r="C506" s="35"/>
      <c r="D506" s="34"/>
      <c r="E506" s="7"/>
      <c r="F506" s="27"/>
      <c r="G506" s="27"/>
      <c r="H506" s="27"/>
      <c r="I506" s="27"/>
      <c r="J506" s="6"/>
      <c r="K506" s="6"/>
      <c r="L506" s="6"/>
      <c r="M506" s="6"/>
      <c r="N506" s="6"/>
      <c r="O506" s="6"/>
      <c r="P506" s="6"/>
      <c r="Q506" s="7"/>
      <c r="R506" s="7"/>
      <c r="S506" s="7"/>
      <c r="T506" s="7"/>
      <c r="U506" s="7"/>
      <c r="V506" s="7"/>
      <c r="W506" s="7"/>
      <c r="X506" s="7"/>
      <c r="Y506" s="7"/>
      <c r="Z506" s="7"/>
      <c r="AA506" s="7"/>
      <c r="AB506" s="7"/>
      <c r="AC506" s="7"/>
      <c r="AD506" s="7"/>
    </row>
    <row r="507" spans="1:30" ht="21.95" customHeight="1">
      <c r="C507" s="35"/>
      <c r="E507" s="7"/>
      <c r="F507" s="27"/>
      <c r="G507" s="27"/>
      <c r="H507" s="27"/>
      <c r="I507" s="27"/>
      <c r="J507" s="8"/>
      <c r="K507" s="8"/>
      <c r="L507" s="8"/>
      <c r="M507" s="8"/>
      <c r="N507" s="8"/>
      <c r="O507" s="8"/>
      <c r="P507" s="6"/>
      <c r="Q507" s="7"/>
      <c r="R507" s="7"/>
      <c r="S507" s="7"/>
      <c r="T507" s="7"/>
      <c r="U507" s="7"/>
      <c r="V507" s="7"/>
      <c r="W507" s="7"/>
      <c r="X507" s="7"/>
      <c r="Y507" s="7"/>
      <c r="Z507" s="7"/>
      <c r="AA507" s="7"/>
      <c r="AB507" s="7"/>
      <c r="AC507" s="7"/>
      <c r="AD507" s="7"/>
    </row>
    <row r="508" spans="1:30" ht="21.95" customHeight="1">
      <c r="A508" s="32"/>
      <c r="B508" s="34"/>
      <c r="C508" s="35"/>
      <c r="D508" s="34"/>
      <c r="E508" s="7"/>
      <c r="F508" s="27"/>
      <c r="G508" s="27"/>
      <c r="H508" s="27"/>
      <c r="I508" s="27"/>
      <c r="J508" s="6"/>
      <c r="K508" s="6"/>
      <c r="L508" s="6"/>
      <c r="M508" s="6"/>
      <c r="N508" s="6"/>
      <c r="O508" s="6"/>
      <c r="P508" s="6"/>
      <c r="Q508" s="7"/>
      <c r="R508" s="7"/>
      <c r="S508" s="7"/>
      <c r="T508" s="7"/>
      <c r="U508" s="7"/>
      <c r="V508" s="7"/>
      <c r="W508" s="7"/>
      <c r="X508" s="7"/>
      <c r="Y508" s="7"/>
      <c r="Z508" s="7"/>
      <c r="AA508" s="7"/>
      <c r="AB508" s="7"/>
      <c r="AC508" s="7"/>
      <c r="AD508" s="7"/>
    </row>
    <row r="509" spans="1:30" ht="21.95" customHeight="1">
      <c r="C509" s="35"/>
      <c r="E509" s="7"/>
      <c r="F509" s="27"/>
      <c r="G509" s="27"/>
      <c r="H509" s="27"/>
      <c r="I509" s="27"/>
      <c r="J509" s="8"/>
      <c r="K509" s="8"/>
      <c r="L509" s="8"/>
      <c r="M509" s="8"/>
      <c r="N509" s="8"/>
      <c r="O509" s="8"/>
      <c r="P509" s="6"/>
      <c r="Q509" s="7"/>
      <c r="R509" s="7"/>
      <c r="S509" s="7"/>
      <c r="T509" s="7"/>
      <c r="U509" s="7"/>
      <c r="V509" s="7"/>
      <c r="W509" s="7"/>
      <c r="X509" s="7"/>
      <c r="Y509" s="7"/>
      <c r="Z509" s="7"/>
      <c r="AA509" s="7"/>
      <c r="AB509" s="7"/>
      <c r="AC509" s="7"/>
      <c r="AD509" s="7"/>
    </row>
    <row r="510" spans="1:30" ht="21.95" customHeight="1">
      <c r="A510" s="32"/>
      <c r="B510" s="34"/>
      <c r="C510" s="35"/>
      <c r="D510" s="34"/>
      <c r="E510" s="7"/>
      <c r="F510" s="27"/>
      <c r="G510" s="27"/>
      <c r="H510" s="27"/>
      <c r="I510" s="27"/>
      <c r="J510" s="6"/>
      <c r="K510" s="6"/>
      <c r="L510" s="6"/>
      <c r="M510" s="6"/>
      <c r="N510" s="6"/>
      <c r="O510" s="6"/>
      <c r="P510" s="6"/>
      <c r="Q510" s="7"/>
      <c r="R510" s="7"/>
      <c r="S510" s="7"/>
      <c r="T510" s="7"/>
      <c r="U510" s="7"/>
      <c r="V510" s="7"/>
      <c r="W510" s="7"/>
      <c r="X510" s="7"/>
      <c r="Y510" s="7"/>
      <c r="Z510" s="7"/>
      <c r="AA510" s="7"/>
      <c r="AB510" s="7"/>
      <c r="AC510" s="7"/>
      <c r="AD510" s="7"/>
    </row>
    <row r="511" spans="1:30" ht="21.95" customHeight="1">
      <c r="C511" s="35"/>
      <c r="E511" s="7"/>
      <c r="F511" s="27"/>
      <c r="G511" s="27"/>
      <c r="H511" s="27"/>
      <c r="I511" s="27"/>
      <c r="J511" s="8"/>
      <c r="K511" s="8"/>
      <c r="L511" s="8"/>
      <c r="M511" s="8"/>
      <c r="N511" s="8"/>
      <c r="O511" s="8"/>
      <c r="P511" s="6"/>
      <c r="Q511" s="7"/>
      <c r="R511" s="7"/>
      <c r="S511" s="7"/>
      <c r="T511" s="7"/>
      <c r="U511" s="7"/>
      <c r="V511" s="7"/>
      <c r="W511" s="7"/>
      <c r="X511" s="7"/>
      <c r="Y511" s="7"/>
      <c r="Z511" s="7"/>
      <c r="AA511" s="7"/>
      <c r="AB511" s="7"/>
      <c r="AC511" s="7"/>
      <c r="AD511" s="7"/>
    </row>
    <row r="512" spans="1:30" ht="21.95" customHeight="1">
      <c r="A512" s="32"/>
      <c r="B512" s="34"/>
      <c r="C512" s="35"/>
      <c r="D512" s="34"/>
      <c r="E512" s="7"/>
      <c r="F512" s="27"/>
      <c r="G512" s="27"/>
      <c r="H512" s="27"/>
      <c r="I512" s="27"/>
      <c r="J512" s="6"/>
      <c r="K512" s="6"/>
      <c r="L512" s="6"/>
      <c r="M512" s="6"/>
      <c r="N512" s="6"/>
      <c r="O512" s="6"/>
      <c r="P512" s="6"/>
      <c r="Q512" s="7"/>
      <c r="R512" s="7"/>
      <c r="S512" s="7"/>
      <c r="T512" s="7"/>
      <c r="U512" s="7"/>
      <c r="V512" s="7"/>
      <c r="W512" s="7"/>
      <c r="X512" s="7"/>
      <c r="Y512" s="7"/>
      <c r="Z512" s="7"/>
      <c r="AA512" s="7"/>
      <c r="AB512" s="7"/>
      <c r="AC512" s="7"/>
      <c r="AD512" s="7"/>
    </row>
    <row r="513" spans="1:30" ht="21.95" customHeight="1">
      <c r="C513" s="35"/>
      <c r="E513" s="7"/>
      <c r="F513" s="27"/>
      <c r="G513" s="27"/>
      <c r="H513" s="27"/>
      <c r="I513" s="27"/>
      <c r="J513" s="8"/>
      <c r="K513" s="8"/>
      <c r="L513" s="8"/>
      <c r="M513" s="8"/>
      <c r="N513" s="8"/>
      <c r="O513" s="8"/>
      <c r="P513" s="6"/>
      <c r="Q513" s="7"/>
      <c r="R513" s="7"/>
      <c r="S513" s="7"/>
      <c r="T513" s="7"/>
      <c r="U513" s="7"/>
      <c r="V513" s="7"/>
      <c r="W513" s="7"/>
      <c r="X513" s="7"/>
      <c r="Y513" s="7"/>
      <c r="Z513" s="7"/>
      <c r="AA513" s="7"/>
      <c r="AB513" s="7"/>
      <c r="AC513" s="7"/>
      <c r="AD513" s="7"/>
    </row>
    <row r="514" spans="1:30" ht="21.95" customHeight="1">
      <c r="A514" s="32"/>
      <c r="B514" s="34"/>
      <c r="C514" s="35"/>
      <c r="D514" s="34"/>
      <c r="E514" s="7"/>
      <c r="F514" s="27"/>
      <c r="G514" s="27"/>
      <c r="H514" s="27"/>
      <c r="I514" s="27"/>
      <c r="J514" s="6"/>
      <c r="K514" s="6"/>
      <c r="L514" s="6"/>
      <c r="M514" s="6"/>
      <c r="N514" s="6"/>
      <c r="O514" s="6"/>
      <c r="P514" s="6"/>
      <c r="Q514" s="7"/>
      <c r="R514" s="7"/>
      <c r="S514" s="7"/>
      <c r="T514" s="7"/>
      <c r="U514" s="7"/>
      <c r="V514" s="7"/>
      <c r="W514" s="7"/>
      <c r="X514" s="7"/>
      <c r="Y514" s="7"/>
      <c r="Z514" s="7"/>
      <c r="AA514" s="7"/>
      <c r="AB514" s="7"/>
      <c r="AC514" s="7"/>
      <c r="AD514" s="7"/>
    </row>
    <row r="515" spans="1:30" ht="21.95" customHeight="1">
      <c r="C515" s="35"/>
      <c r="E515" s="7"/>
      <c r="F515" s="27"/>
      <c r="G515" s="27"/>
      <c r="H515" s="27"/>
      <c r="I515" s="27"/>
      <c r="J515" s="8"/>
      <c r="K515" s="8"/>
      <c r="L515" s="8"/>
      <c r="M515" s="8"/>
      <c r="N515" s="8"/>
      <c r="O515" s="8"/>
      <c r="P515" s="6"/>
      <c r="Q515" s="7"/>
      <c r="R515" s="7"/>
      <c r="S515" s="7"/>
      <c r="T515" s="7"/>
      <c r="U515" s="7"/>
      <c r="V515" s="7"/>
      <c r="W515" s="7"/>
      <c r="X515" s="7"/>
      <c r="Y515" s="7"/>
      <c r="Z515" s="7"/>
      <c r="AA515" s="7"/>
      <c r="AB515" s="7"/>
      <c r="AC515" s="7"/>
      <c r="AD515" s="7"/>
    </row>
    <row r="516" spans="1:30" ht="21.95" customHeight="1">
      <c r="A516" s="32"/>
      <c r="B516" s="34"/>
      <c r="C516" s="35"/>
      <c r="D516" s="34"/>
      <c r="E516" s="7"/>
      <c r="F516" s="27"/>
      <c r="G516" s="27"/>
      <c r="H516" s="27"/>
      <c r="I516" s="27"/>
      <c r="J516" s="6"/>
      <c r="K516" s="6"/>
      <c r="L516" s="6"/>
      <c r="M516" s="6"/>
      <c r="N516" s="6"/>
      <c r="O516" s="6"/>
      <c r="P516" s="6"/>
      <c r="Q516" s="7"/>
      <c r="R516" s="7"/>
      <c r="S516" s="7"/>
      <c r="T516" s="7"/>
      <c r="U516" s="7"/>
      <c r="V516" s="7"/>
      <c r="W516" s="7"/>
      <c r="X516" s="7"/>
      <c r="Y516" s="7"/>
      <c r="Z516" s="7"/>
      <c r="AA516" s="7"/>
      <c r="AB516" s="7"/>
      <c r="AC516" s="7"/>
      <c r="AD516" s="7"/>
    </row>
    <row r="517" spans="1:30" ht="21.95" customHeight="1">
      <c r="C517" s="35"/>
      <c r="E517" s="7"/>
      <c r="F517" s="27"/>
      <c r="G517" s="27"/>
      <c r="H517" s="27"/>
      <c r="I517" s="27"/>
      <c r="J517" s="8"/>
      <c r="K517" s="8"/>
      <c r="L517" s="8"/>
      <c r="M517" s="8"/>
      <c r="N517" s="8"/>
      <c r="O517" s="8"/>
      <c r="P517" s="6"/>
      <c r="Q517" s="7"/>
      <c r="R517" s="7"/>
      <c r="S517" s="7"/>
      <c r="T517" s="7"/>
      <c r="U517" s="7"/>
      <c r="V517" s="7"/>
      <c r="W517" s="7"/>
      <c r="X517" s="7"/>
      <c r="Y517" s="7"/>
      <c r="Z517" s="7"/>
      <c r="AA517" s="7"/>
      <c r="AB517" s="7"/>
      <c r="AC517" s="7"/>
      <c r="AD517" s="7"/>
    </row>
    <row r="518" spans="1:30" ht="21.95" customHeight="1">
      <c r="A518" s="32"/>
      <c r="B518" s="34"/>
      <c r="C518" s="35"/>
      <c r="D518" s="34"/>
      <c r="E518" s="7"/>
      <c r="F518" s="27"/>
      <c r="G518" s="27"/>
      <c r="H518" s="27"/>
      <c r="I518" s="27"/>
      <c r="J518" s="6"/>
      <c r="K518" s="6"/>
      <c r="L518" s="6"/>
      <c r="M518" s="6"/>
      <c r="N518" s="6"/>
      <c r="O518" s="6"/>
      <c r="P518" s="6"/>
      <c r="Q518" s="7"/>
      <c r="R518" s="7"/>
      <c r="S518" s="7"/>
      <c r="T518" s="7"/>
      <c r="U518" s="7"/>
      <c r="V518" s="7"/>
      <c r="W518" s="7"/>
      <c r="X518" s="7"/>
      <c r="Y518" s="7"/>
      <c r="Z518" s="7"/>
      <c r="AA518" s="7"/>
      <c r="AB518" s="7"/>
      <c r="AC518" s="7"/>
      <c r="AD518" s="7"/>
    </row>
    <row r="519" spans="1:30" ht="21.95" customHeight="1">
      <c r="C519" s="35"/>
      <c r="E519" s="7"/>
      <c r="F519" s="27"/>
      <c r="G519" s="27"/>
      <c r="H519" s="27"/>
      <c r="I519" s="27"/>
      <c r="J519" s="8"/>
      <c r="K519" s="8"/>
      <c r="L519" s="8"/>
      <c r="M519" s="8"/>
      <c r="N519" s="8"/>
      <c r="O519" s="8"/>
      <c r="P519" s="6"/>
      <c r="Q519" s="7"/>
      <c r="R519" s="7"/>
      <c r="S519" s="7"/>
      <c r="T519" s="7"/>
      <c r="U519" s="7"/>
      <c r="V519" s="7"/>
      <c r="W519" s="7"/>
      <c r="X519" s="7"/>
      <c r="Y519" s="7"/>
      <c r="Z519" s="7"/>
      <c r="AA519" s="7"/>
      <c r="AB519" s="7"/>
      <c r="AC519" s="7"/>
      <c r="AD519" s="7"/>
    </row>
    <row r="520" spans="1:30" ht="21.95" customHeight="1">
      <c r="A520" s="32"/>
      <c r="B520" s="34"/>
      <c r="C520" s="35"/>
      <c r="D520" s="34"/>
      <c r="E520" s="7"/>
      <c r="F520" s="27"/>
      <c r="G520" s="27"/>
      <c r="H520" s="27"/>
      <c r="I520" s="27"/>
      <c r="J520" s="6"/>
      <c r="K520" s="6"/>
      <c r="L520" s="6"/>
      <c r="M520" s="6"/>
      <c r="N520" s="6"/>
      <c r="O520" s="6"/>
      <c r="P520" s="6"/>
      <c r="Q520" s="7"/>
      <c r="R520" s="7"/>
      <c r="S520" s="7"/>
      <c r="T520" s="7"/>
      <c r="U520" s="7"/>
      <c r="V520" s="7"/>
      <c r="W520" s="7"/>
      <c r="X520" s="7"/>
      <c r="Y520" s="7"/>
      <c r="Z520" s="7"/>
      <c r="AA520" s="7"/>
      <c r="AB520" s="7"/>
      <c r="AC520" s="7"/>
      <c r="AD520" s="7"/>
    </row>
    <row r="521" spans="1:30" ht="21.95" customHeight="1">
      <c r="C521" s="35"/>
      <c r="E521" s="7"/>
      <c r="F521" s="27"/>
      <c r="G521" s="27"/>
      <c r="H521" s="27"/>
      <c r="I521" s="27"/>
      <c r="J521" s="8"/>
      <c r="K521" s="8"/>
      <c r="L521" s="8"/>
      <c r="M521" s="8"/>
      <c r="N521" s="8"/>
      <c r="O521" s="8"/>
      <c r="P521" s="6"/>
      <c r="Q521" s="7"/>
      <c r="R521" s="7"/>
      <c r="S521" s="7"/>
      <c r="T521" s="7"/>
      <c r="U521" s="7"/>
      <c r="V521" s="7"/>
      <c r="W521" s="7"/>
      <c r="X521" s="7"/>
      <c r="Y521" s="7"/>
      <c r="Z521" s="7"/>
      <c r="AA521" s="7"/>
      <c r="AB521" s="7"/>
      <c r="AC521" s="7"/>
      <c r="AD521" s="7"/>
    </row>
    <row r="522" spans="1:30" ht="21.95" customHeight="1">
      <c r="A522" s="32"/>
      <c r="B522" s="34"/>
      <c r="C522" s="35"/>
      <c r="D522" s="34"/>
      <c r="E522" s="7"/>
      <c r="F522" s="27"/>
      <c r="G522" s="27"/>
      <c r="H522" s="27"/>
      <c r="I522" s="27"/>
      <c r="J522" s="6"/>
      <c r="K522" s="6"/>
      <c r="L522" s="6"/>
      <c r="M522" s="6"/>
      <c r="N522" s="6"/>
      <c r="O522" s="6"/>
      <c r="P522" s="6"/>
      <c r="Q522" s="7"/>
      <c r="R522" s="7"/>
      <c r="S522" s="7"/>
      <c r="T522" s="7"/>
      <c r="U522" s="7"/>
      <c r="V522" s="7"/>
      <c r="W522" s="7"/>
      <c r="X522" s="7"/>
      <c r="Y522" s="7"/>
      <c r="Z522" s="7"/>
      <c r="AA522" s="7"/>
      <c r="AB522" s="7"/>
      <c r="AC522" s="7"/>
      <c r="AD522" s="7"/>
    </row>
    <row r="523" spans="1:30" ht="21.95" customHeight="1">
      <c r="C523" s="35"/>
      <c r="E523" s="7"/>
      <c r="F523" s="27"/>
      <c r="G523" s="27"/>
      <c r="H523" s="27"/>
      <c r="I523" s="27"/>
      <c r="J523" s="8"/>
      <c r="K523" s="8"/>
      <c r="L523" s="8"/>
      <c r="M523" s="8"/>
      <c r="N523" s="8"/>
      <c r="O523" s="8"/>
      <c r="P523" s="6"/>
      <c r="Q523" s="7"/>
      <c r="R523" s="7"/>
      <c r="S523" s="7"/>
      <c r="T523" s="7"/>
      <c r="U523" s="7"/>
      <c r="V523" s="7"/>
      <c r="W523" s="7"/>
      <c r="X523" s="7"/>
      <c r="Y523" s="7"/>
      <c r="Z523" s="7"/>
      <c r="AA523" s="7"/>
      <c r="AB523" s="7"/>
      <c r="AC523" s="7"/>
      <c r="AD523" s="7"/>
    </row>
    <row r="524" spans="1:30" ht="21.95" customHeight="1">
      <c r="A524" s="32"/>
      <c r="B524" s="34"/>
      <c r="C524" s="35"/>
      <c r="D524" s="34"/>
      <c r="E524" s="7"/>
      <c r="F524" s="27"/>
      <c r="G524" s="27"/>
      <c r="H524" s="27"/>
      <c r="I524" s="27"/>
      <c r="J524" s="6"/>
      <c r="K524" s="6"/>
      <c r="L524" s="6"/>
      <c r="M524" s="6"/>
      <c r="N524" s="6"/>
      <c r="O524" s="6"/>
      <c r="P524" s="6"/>
      <c r="Q524" s="7"/>
      <c r="R524" s="7"/>
      <c r="S524" s="7"/>
      <c r="T524" s="7"/>
      <c r="U524" s="7"/>
      <c r="V524" s="7"/>
      <c r="W524" s="7"/>
      <c r="X524" s="7"/>
      <c r="Y524" s="7"/>
      <c r="Z524" s="7"/>
      <c r="AA524" s="7"/>
      <c r="AB524" s="7"/>
      <c r="AC524" s="7"/>
      <c r="AD524" s="7"/>
    </row>
    <row r="525" spans="1:30" ht="21.95" customHeight="1">
      <c r="C525" s="35"/>
      <c r="E525" s="7"/>
      <c r="F525" s="27"/>
      <c r="G525" s="27"/>
      <c r="H525" s="27"/>
      <c r="I525" s="27"/>
      <c r="J525" s="8"/>
      <c r="K525" s="8"/>
      <c r="L525" s="8"/>
      <c r="M525" s="8"/>
      <c r="N525" s="8"/>
      <c r="O525" s="8"/>
      <c r="P525" s="6"/>
      <c r="Q525" s="7"/>
      <c r="R525" s="7"/>
      <c r="S525" s="7"/>
      <c r="T525" s="7"/>
      <c r="U525" s="7"/>
      <c r="V525" s="7"/>
      <c r="W525" s="7"/>
      <c r="X525" s="7"/>
      <c r="Y525" s="7"/>
      <c r="Z525" s="7"/>
      <c r="AA525" s="7"/>
      <c r="AB525" s="7"/>
      <c r="AC525" s="7"/>
      <c r="AD525" s="7"/>
    </row>
    <row r="526" spans="1:30" ht="21.95" customHeight="1">
      <c r="A526" s="32"/>
      <c r="B526" s="34"/>
      <c r="C526" s="35"/>
      <c r="D526" s="34"/>
      <c r="E526" s="7"/>
      <c r="F526" s="27"/>
      <c r="G526" s="27"/>
      <c r="H526" s="27"/>
      <c r="I526" s="27"/>
      <c r="J526" s="6"/>
      <c r="K526" s="6"/>
      <c r="L526" s="6"/>
      <c r="M526" s="6"/>
      <c r="N526" s="6"/>
      <c r="O526" s="6"/>
      <c r="P526" s="6"/>
      <c r="Q526" s="7"/>
      <c r="R526" s="7"/>
      <c r="S526" s="7"/>
      <c r="T526" s="7"/>
      <c r="U526" s="7"/>
      <c r="V526" s="7"/>
      <c r="W526" s="7"/>
      <c r="X526" s="7"/>
      <c r="Y526" s="7"/>
      <c r="Z526" s="7"/>
      <c r="AA526" s="7"/>
      <c r="AB526" s="7"/>
      <c r="AC526" s="7"/>
      <c r="AD526" s="7"/>
    </row>
    <row r="527" spans="1:30" ht="21.95" customHeight="1">
      <c r="C527" s="35"/>
      <c r="E527" s="7"/>
      <c r="F527" s="27"/>
      <c r="G527" s="27"/>
      <c r="H527" s="27"/>
      <c r="I527" s="27"/>
      <c r="J527" s="8"/>
      <c r="K527" s="8"/>
      <c r="L527" s="8"/>
      <c r="M527" s="8"/>
      <c r="N527" s="8"/>
      <c r="O527" s="8"/>
      <c r="P527" s="6"/>
      <c r="Q527" s="7"/>
      <c r="R527" s="7"/>
      <c r="S527" s="7"/>
      <c r="T527" s="7"/>
      <c r="U527" s="7"/>
      <c r="V527" s="7"/>
      <c r="W527" s="7"/>
      <c r="X527" s="7"/>
      <c r="Y527" s="7"/>
      <c r="Z527" s="7"/>
      <c r="AA527" s="7"/>
      <c r="AB527" s="7"/>
      <c r="AC527" s="7"/>
      <c r="AD527" s="7"/>
    </row>
    <row r="528" spans="1:30" ht="21.95" customHeight="1">
      <c r="A528" s="32"/>
      <c r="B528" s="34"/>
      <c r="C528" s="35"/>
      <c r="D528" s="34"/>
      <c r="E528" s="7"/>
      <c r="F528" s="27"/>
      <c r="G528" s="27"/>
      <c r="H528" s="27"/>
      <c r="I528" s="27"/>
      <c r="J528" s="6"/>
      <c r="K528" s="6"/>
      <c r="L528" s="6"/>
      <c r="M528" s="6"/>
      <c r="N528" s="6"/>
      <c r="O528" s="6"/>
      <c r="P528" s="6"/>
      <c r="Q528" s="7"/>
      <c r="R528" s="7"/>
      <c r="S528" s="7"/>
      <c r="T528" s="7"/>
      <c r="U528" s="7"/>
      <c r="V528" s="7"/>
      <c r="W528" s="7"/>
      <c r="X528" s="7"/>
      <c r="Y528" s="7"/>
      <c r="Z528" s="7"/>
      <c r="AA528" s="7"/>
      <c r="AB528" s="7"/>
      <c r="AC528" s="7"/>
      <c r="AD528" s="7"/>
    </row>
    <row r="529" spans="1:30" ht="21.95" customHeight="1">
      <c r="C529" s="35"/>
      <c r="E529" s="7"/>
      <c r="F529" s="27"/>
      <c r="G529" s="27"/>
      <c r="H529" s="27"/>
      <c r="I529" s="27"/>
      <c r="J529" s="8"/>
      <c r="K529" s="8"/>
      <c r="L529" s="8"/>
      <c r="M529" s="8"/>
      <c r="N529" s="8"/>
      <c r="O529" s="8"/>
      <c r="P529" s="6"/>
      <c r="Q529" s="7"/>
      <c r="R529" s="7"/>
      <c r="S529" s="7"/>
      <c r="T529" s="7"/>
      <c r="U529" s="7"/>
      <c r="V529" s="7"/>
      <c r="W529" s="7"/>
      <c r="X529" s="7"/>
      <c r="Y529" s="7"/>
      <c r="Z529" s="7"/>
      <c r="AA529" s="7"/>
      <c r="AB529" s="7"/>
      <c r="AC529" s="7"/>
      <c r="AD529" s="7"/>
    </row>
    <row r="530" spans="1:30" ht="21.95" customHeight="1">
      <c r="A530" s="32"/>
      <c r="B530" s="34"/>
      <c r="C530" s="35"/>
      <c r="D530" s="34"/>
      <c r="E530" s="7"/>
      <c r="F530" s="27"/>
      <c r="G530" s="27"/>
      <c r="H530" s="27"/>
      <c r="I530" s="27"/>
      <c r="J530" s="6"/>
      <c r="K530" s="6"/>
      <c r="L530" s="6"/>
      <c r="M530" s="6"/>
      <c r="N530" s="6"/>
      <c r="O530" s="6"/>
      <c r="P530" s="6"/>
      <c r="Q530" s="7"/>
      <c r="R530" s="7"/>
      <c r="S530" s="7"/>
      <c r="T530" s="7"/>
      <c r="U530" s="7"/>
      <c r="V530" s="7"/>
      <c r="W530" s="7"/>
      <c r="X530" s="7"/>
      <c r="Y530" s="7"/>
      <c r="Z530" s="7"/>
      <c r="AA530" s="7"/>
      <c r="AB530" s="7"/>
      <c r="AC530" s="7"/>
      <c r="AD530" s="7"/>
    </row>
    <row r="531" spans="1:30" ht="21.95" customHeight="1">
      <c r="C531" s="35"/>
      <c r="E531" s="7"/>
      <c r="F531" s="27"/>
      <c r="G531" s="27"/>
      <c r="H531" s="27"/>
      <c r="I531" s="27"/>
      <c r="J531" s="8"/>
      <c r="K531" s="8"/>
      <c r="L531" s="8"/>
      <c r="M531" s="8"/>
      <c r="N531" s="8"/>
      <c r="O531" s="8"/>
      <c r="P531" s="6"/>
      <c r="Q531" s="7"/>
      <c r="R531" s="7"/>
      <c r="S531" s="7"/>
      <c r="T531" s="7"/>
      <c r="U531" s="7"/>
      <c r="V531" s="7"/>
      <c r="W531" s="7"/>
      <c r="X531" s="7"/>
      <c r="Y531" s="7"/>
      <c r="Z531" s="7"/>
      <c r="AA531" s="7"/>
      <c r="AB531" s="7"/>
      <c r="AC531" s="7"/>
      <c r="AD531" s="7"/>
    </row>
    <row r="532" spans="1:30" ht="21.95" customHeight="1">
      <c r="A532" s="32"/>
      <c r="B532" s="34"/>
      <c r="C532" s="35"/>
      <c r="D532" s="34"/>
      <c r="E532" s="7"/>
      <c r="F532" s="27"/>
      <c r="G532" s="27"/>
      <c r="H532" s="27"/>
      <c r="I532" s="27"/>
      <c r="J532" s="6"/>
      <c r="K532" s="6"/>
      <c r="L532" s="6"/>
      <c r="M532" s="6"/>
      <c r="N532" s="6"/>
      <c r="O532" s="6"/>
      <c r="P532" s="6"/>
      <c r="Q532" s="7"/>
      <c r="R532" s="7"/>
      <c r="S532" s="7"/>
      <c r="T532" s="7"/>
      <c r="U532" s="7"/>
      <c r="V532" s="7"/>
      <c r="W532" s="7"/>
      <c r="X532" s="7"/>
      <c r="Y532" s="7"/>
      <c r="Z532" s="7"/>
      <c r="AA532" s="7"/>
      <c r="AB532" s="7"/>
      <c r="AC532" s="7"/>
      <c r="AD532" s="7"/>
    </row>
    <row r="533" spans="1:30" ht="21.95" customHeight="1">
      <c r="C533" s="35"/>
      <c r="E533" s="7"/>
      <c r="F533" s="27"/>
      <c r="G533" s="27"/>
      <c r="H533" s="27"/>
      <c r="I533" s="27"/>
      <c r="J533" s="8"/>
      <c r="K533" s="8"/>
      <c r="L533" s="8"/>
      <c r="M533" s="8"/>
      <c r="N533" s="8"/>
      <c r="O533" s="8"/>
      <c r="P533" s="6"/>
      <c r="Q533" s="7"/>
      <c r="R533" s="7"/>
      <c r="S533" s="7"/>
      <c r="T533" s="7"/>
      <c r="U533" s="7"/>
      <c r="V533" s="7"/>
      <c r="W533" s="7"/>
      <c r="X533" s="7"/>
      <c r="Y533" s="7"/>
      <c r="Z533" s="7"/>
      <c r="AA533" s="7"/>
      <c r="AB533" s="7"/>
      <c r="AC533" s="7"/>
      <c r="AD533" s="7"/>
    </row>
    <row r="534" spans="1:30" ht="21.95" customHeight="1">
      <c r="A534" s="32"/>
      <c r="B534" s="34"/>
      <c r="C534" s="35"/>
      <c r="D534" s="34"/>
      <c r="E534" s="7"/>
      <c r="F534" s="27"/>
      <c r="G534" s="27"/>
      <c r="H534" s="27"/>
      <c r="I534" s="27"/>
      <c r="J534" s="6"/>
      <c r="K534" s="6"/>
      <c r="L534" s="6"/>
      <c r="M534" s="6"/>
      <c r="N534" s="6"/>
      <c r="O534" s="6"/>
      <c r="P534" s="6"/>
      <c r="Q534" s="7"/>
      <c r="R534" s="7"/>
      <c r="S534" s="7"/>
      <c r="T534" s="7"/>
      <c r="U534" s="7"/>
      <c r="V534" s="7"/>
      <c r="W534" s="7"/>
      <c r="X534" s="7"/>
      <c r="Y534" s="7"/>
      <c r="Z534" s="7"/>
      <c r="AA534" s="7"/>
      <c r="AB534" s="7"/>
      <c r="AC534" s="7"/>
      <c r="AD534" s="7"/>
    </row>
    <row r="535" spans="1:30" ht="21.95" customHeight="1">
      <c r="C535" s="35"/>
      <c r="E535" s="7"/>
      <c r="F535" s="27"/>
      <c r="G535" s="27"/>
      <c r="H535" s="27"/>
      <c r="I535" s="27"/>
      <c r="J535" s="8"/>
      <c r="K535" s="8"/>
      <c r="L535" s="8"/>
      <c r="M535" s="8"/>
      <c r="N535" s="8"/>
      <c r="O535" s="8"/>
      <c r="P535" s="6"/>
      <c r="Q535" s="7"/>
      <c r="R535" s="7"/>
      <c r="S535" s="7"/>
      <c r="T535" s="7"/>
      <c r="U535" s="7"/>
      <c r="V535" s="7"/>
      <c r="W535" s="7"/>
      <c r="X535" s="7"/>
      <c r="Y535" s="7"/>
      <c r="Z535" s="7"/>
      <c r="AA535" s="7"/>
      <c r="AB535" s="7"/>
      <c r="AC535" s="7"/>
      <c r="AD535" s="7"/>
    </row>
    <row r="536" spans="1:30" ht="21.95" customHeight="1">
      <c r="A536" s="32"/>
      <c r="B536" s="34"/>
      <c r="C536" s="35"/>
      <c r="D536" s="34"/>
      <c r="E536" s="7"/>
      <c r="F536" s="27"/>
      <c r="G536" s="27"/>
      <c r="H536" s="27"/>
      <c r="I536" s="27"/>
      <c r="J536" s="6"/>
      <c r="K536" s="6"/>
      <c r="L536" s="6"/>
      <c r="M536" s="6"/>
      <c r="N536" s="6"/>
      <c r="O536" s="6"/>
      <c r="P536" s="6"/>
      <c r="Q536" s="7"/>
      <c r="R536" s="7"/>
      <c r="S536" s="7"/>
      <c r="T536" s="7"/>
      <c r="U536" s="7"/>
      <c r="V536" s="7"/>
      <c r="W536" s="7"/>
      <c r="X536" s="7"/>
      <c r="Y536" s="7"/>
      <c r="Z536" s="7"/>
      <c r="AA536" s="7"/>
      <c r="AB536" s="7"/>
      <c r="AC536" s="7"/>
      <c r="AD536" s="7"/>
    </row>
    <row r="537" spans="1:30" ht="21.95" customHeight="1">
      <c r="C537" s="35"/>
      <c r="E537" s="7"/>
      <c r="F537" s="27"/>
      <c r="G537" s="27"/>
      <c r="H537" s="27"/>
      <c r="I537" s="27"/>
      <c r="J537" s="8"/>
      <c r="K537" s="8"/>
      <c r="L537" s="8"/>
      <c r="M537" s="8"/>
      <c r="N537" s="8"/>
      <c r="O537" s="8"/>
      <c r="P537" s="6"/>
      <c r="Q537" s="7"/>
      <c r="R537" s="7"/>
      <c r="S537" s="7"/>
      <c r="T537" s="7"/>
      <c r="U537" s="7"/>
      <c r="V537" s="7"/>
      <c r="W537" s="7"/>
      <c r="X537" s="7"/>
      <c r="Y537" s="7"/>
      <c r="Z537" s="7"/>
      <c r="AA537" s="7"/>
      <c r="AB537" s="7"/>
      <c r="AC537" s="7"/>
      <c r="AD537" s="7"/>
    </row>
    <row r="538" spans="1:30" ht="21.95" customHeight="1">
      <c r="A538" s="32"/>
      <c r="B538" s="34"/>
      <c r="C538" s="35"/>
      <c r="D538" s="34"/>
      <c r="E538" s="7"/>
      <c r="F538" s="27"/>
      <c r="G538" s="27"/>
      <c r="H538" s="27"/>
      <c r="I538" s="27"/>
      <c r="J538" s="6"/>
      <c r="K538" s="6"/>
      <c r="L538" s="6"/>
      <c r="M538" s="6"/>
      <c r="N538" s="6"/>
      <c r="O538" s="6"/>
      <c r="P538" s="6"/>
      <c r="Q538" s="7"/>
      <c r="R538" s="7"/>
      <c r="S538" s="7"/>
      <c r="T538" s="7"/>
      <c r="U538" s="7"/>
      <c r="V538" s="7"/>
      <c r="W538" s="7"/>
      <c r="X538" s="7"/>
      <c r="Y538" s="7"/>
      <c r="Z538" s="7"/>
      <c r="AA538" s="7"/>
      <c r="AB538" s="7"/>
      <c r="AC538" s="7"/>
      <c r="AD538" s="7"/>
    </row>
    <row r="539" spans="1:30" ht="21.95" customHeight="1">
      <c r="C539" s="35"/>
      <c r="E539" s="7"/>
      <c r="F539" s="27"/>
      <c r="G539" s="27"/>
      <c r="H539" s="27"/>
      <c r="I539" s="27"/>
      <c r="J539" s="8"/>
      <c r="K539" s="8"/>
      <c r="L539" s="8"/>
      <c r="M539" s="8"/>
      <c r="N539" s="8"/>
      <c r="O539" s="8"/>
      <c r="P539" s="6"/>
      <c r="Q539" s="7"/>
      <c r="R539" s="7"/>
      <c r="S539" s="7"/>
      <c r="T539" s="7"/>
      <c r="U539" s="7"/>
      <c r="V539" s="7"/>
      <c r="W539" s="7"/>
      <c r="X539" s="7"/>
      <c r="Y539" s="7"/>
      <c r="Z539" s="7"/>
      <c r="AA539" s="7"/>
      <c r="AB539" s="7"/>
      <c r="AC539" s="7"/>
      <c r="AD539" s="7"/>
    </row>
    <row r="540" spans="1:30" ht="21.95" customHeight="1">
      <c r="A540" s="32"/>
      <c r="B540" s="34"/>
      <c r="C540" s="35"/>
      <c r="D540" s="34"/>
      <c r="E540" s="7"/>
      <c r="F540" s="27"/>
      <c r="G540" s="27"/>
      <c r="H540" s="27"/>
      <c r="I540" s="27"/>
      <c r="J540" s="6"/>
      <c r="K540" s="6"/>
      <c r="L540" s="6"/>
      <c r="M540" s="6"/>
      <c r="N540" s="6"/>
      <c r="O540" s="6"/>
      <c r="P540" s="6"/>
      <c r="Q540" s="7"/>
      <c r="R540" s="7"/>
      <c r="S540" s="7"/>
      <c r="T540" s="7"/>
      <c r="U540" s="7"/>
      <c r="V540" s="7"/>
      <c r="W540" s="7"/>
      <c r="X540" s="7"/>
      <c r="Y540" s="7"/>
      <c r="Z540" s="7"/>
      <c r="AA540" s="7"/>
      <c r="AB540" s="7"/>
      <c r="AC540" s="7"/>
      <c r="AD540" s="7"/>
    </row>
    <row r="541" spans="1:30" ht="21.95" customHeight="1">
      <c r="C541" s="35"/>
      <c r="E541" s="7"/>
      <c r="F541" s="27"/>
      <c r="G541" s="27"/>
      <c r="H541" s="27"/>
      <c r="I541" s="27"/>
      <c r="J541" s="8"/>
      <c r="K541" s="8"/>
      <c r="L541" s="8"/>
      <c r="M541" s="8"/>
      <c r="N541" s="8"/>
      <c r="O541" s="8"/>
      <c r="P541" s="6"/>
      <c r="Q541" s="7"/>
      <c r="R541" s="7"/>
      <c r="S541" s="7"/>
      <c r="T541" s="7"/>
      <c r="U541" s="7"/>
      <c r="V541" s="7"/>
      <c r="W541" s="7"/>
      <c r="X541" s="7"/>
      <c r="Y541" s="7"/>
      <c r="Z541" s="7"/>
      <c r="AA541" s="7"/>
      <c r="AB541" s="7"/>
      <c r="AC541" s="7"/>
      <c r="AD541" s="7"/>
    </row>
    <row r="542" spans="1:30" ht="21.95" customHeight="1">
      <c r="A542" s="32"/>
      <c r="B542" s="34"/>
      <c r="C542" s="35"/>
      <c r="D542" s="34"/>
      <c r="E542" s="7"/>
      <c r="F542" s="27"/>
      <c r="G542" s="27"/>
      <c r="H542" s="27"/>
      <c r="I542" s="27"/>
      <c r="J542" s="6"/>
      <c r="K542" s="6"/>
      <c r="L542" s="6"/>
      <c r="M542" s="6"/>
      <c r="N542" s="6"/>
      <c r="O542" s="6"/>
      <c r="P542" s="6"/>
      <c r="Q542" s="7"/>
      <c r="R542" s="7"/>
      <c r="S542" s="7"/>
      <c r="T542" s="7"/>
      <c r="U542" s="7"/>
      <c r="V542" s="7"/>
      <c r="W542" s="7"/>
      <c r="X542" s="7"/>
      <c r="Y542" s="7"/>
      <c r="Z542" s="7"/>
      <c r="AA542" s="7"/>
      <c r="AB542" s="7"/>
      <c r="AC542" s="7"/>
      <c r="AD542" s="7"/>
    </row>
    <row r="543" spans="1:30" ht="21.95" customHeight="1">
      <c r="C543" s="35"/>
      <c r="E543" s="7"/>
      <c r="F543" s="27"/>
      <c r="G543" s="27"/>
      <c r="H543" s="27"/>
      <c r="I543" s="27"/>
      <c r="J543" s="8"/>
      <c r="K543" s="8"/>
      <c r="L543" s="8"/>
      <c r="M543" s="8"/>
      <c r="N543" s="8"/>
      <c r="O543" s="8"/>
      <c r="P543" s="6"/>
      <c r="Q543" s="7"/>
      <c r="R543" s="7"/>
      <c r="S543" s="7"/>
      <c r="T543" s="7"/>
      <c r="U543" s="7"/>
      <c r="V543" s="7"/>
      <c r="W543" s="7"/>
      <c r="X543" s="7"/>
      <c r="Y543" s="7"/>
      <c r="Z543" s="7"/>
      <c r="AA543" s="7"/>
      <c r="AB543" s="7"/>
      <c r="AC543" s="7"/>
      <c r="AD543" s="7"/>
    </row>
    <row r="544" spans="1:30" ht="21.95" customHeight="1">
      <c r="A544" s="32"/>
      <c r="B544" s="34"/>
      <c r="C544" s="35"/>
      <c r="D544" s="34"/>
      <c r="E544" s="7"/>
      <c r="F544" s="27"/>
      <c r="G544" s="27"/>
      <c r="H544" s="27"/>
      <c r="I544" s="27"/>
      <c r="J544" s="6"/>
      <c r="K544" s="6"/>
      <c r="L544" s="6"/>
      <c r="M544" s="6"/>
      <c r="N544" s="6"/>
      <c r="O544" s="6"/>
      <c r="P544" s="6"/>
      <c r="Q544" s="7"/>
      <c r="R544" s="7"/>
      <c r="S544" s="7"/>
      <c r="T544" s="7"/>
      <c r="U544" s="7"/>
      <c r="V544" s="7"/>
      <c r="W544" s="7"/>
      <c r="X544" s="7"/>
      <c r="Y544" s="7"/>
      <c r="Z544" s="7"/>
      <c r="AA544" s="7"/>
      <c r="AB544" s="7"/>
      <c r="AC544" s="7"/>
      <c r="AD544" s="7"/>
    </row>
    <row r="545" spans="1:30" ht="21.95" customHeight="1">
      <c r="C545" s="35"/>
      <c r="E545" s="7"/>
      <c r="F545" s="27"/>
      <c r="G545" s="27"/>
      <c r="H545" s="27"/>
      <c r="I545" s="27"/>
      <c r="J545" s="8"/>
      <c r="K545" s="8"/>
      <c r="L545" s="8"/>
      <c r="M545" s="8"/>
      <c r="N545" s="8"/>
      <c r="O545" s="8"/>
      <c r="P545" s="6"/>
      <c r="Q545" s="7"/>
      <c r="R545" s="7"/>
      <c r="S545" s="7"/>
      <c r="T545" s="7"/>
      <c r="U545" s="7"/>
      <c r="V545" s="7"/>
      <c r="W545" s="7"/>
      <c r="X545" s="7"/>
      <c r="Y545" s="7"/>
      <c r="Z545" s="7"/>
      <c r="AA545" s="7"/>
      <c r="AB545" s="7"/>
      <c r="AC545" s="7"/>
      <c r="AD545" s="7"/>
    </row>
    <row r="546" spans="1:30" ht="21.95" customHeight="1">
      <c r="A546" s="32"/>
      <c r="B546" s="34"/>
      <c r="C546" s="35"/>
      <c r="D546" s="34"/>
      <c r="E546" s="7"/>
      <c r="F546" s="27"/>
      <c r="G546" s="27"/>
      <c r="H546" s="27"/>
      <c r="I546" s="27"/>
      <c r="J546" s="6"/>
      <c r="K546" s="6"/>
      <c r="L546" s="6"/>
      <c r="M546" s="6"/>
      <c r="N546" s="6"/>
      <c r="O546" s="6"/>
      <c r="P546" s="6"/>
      <c r="Q546" s="7"/>
      <c r="R546" s="7"/>
      <c r="S546" s="7"/>
      <c r="T546" s="7"/>
      <c r="U546" s="7"/>
      <c r="V546" s="7"/>
      <c r="W546" s="7"/>
      <c r="X546" s="7"/>
      <c r="Y546" s="7"/>
      <c r="Z546" s="7"/>
      <c r="AA546" s="7"/>
      <c r="AB546" s="7"/>
      <c r="AC546" s="7"/>
      <c r="AD546" s="7"/>
    </row>
    <row r="547" spans="1:30" ht="21.95" customHeight="1">
      <c r="C547" s="35"/>
      <c r="E547" s="7"/>
      <c r="F547" s="27"/>
      <c r="G547" s="27"/>
      <c r="H547" s="27"/>
      <c r="I547" s="27"/>
      <c r="J547" s="8"/>
      <c r="K547" s="8"/>
      <c r="L547" s="8"/>
      <c r="M547" s="8"/>
      <c r="N547" s="8"/>
      <c r="O547" s="8"/>
      <c r="P547" s="6"/>
      <c r="Q547" s="7"/>
      <c r="R547" s="7"/>
      <c r="S547" s="7"/>
      <c r="T547" s="7"/>
      <c r="U547" s="7"/>
      <c r="V547" s="7"/>
      <c r="W547" s="7"/>
      <c r="X547" s="7"/>
      <c r="Y547" s="7"/>
      <c r="Z547" s="7"/>
      <c r="AA547" s="7"/>
      <c r="AB547" s="7"/>
      <c r="AC547" s="7"/>
      <c r="AD547" s="7"/>
    </row>
    <row r="548" spans="1:30" ht="21.95" customHeight="1">
      <c r="A548" s="32"/>
      <c r="B548" s="34"/>
      <c r="C548" s="35"/>
      <c r="D548" s="34"/>
      <c r="E548" s="7"/>
      <c r="F548" s="27"/>
      <c r="G548" s="27"/>
      <c r="H548" s="27"/>
      <c r="I548" s="27"/>
      <c r="J548" s="6"/>
      <c r="K548" s="6"/>
      <c r="L548" s="6"/>
      <c r="M548" s="6"/>
      <c r="N548" s="6"/>
      <c r="O548" s="6"/>
      <c r="P548" s="6"/>
      <c r="Q548" s="7"/>
      <c r="R548" s="7"/>
      <c r="S548" s="7"/>
      <c r="T548" s="7"/>
      <c r="U548" s="7"/>
      <c r="V548" s="7"/>
      <c r="W548" s="7"/>
      <c r="X548" s="7"/>
      <c r="Y548" s="7"/>
      <c r="Z548" s="7"/>
      <c r="AA548" s="7"/>
      <c r="AB548" s="7"/>
      <c r="AC548" s="7"/>
      <c r="AD548" s="7"/>
    </row>
    <row r="549" spans="1:30" ht="21.95" customHeight="1">
      <c r="C549" s="35"/>
      <c r="E549" s="7"/>
      <c r="F549" s="27"/>
      <c r="G549" s="27"/>
      <c r="H549" s="27"/>
      <c r="I549" s="27"/>
      <c r="J549" s="8"/>
      <c r="K549" s="8"/>
      <c r="L549" s="8"/>
      <c r="M549" s="8"/>
      <c r="N549" s="8"/>
      <c r="O549" s="8"/>
      <c r="P549" s="6"/>
      <c r="Q549" s="7"/>
      <c r="R549" s="7"/>
      <c r="S549" s="7"/>
      <c r="T549" s="7"/>
      <c r="U549" s="7"/>
      <c r="V549" s="7"/>
      <c r="W549" s="7"/>
      <c r="X549" s="7"/>
      <c r="Y549" s="7"/>
      <c r="Z549" s="7"/>
      <c r="AA549" s="7"/>
      <c r="AB549" s="7"/>
      <c r="AC549" s="7"/>
      <c r="AD549" s="7"/>
    </row>
    <row r="550" spans="1:30" ht="21.95" customHeight="1">
      <c r="A550" s="32"/>
      <c r="B550" s="34"/>
      <c r="C550" s="35"/>
      <c r="D550" s="34"/>
      <c r="E550" s="7"/>
      <c r="F550" s="27"/>
      <c r="G550" s="27"/>
      <c r="H550" s="27"/>
      <c r="I550" s="27"/>
      <c r="J550" s="6"/>
      <c r="K550" s="6"/>
      <c r="L550" s="6"/>
      <c r="M550" s="6"/>
      <c r="N550" s="6"/>
      <c r="O550" s="6"/>
      <c r="P550" s="6"/>
      <c r="Q550" s="7"/>
      <c r="R550" s="7"/>
      <c r="S550" s="7"/>
      <c r="T550" s="7"/>
      <c r="U550" s="7"/>
      <c r="V550" s="7"/>
      <c r="W550" s="7"/>
      <c r="X550" s="7"/>
      <c r="Y550" s="7"/>
      <c r="Z550" s="7"/>
      <c r="AA550" s="7"/>
      <c r="AB550" s="7"/>
      <c r="AC550" s="7"/>
      <c r="AD550" s="7"/>
    </row>
    <row r="551" spans="1:30" ht="21.95" customHeight="1">
      <c r="C551" s="35"/>
      <c r="E551" s="7"/>
      <c r="F551" s="27"/>
      <c r="G551" s="27"/>
      <c r="H551" s="27"/>
      <c r="I551" s="27"/>
      <c r="J551" s="8"/>
      <c r="K551" s="8"/>
      <c r="L551" s="8"/>
      <c r="M551" s="8"/>
      <c r="N551" s="8"/>
      <c r="O551" s="8"/>
      <c r="P551" s="6"/>
      <c r="Q551" s="7"/>
      <c r="R551" s="7"/>
      <c r="S551" s="7"/>
      <c r="T551" s="7"/>
      <c r="U551" s="7"/>
      <c r="V551" s="7"/>
      <c r="W551" s="7"/>
      <c r="X551" s="7"/>
      <c r="Y551" s="7"/>
      <c r="Z551" s="7"/>
      <c r="AA551" s="7"/>
      <c r="AB551" s="7"/>
      <c r="AC551" s="7"/>
      <c r="AD551" s="7"/>
    </row>
    <row r="552" spans="1:30" ht="21.95" customHeight="1">
      <c r="A552" s="32"/>
      <c r="B552" s="34"/>
      <c r="C552" s="35"/>
      <c r="D552" s="34"/>
      <c r="E552" s="7"/>
      <c r="F552" s="27"/>
      <c r="G552" s="27"/>
      <c r="H552" s="27"/>
      <c r="I552" s="27"/>
      <c r="J552" s="6"/>
      <c r="K552" s="6"/>
      <c r="L552" s="6"/>
      <c r="M552" s="6"/>
      <c r="N552" s="6"/>
      <c r="O552" s="6"/>
      <c r="P552" s="6"/>
      <c r="Q552" s="7"/>
      <c r="R552" s="7"/>
      <c r="S552" s="7"/>
      <c r="T552" s="7"/>
      <c r="U552" s="7"/>
      <c r="V552" s="7"/>
      <c r="W552" s="7"/>
      <c r="X552" s="7"/>
      <c r="Y552" s="7"/>
      <c r="Z552" s="7"/>
      <c r="AA552" s="7"/>
      <c r="AB552" s="7"/>
      <c r="AC552" s="7"/>
      <c r="AD552" s="7"/>
    </row>
    <row r="553" spans="1:30" ht="21.95" customHeight="1">
      <c r="C553" s="35"/>
      <c r="E553" s="7"/>
      <c r="F553" s="27"/>
      <c r="G553" s="27"/>
      <c r="H553" s="27"/>
      <c r="I553" s="27"/>
      <c r="J553" s="8"/>
      <c r="K553" s="8"/>
      <c r="L553" s="8"/>
      <c r="M553" s="8"/>
      <c r="N553" s="8"/>
      <c r="O553" s="8"/>
      <c r="P553" s="6"/>
      <c r="Q553" s="7"/>
      <c r="R553" s="7"/>
      <c r="S553" s="7"/>
      <c r="T553" s="7"/>
      <c r="U553" s="7"/>
      <c r="V553" s="7"/>
      <c r="W553" s="7"/>
      <c r="X553" s="7"/>
      <c r="Y553" s="7"/>
      <c r="Z553" s="7"/>
      <c r="AA553" s="7"/>
      <c r="AB553" s="7"/>
      <c r="AC553" s="7"/>
      <c r="AD553" s="7"/>
    </row>
    <row r="554" spans="1:30" ht="21.95" customHeight="1">
      <c r="A554" s="32"/>
      <c r="B554" s="34"/>
      <c r="C554" s="35"/>
      <c r="D554" s="34"/>
      <c r="E554" s="7"/>
      <c r="F554" s="27"/>
      <c r="G554" s="27"/>
      <c r="H554" s="27"/>
      <c r="I554" s="27"/>
      <c r="J554" s="6"/>
      <c r="K554" s="6"/>
      <c r="L554" s="6"/>
      <c r="M554" s="6"/>
      <c r="N554" s="6"/>
      <c r="O554" s="6"/>
      <c r="P554" s="6"/>
      <c r="Q554" s="7"/>
      <c r="R554" s="7"/>
      <c r="S554" s="7"/>
      <c r="T554" s="7"/>
      <c r="U554" s="7"/>
      <c r="V554" s="7"/>
      <c r="W554" s="7"/>
      <c r="X554" s="7"/>
      <c r="Y554" s="7"/>
      <c r="Z554" s="7"/>
      <c r="AA554" s="7"/>
      <c r="AB554" s="7"/>
      <c r="AC554" s="7"/>
      <c r="AD554" s="7"/>
    </row>
    <row r="555" spans="1:30" ht="21.95" customHeight="1">
      <c r="C555" s="35"/>
      <c r="E555" s="7"/>
      <c r="F555" s="27"/>
      <c r="G555" s="27"/>
      <c r="H555" s="27"/>
      <c r="I555" s="27"/>
      <c r="J555" s="8"/>
      <c r="K555" s="8"/>
      <c r="L555" s="8"/>
      <c r="M555" s="8"/>
      <c r="N555" s="8"/>
      <c r="O555" s="8"/>
      <c r="P555" s="6"/>
      <c r="Q555" s="7"/>
      <c r="R555" s="7"/>
      <c r="S555" s="7"/>
      <c r="T555" s="7"/>
      <c r="U555" s="7"/>
      <c r="V555" s="7"/>
      <c r="W555" s="7"/>
      <c r="X555" s="7"/>
      <c r="Y555" s="7"/>
      <c r="Z555" s="7"/>
      <c r="AA555" s="7"/>
      <c r="AB555" s="7"/>
      <c r="AC555" s="7"/>
      <c r="AD555" s="7"/>
    </row>
    <row r="556" spans="1:30" ht="21.95" customHeight="1">
      <c r="A556" s="32"/>
      <c r="B556" s="34"/>
      <c r="C556" s="35"/>
      <c r="D556" s="34"/>
      <c r="E556" s="7"/>
      <c r="F556" s="27"/>
      <c r="G556" s="27"/>
      <c r="H556" s="27"/>
      <c r="I556" s="27"/>
      <c r="J556" s="6"/>
      <c r="K556" s="6"/>
      <c r="L556" s="6"/>
      <c r="M556" s="6"/>
      <c r="N556" s="6"/>
      <c r="O556" s="6"/>
      <c r="P556" s="6"/>
      <c r="Q556" s="7"/>
      <c r="R556" s="7"/>
      <c r="S556" s="7"/>
      <c r="T556" s="7"/>
      <c r="U556" s="7"/>
      <c r="V556" s="7"/>
      <c r="W556" s="7"/>
      <c r="X556" s="7"/>
      <c r="Y556" s="7"/>
      <c r="Z556" s="7"/>
      <c r="AA556" s="7"/>
      <c r="AB556" s="7"/>
      <c r="AC556" s="7"/>
      <c r="AD556" s="7"/>
    </row>
    <row r="557" spans="1:30" ht="21.95" customHeight="1">
      <c r="C557" s="35"/>
      <c r="E557" s="7"/>
      <c r="F557" s="27"/>
      <c r="G557" s="27"/>
      <c r="H557" s="27"/>
      <c r="I557" s="27"/>
      <c r="J557" s="8"/>
      <c r="K557" s="8"/>
      <c r="L557" s="8"/>
      <c r="M557" s="8"/>
      <c r="N557" s="8"/>
      <c r="O557" s="8"/>
      <c r="P557" s="6"/>
      <c r="Q557" s="7"/>
      <c r="R557" s="7"/>
      <c r="S557" s="7"/>
      <c r="T557" s="7"/>
      <c r="U557" s="7"/>
      <c r="V557" s="7"/>
      <c r="W557" s="7"/>
      <c r="X557" s="7"/>
      <c r="Y557" s="7"/>
      <c r="Z557" s="7"/>
      <c r="AA557" s="7"/>
      <c r="AB557" s="7"/>
      <c r="AC557" s="7"/>
      <c r="AD557" s="7"/>
    </row>
    <row r="558" spans="1:30" ht="21.95" customHeight="1">
      <c r="A558" s="32"/>
      <c r="B558" s="34"/>
      <c r="C558" s="35"/>
      <c r="D558" s="34"/>
      <c r="E558" s="7"/>
      <c r="F558" s="27"/>
      <c r="G558" s="27"/>
      <c r="H558" s="27"/>
      <c r="I558" s="27"/>
      <c r="J558" s="6"/>
      <c r="K558" s="6"/>
      <c r="L558" s="6"/>
      <c r="M558" s="6"/>
      <c r="N558" s="6"/>
      <c r="O558" s="6"/>
      <c r="P558" s="6"/>
      <c r="Q558" s="7"/>
      <c r="R558" s="7"/>
      <c r="S558" s="7"/>
      <c r="T558" s="7"/>
      <c r="U558" s="7"/>
      <c r="V558" s="7"/>
      <c r="W558" s="7"/>
      <c r="X558" s="7"/>
      <c r="Y558" s="7"/>
      <c r="Z558" s="7"/>
      <c r="AA558" s="7"/>
      <c r="AB558" s="7"/>
      <c r="AC558" s="7"/>
      <c r="AD558" s="7"/>
    </row>
    <row r="559" spans="1:30" ht="21.95" customHeight="1">
      <c r="C559" s="35"/>
      <c r="E559" s="7"/>
      <c r="F559" s="27"/>
      <c r="G559" s="27"/>
      <c r="H559" s="27"/>
      <c r="I559" s="27"/>
      <c r="J559" s="8"/>
      <c r="K559" s="8"/>
      <c r="L559" s="8"/>
      <c r="M559" s="8"/>
      <c r="N559" s="8"/>
      <c r="O559" s="8"/>
      <c r="P559" s="6"/>
      <c r="Q559" s="7"/>
      <c r="R559" s="7"/>
      <c r="S559" s="7"/>
      <c r="T559" s="7"/>
      <c r="U559" s="7"/>
      <c r="V559" s="7"/>
      <c r="W559" s="7"/>
      <c r="X559" s="7"/>
      <c r="Y559" s="7"/>
      <c r="Z559" s="7"/>
      <c r="AA559" s="7"/>
      <c r="AB559" s="7"/>
      <c r="AC559" s="7"/>
      <c r="AD559" s="7"/>
    </row>
    <row r="560" spans="1:30" ht="21.95" customHeight="1">
      <c r="A560" s="32"/>
      <c r="B560" s="34"/>
      <c r="C560" s="35"/>
      <c r="D560" s="34"/>
      <c r="E560" s="7"/>
      <c r="F560" s="27"/>
      <c r="G560" s="27"/>
      <c r="H560" s="27"/>
      <c r="I560" s="27"/>
      <c r="J560" s="6"/>
      <c r="K560" s="6"/>
      <c r="L560" s="6"/>
      <c r="M560" s="6"/>
      <c r="N560" s="6"/>
      <c r="O560" s="6"/>
      <c r="P560" s="6"/>
      <c r="Q560" s="7"/>
      <c r="R560" s="7"/>
      <c r="S560" s="7"/>
      <c r="T560" s="7"/>
      <c r="U560" s="7"/>
      <c r="V560" s="7"/>
      <c r="W560" s="7"/>
      <c r="X560" s="7"/>
      <c r="Y560" s="7"/>
      <c r="Z560" s="7"/>
      <c r="AA560" s="7"/>
      <c r="AB560" s="7"/>
      <c r="AC560" s="7"/>
      <c r="AD560" s="7"/>
    </row>
    <row r="561" spans="1:30" ht="21.95" customHeight="1">
      <c r="C561" s="35"/>
      <c r="E561" s="7"/>
      <c r="F561" s="27"/>
      <c r="G561" s="27"/>
      <c r="H561" s="27"/>
      <c r="I561" s="27"/>
      <c r="J561" s="8"/>
      <c r="K561" s="8"/>
      <c r="L561" s="8"/>
      <c r="M561" s="8"/>
      <c r="N561" s="8"/>
      <c r="O561" s="8"/>
      <c r="P561" s="6"/>
      <c r="Q561" s="7"/>
      <c r="R561" s="7"/>
      <c r="S561" s="7"/>
      <c r="T561" s="7"/>
      <c r="U561" s="7"/>
      <c r="V561" s="7"/>
      <c r="W561" s="7"/>
      <c r="X561" s="7"/>
      <c r="Y561" s="7"/>
      <c r="Z561" s="7"/>
      <c r="AA561" s="7"/>
      <c r="AB561" s="7"/>
      <c r="AC561" s="7"/>
      <c r="AD561" s="7"/>
    </row>
    <row r="562" spans="1:30" ht="21.95" customHeight="1">
      <c r="A562" s="32"/>
      <c r="B562" s="34"/>
      <c r="C562" s="35"/>
      <c r="D562" s="34"/>
      <c r="E562" s="7"/>
      <c r="F562" s="27"/>
      <c r="G562" s="27"/>
      <c r="H562" s="27"/>
      <c r="I562" s="27"/>
      <c r="J562" s="6"/>
      <c r="K562" s="6"/>
      <c r="L562" s="6"/>
      <c r="M562" s="6"/>
      <c r="N562" s="6"/>
      <c r="O562" s="6"/>
      <c r="P562" s="6"/>
      <c r="Q562" s="7"/>
      <c r="R562" s="7"/>
      <c r="S562" s="7"/>
      <c r="T562" s="7"/>
      <c r="U562" s="7"/>
      <c r="V562" s="7"/>
      <c r="W562" s="7"/>
      <c r="X562" s="7"/>
      <c r="Y562" s="7"/>
      <c r="Z562" s="7"/>
      <c r="AA562" s="7"/>
      <c r="AB562" s="7"/>
      <c r="AC562" s="7"/>
      <c r="AD562" s="7"/>
    </row>
    <row r="563" spans="1:30" ht="21.95" customHeight="1">
      <c r="C563" s="35"/>
      <c r="E563" s="7"/>
      <c r="F563" s="27"/>
      <c r="G563" s="27"/>
      <c r="H563" s="27"/>
      <c r="I563" s="27"/>
      <c r="J563" s="8"/>
      <c r="K563" s="8"/>
      <c r="L563" s="8"/>
      <c r="M563" s="8"/>
      <c r="N563" s="8"/>
      <c r="O563" s="8"/>
      <c r="P563" s="6"/>
      <c r="Q563" s="7"/>
      <c r="R563" s="7"/>
      <c r="S563" s="7"/>
      <c r="T563" s="7"/>
      <c r="U563" s="7"/>
      <c r="V563" s="7"/>
      <c r="W563" s="7"/>
      <c r="X563" s="7"/>
      <c r="Y563" s="7"/>
      <c r="Z563" s="7"/>
      <c r="AA563" s="7"/>
      <c r="AB563" s="7"/>
      <c r="AC563" s="7"/>
      <c r="AD563" s="7"/>
    </row>
    <row r="564" spans="1:30" ht="21.95" customHeight="1">
      <c r="A564" s="32"/>
      <c r="B564" s="34"/>
      <c r="C564" s="35"/>
      <c r="D564" s="34"/>
      <c r="E564" s="7"/>
      <c r="F564" s="27"/>
      <c r="G564" s="27"/>
      <c r="H564" s="27"/>
      <c r="I564" s="27"/>
      <c r="J564" s="6"/>
      <c r="K564" s="6"/>
      <c r="L564" s="6"/>
      <c r="M564" s="6"/>
      <c r="N564" s="6"/>
      <c r="O564" s="6"/>
      <c r="P564" s="6"/>
      <c r="Q564" s="7"/>
      <c r="R564" s="7"/>
      <c r="S564" s="7"/>
      <c r="T564" s="7"/>
      <c r="U564" s="7"/>
      <c r="V564" s="7"/>
      <c r="W564" s="7"/>
      <c r="X564" s="7"/>
      <c r="Y564" s="7"/>
      <c r="Z564" s="7"/>
      <c r="AA564" s="7"/>
      <c r="AB564" s="7"/>
      <c r="AC564" s="7"/>
      <c r="AD564" s="7"/>
    </row>
    <row r="565" spans="1:30" ht="21.95" customHeight="1">
      <c r="C565" s="35"/>
      <c r="E565" s="7"/>
      <c r="F565" s="27"/>
      <c r="G565" s="27"/>
      <c r="H565" s="27"/>
      <c r="I565" s="27"/>
      <c r="J565" s="8"/>
      <c r="K565" s="8"/>
      <c r="L565" s="8"/>
      <c r="M565" s="8"/>
      <c r="N565" s="8"/>
      <c r="O565" s="8"/>
      <c r="P565" s="6"/>
      <c r="Q565" s="7"/>
      <c r="R565" s="7"/>
      <c r="S565" s="7"/>
      <c r="T565" s="7"/>
      <c r="U565" s="7"/>
      <c r="V565" s="7"/>
      <c r="W565" s="7"/>
      <c r="X565" s="7"/>
      <c r="Y565" s="7"/>
      <c r="Z565" s="7"/>
      <c r="AA565" s="7"/>
      <c r="AB565" s="7"/>
      <c r="AC565" s="7"/>
      <c r="AD565" s="7"/>
    </row>
    <row r="566" spans="1:30" ht="21.95" customHeight="1">
      <c r="A566" s="32"/>
      <c r="B566" s="34"/>
      <c r="C566" s="35"/>
      <c r="D566" s="34"/>
      <c r="E566" s="7"/>
      <c r="F566" s="27"/>
      <c r="G566" s="27"/>
      <c r="H566" s="27"/>
      <c r="I566" s="27"/>
      <c r="J566" s="6"/>
      <c r="K566" s="6"/>
      <c r="L566" s="6"/>
      <c r="M566" s="6"/>
      <c r="N566" s="6"/>
      <c r="O566" s="6"/>
      <c r="P566" s="6"/>
      <c r="Q566" s="7"/>
      <c r="R566" s="7"/>
      <c r="S566" s="7"/>
      <c r="T566" s="7"/>
      <c r="U566" s="7"/>
      <c r="V566" s="7"/>
      <c r="W566" s="7"/>
      <c r="X566" s="7"/>
      <c r="Y566" s="7"/>
      <c r="Z566" s="7"/>
      <c r="AA566" s="7"/>
      <c r="AB566" s="7"/>
      <c r="AC566" s="7"/>
      <c r="AD566" s="7"/>
    </row>
    <row r="567" spans="1:30" ht="21.95" customHeight="1">
      <c r="C567" s="35"/>
      <c r="E567" s="7"/>
      <c r="F567" s="27"/>
      <c r="G567" s="27"/>
      <c r="H567" s="27"/>
      <c r="I567" s="27"/>
      <c r="J567" s="8"/>
      <c r="K567" s="8"/>
      <c r="L567" s="8"/>
      <c r="M567" s="8"/>
      <c r="N567" s="8"/>
      <c r="O567" s="8"/>
      <c r="P567" s="6"/>
      <c r="Q567" s="7"/>
      <c r="R567" s="7"/>
      <c r="S567" s="7"/>
      <c r="T567" s="7"/>
      <c r="U567" s="7"/>
      <c r="V567" s="7"/>
      <c r="W567" s="7"/>
      <c r="X567" s="7"/>
      <c r="Y567" s="7"/>
      <c r="Z567" s="7"/>
      <c r="AA567" s="7"/>
      <c r="AB567" s="7"/>
      <c r="AC567" s="7"/>
      <c r="AD567" s="7"/>
    </row>
    <row r="568" spans="1:30" ht="21.95" customHeight="1">
      <c r="A568" s="32"/>
      <c r="B568" s="34"/>
      <c r="C568" s="35"/>
      <c r="D568" s="34"/>
      <c r="E568" s="7"/>
      <c r="F568" s="27"/>
      <c r="G568" s="27"/>
      <c r="H568" s="27"/>
      <c r="I568" s="27"/>
      <c r="J568" s="6"/>
      <c r="K568" s="6"/>
      <c r="L568" s="6"/>
      <c r="M568" s="6"/>
      <c r="N568" s="6"/>
      <c r="O568" s="6"/>
      <c r="P568" s="6"/>
      <c r="Q568" s="7"/>
      <c r="R568" s="7"/>
      <c r="S568" s="7"/>
      <c r="T568" s="7"/>
      <c r="U568" s="7"/>
      <c r="V568" s="7"/>
      <c r="W568" s="7"/>
      <c r="X568" s="7"/>
      <c r="Y568" s="7"/>
      <c r="Z568" s="7"/>
      <c r="AA568" s="7"/>
      <c r="AB568" s="7"/>
      <c r="AC568" s="7"/>
      <c r="AD568" s="7"/>
    </row>
    <row r="569" spans="1:30" ht="21.95" customHeight="1">
      <c r="C569" s="35"/>
      <c r="E569" s="7"/>
      <c r="F569" s="27"/>
      <c r="G569" s="27"/>
      <c r="H569" s="27"/>
      <c r="I569" s="27"/>
      <c r="J569" s="8"/>
      <c r="K569" s="8"/>
      <c r="L569" s="8"/>
      <c r="M569" s="8"/>
      <c r="N569" s="8"/>
      <c r="O569" s="8"/>
      <c r="P569" s="6"/>
      <c r="Q569" s="7"/>
      <c r="R569" s="7"/>
      <c r="S569" s="7"/>
      <c r="T569" s="7"/>
      <c r="U569" s="7"/>
      <c r="V569" s="7"/>
      <c r="W569" s="7"/>
      <c r="X569" s="7"/>
      <c r="Y569" s="7"/>
      <c r="Z569" s="7"/>
      <c r="AA569" s="7"/>
      <c r="AB569" s="7"/>
      <c r="AC569" s="7"/>
      <c r="AD569" s="7"/>
    </row>
    <row r="570" spans="1:30" ht="21.95" customHeight="1">
      <c r="A570" s="32"/>
      <c r="B570" s="34"/>
      <c r="C570" s="35"/>
      <c r="D570" s="34"/>
      <c r="E570" s="7"/>
      <c r="F570" s="27"/>
      <c r="G570" s="27"/>
      <c r="H570" s="27"/>
      <c r="I570" s="27"/>
      <c r="J570" s="6"/>
      <c r="K570" s="6"/>
      <c r="L570" s="6"/>
      <c r="M570" s="6"/>
      <c r="N570" s="6"/>
      <c r="O570" s="6"/>
      <c r="P570" s="6"/>
      <c r="Q570" s="7"/>
      <c r="R570" s="7"/>
      <c r="S570" s="7"/>
      <c r="T570" s="7"/>
      <c r="U570" s="7"/>
      <c r="V570" s="7"/>
      <c r="W570" s="7"/>
      <c r="X570" s="7"/>
      <c r="Y570" s="7"/>
      <c r="Z570" s="7"/>
      <c r="AA570" s="7"/>
      <c r="AB570" s="7"/>
      <c r="AC570" s="7"/>
      <c r="AD570" s="7"/>
    </row>
    <row r="571" spans="1:30" ht="21.95" customHeight="1">
      <c r="C571" s="35"/>
      <c r="E571" s="7"/>
      <c r="F571" s="27"/>
      <c r="G571" s="27"/>
      <c r="H571" s="27"/>
      <c r="I571" s="27"/>
      <c r="J571" s="8"/>
      <c r="K571" s="8"/>
      <c r="L571" s="8"/>
      <c r="M571" s="8"/>
      <c r="N571" s="8"/>
      <c r="O571" s="8"/>
      <c r="P571" s="6"/>
      <c r="Q571" s="7"/>
      <c r="R571" s="7"/>
      <c r="S571" s="7"/>
      <c r="T571" s="7"/>
      <c r="U571" s="7"/>
      <c r="V571" s="7"/>
      <c r="W571" s="7"/>
      <c r="X571" s="7"/>
      <c r="Y571" s="7"/>
      <c r="Z571" s="7"/>
      <c r="AA571" s="7"/>
      <c r="AB571" s="7"/>
      <c r="AC571" s="7"/>
      <c r="AD571" s="7"/>
    </row>
    <row r="572" spans="1:30" ht="21.95" customHeight="1">
      <c r="A572" s="32"/>
      <c r="B572" s="34"/>
      <c r="C572" s="35"/>
      <c r="D572" s="34"/>
      <c r="E572" s="7"/>
      <c r="F572" s="27"/>
      <c r="G572" s="27"/>
      <c r="H572" s="27"/>
      <c r="I572" s="27"/>
      <c r="J572" s="6"/>
      <c r="K572" s="6"/>
      <c r="L572" s="6"/>
      <c r="M572" s="6"/>
      <c r="N572" s="6"/>
      <c r="O572" s="6"/>
      <c r="P572" s="6"/>
      <c r="Q572" s="7"/>
      <c r="R572" s="7"/>
      <c r="S572" s="7"/>
      <c r="T572" s="7"/>
      <c r="U572" s="7"/>
      <c r="V572" s="7"/>
      <c r="W572" s="7"/>
      <c r="X572" s="7"/>
      <c r="Y572" s="7"/>
      <c r="Z572" s="7"/>
      <c r="AA572" s="7"/>
      <c r="AB572" s="7"/>
      <c r="AC572" s="7"/>
      <c r="AD572" s="7"/>
    </row>
    <row r="573" spans="1:30" ht="21.95" customHeight="1">
      <c r="C573" s="35"/>
      <c r="E573" s="7"/>
      <c r="F573" s="27"/>
      <c r="G573" s="27"/>
      <c r="H573" s="27"/>
      <c r="I573" s="27"/>
      <c r="J573" s="8"/>
      <c r="K573" s="8"/>
      <c r="L573" s="8"/>
      <c r="M573" s="8"/>
      <c r="N573" s="8"/>
      <c r="O573" s="8"/>
      <c r="P573" s="6"/>
      <c r="Q573" s="7"/>
      <c r="R573" s="7"/>
      <c r="S573" s="7"/>
      <c r="T573" s="7"/>
      <c r="U573" s="7"/>
      <c r="V573" s="7"/>
      <c r="W573" s="7"/>
      <c r="X573" s="7"/>
      <c r="Y573" s="7"/>
      <c r="Z573" s="7"/>
      <c r="AA573" s="7"/>
      <c r="AB573" s="7"/>
      <c r="AC573" s="7"/>
      <c r="AD573" s="7"/>
    </row>
    <row r="574" spans="1:30" ht="21.95" customHeight="1">
      <c r="A574" s="32"/>
      <c r="B574" s="34"/>
      <c r="C574" s="35"/>
      <c r="D574" s="34"/>
      <c r="E574" s="7"/>
      <c r="F574" s="27"/>
      <c r="G574" s="27"/>
      <c r="H574" s="27"/>
      <c r="I574" s="27"/>
      <c r="J574" s="6"/>
      <c r="K574" s="6"/>
      <c r="L574" s="6"/>
      <c r="M574" s="6"/>
      <c r="N574" s="6"/>
      <c r="O574" s="6"/>
      <c r="P574" s="6"/>
      <c r="Q574" s="7"/>
      <c r="R574" s="7"/>
      <c r="S574" s="7"/>
      <c r="T574" s="7"/>
      <c r="U574" s="7"/>
      <c r="V574" s="7"/>
      <c r="W574" s="7"/>
      <c r="X574" s="7"/>
      <c r="Y574" s="7"/>
      <c r="Z574" s="7"/>
      <c r="AA574" s="7"/>
      <c r="AB574" s="7"/>
      <c r="AC574" s="7"/>
      <c r="AD574" s="7"/>
    </row>
    <row r="575" spans="1:30" ht="21.95" customHeight="1">
      <c r="C575" s="35"/>
      <c r="E575" s="7"/>
      <c r="F575" s="27"/>
      <c r="G575" s="27"/>
      <c r="H575" s="27"/>
      <c r="I575" s="27"/>
      <c r="J575" s="8"/>
      <c r="K575" s="8"/>
      <c r="L575" s="8"/>
      <c r="M575" s="8"/>
      <c r="N575" s="8"/>
      <c r="O575" s="8"/>
      <c r="P575" s="6"/>
      <c r="Q575" s="7"/>
      <c r="R575" s="7"/>
      <c r="S575" s="7"/>
      <c r="T575" s="7"/>
      <c r="U575" s="7"/>
      <c r="V575" s="7"/>
      <c r="W575" s="7"/>
      <c r="X575" s="7"/>
      <c r="Y575" s="7"/>
      <c r="Z575" s="7"/>
      <c r="AA575" s="7"/>
      <c r="AB575" s="7"/>
      <c r="AC575" s="7"/>
      <c r="AD575" s="7"/>
    </row>
    <row r="576" spans="1:30" ht="21.95" customHeight="1">
      <c r="A576" s="32"/>
      <c r="B576" s="34"/>
      <c r="C576" s="35"/>
      <c r="D576" s="34"/>
      <c r="E576" s="7"/>
      <c r="F576" s="27"/>
      <c r="G576" s="27"/>
      <c r="H576" s="27"/>
      <c r="I576" s="27"/>
      <c r="J576" s="6"/>
      <c r="K576" s="6"/>
      <c r="L576" s="6"/>
      <c r="M576" s="6"/>
      <c r="N576" s="6"/>
      <c r="O576" s="6"/>
      <c r="P576" s="6"/>
      <c r="Q576" s="7"/>
      <c r="R576" s="7"/>
      <c r="S576" s="7"/>
      <c r="T576" s="7"/>
      <c r="U576" s="7"/>
      <c r="V576" s="7"/>
      <c r="W576" s="7"/>
      <c r="X576" s="7"/>
      <c r="Y576" s="7"/>
      <c r="Z576" s="7"/>
      <c r="AA576" s="7"/>
      <c r="AB576" s="7"/>
      <c r="AC576" s="7"/>
      <c r="AD576" s="7"/>
    </row>
    <row r="577" spans="1:30" ht="21.95" customHeight="1">
      <c r="C577" s="35"/>
      <c r="E577" s="7"/>
      <c r="F577" s="27"/>
      <c r="G577" s="27"/>
      <c r="H577" s="27"/>
      <c r="I577" s="27"/>
      <c r="J577" s="8"/>
      <c r="K577" s="8"/>
      <c r="L577" s="8"/>
      <c r="M577" s="8"/>
      <c r="N577" s="8"/>
      <c r="O577" s="8"/>
      <c r="P577" s="6"/>
      <c r="Q577" s="7"/>
      <c r="R577" s="7"/>
      <c r="S577" s="7"/>
      <c r="T577" s="7"/>
      <c r="U577" s="7"/>
      <c r="V577" s="7"/>
      <c r="W577" s="7"/>
      <c r="X577" s="7"/>
      <c r="Y577" s="7"/>
      <c r="Z577" s="7"/>
      <c r="AA577" s="7"/>
      <c r="AB577" s="7"/>
      <c r="AC577" s="7"/>
      <c r="AD577" s="7"/>
    </row>
    <row r="578" spans="1:30" ht="21.95" customHeight="1">
      <c r="A578" s="32"/>
      <c r="B578" s="34"/>
      <c r="C578" s="35"/>
      <c r="D578" s="34"/>
      <c r="E578" s="7"/>
      <c r="F578" s="27"/>
      <c r="G578" s="27"/>
      <c r="H578" s="27"/>
      <c r="I578" s="27"/>
      <c r="J578" s="6"/>
      <c r="K578" s="6"/>
      <c r="L578" s="6"/>
      <c r="M578" s="6"/>
      <c r="N578" s="6"/>
      <c r="O578" s="6"/>
      <c r="P578" s="6"/>
      <c r="Q578" s="7"/>
      <c r="R578" s="7"/>
      <c r="S578" s="7"/>
      <c r="T578" s="7"/>
      <c r="U578" s="7"/>
      <c r="V578" s="7"/>
      <c r="W578" s="7"/>
      <c r="X578" s="7"/>
      <c r="Y578" s="7"/>
      <c r="Z578" s="7"/>
      <c r="AA578" s="7"/>
      <c r="AB578" s="7"/>
      <c r="AC578" s="7"/>
      <c r="AD578" s="7"/>
    </row>
    <row r="579" spans="1:30" ht="21.95" customHeight="1">
      <c r="C579" s="35"/>
      <c r="E579" s="7"/>
      <c r="F579" s="27"/>
      <c r="G579" s="27"/>
      <c r="H579" s="27"/>
      <c r="I579" s="27"/>
      <c r="J579" s="8"/>
      <c r="K579" s="8"/>
      <c r="L579" s="8"/>
      <c r="M579" s="8"/>
      <c r="N579" s="8"/>
      <c r="O579" s="8"/>
      <c r="P579" s="6"/>
      <c r="Q579" s="7"/>
      <c r="R579" s="7"/>
      <c r="S579" s="7"/>
      <c r="T579" s="7"/>
      <c r="U579" s="7"/>
      <c r="V579" s="7"/>
      <c r="W579" s="7"/>
      <c r="X579" s="7"/>
      <c r="Y579" s="7"/>
      <c r="Z579" s="7"/>
      <c r="AA579" s="7"/>
      <c r="AB579" s="7"/>
      <c r="AC579" s="7"/>
      <c r="AD579" s="7"/>
    </row>
    <row r="580" spans="1:30" ht="21.95" customHeight="1">
      <c r="A580" s="32"/>
      <c r="B580" s="34"/>
      <c r="C580" s="35"/>
      <c r="D580" s="34"/>
      <c r="E580" s="7"/>
      <c r="F580" s="27"/>
      <c r="G580" s="27"/>
      <c r="H580" s="27"/>
      <c r="I580" s="27"/>
      <c r="J580" s="6"/>
      <c r="K580" s="6"/>
      <c r="L580" s="6"/>
      <c r="M580" s="6"/>
      <c r="N580" s="6"/>
      <c r="O580" s="6"/>
      <c r="P580" s="6"/>
      <c r="Q580" s="7"/>
      <c r="R580" s="7"/>
      <c r="S580" s="7"/>
      <c r="T580" s="7"/>
      <c r="U580" s="7"/>
      <c r="V580" s="7"/>
      <c r="W580" s="7"/>
      <c r="X580" s="7"/>
      <c r="Y580" s="7"/>
      <c r="Z580" s="7"/>
      <c r="AA580" s="7"/>
      <c r="AB580" s="7"/>
      <c r="AC580" s="7"/>
      <c r="AD580" s="7"/>
    </row>
    <row r="581" spans="1:30" ht="21.95" customHeight="1">
      <c r="C581" s="35"/>
      <c r="E581" s="7"/>
      <c r="F581" s="27"/>
      <c r="G581" s="27"/>
      <c r="H581" s="27"/>
      <c r="I581" s="27"/>
      <c r="J581" s="8"/>
      <c r="K581" s="8"/>
      <c r="L581" s="8"/>
      <c r="M581" s="8"/>
      <c r="N581" s="8"/>
      <c r="O581" s="8"/>
      <c r="P581" s="6"/>
      <c r="Q581" s="7"/>
      <c r="R581" s="7"/>
      <c r="S581" s="7"/>
      <c r="T581" s="7"/>
      <c r="U581" s="7"/>
      <c r="V581" s="7"/>
      <c r="W581" s="7"/>
      <c r="X581" s="7"/>
      <c r="Y581" s="7"/>
      <c r="Z581" s="7"/>
      <c r="AA581" s="7"/>
      <c r="AB581" s="7"/>
      <c r="AC581" s="7"/>
      <c r="AD581" s="7"/>
    </row>
    <row r="582" spans="1:30" ht="21.95" customHeight="1">
      <c r="A582" s="32"/>
      <c r="B582" s="34"/>
      <c r="C582" s="35"/>
      <c r="D582" s="34"/>
      <c r="E582" s="7"/>
      <c r="F582" s="27"/>
      <c r="G582" s="27"/>
      <c r="H582" s="27"/>
      <c r="I582" s="27"/>
      <c r="J582" s="6"/>
      <c r="K582" s="6"/>
      <c r="L582" s="6"/>
      <c r="M582" s="6"/>
      <c r="N582" s="6"/>
      <c r="O582" s="6"/>
      <c r="P582" s="6"/>
      <c r="Q582" s="7"/>
      <c r="R582" s="7"/>
      <c r="S582" s="7"/>
      <c r="T582" s="7"/>
      <c r="U582" s="7"/>
      <c r="V582" s="7"/>
      <c r="W582" s="7"/>
      <c r="X582" s="7"/>
      <c r="Y582" s="7"/>
      <c r="Z582" s="7"/>
      <c r="AA582" s="7"/>
      <c r="AB582" s="7"/>
      <c r="AC582" s="7"/>
      <c r="AD582" s="7"/>
    </row>
    <row r="583" spans="1:30" ht="21.95" customHeight="1">
      <c r="C583" s="35"/>
      <c r="E583" s="7"/>
      <c r="F583" s="27"/>
      <c r="G583" s="27"/>
      <c r="H583" s="27"/>
      <c r="I583" s="27"/>
      <c r="J583" s="8"/>
      <c r="K583" s="8"/>
      <c r="L583" s="8"/>
      <c r="M583" s="8"/>
      <c r="N583" s="8"/>
      <c r="O583" s="8"/>
      <c r="P583" s="6"/>
      <c r="Q583" s="7"/>
      <c r="R583" s="7"/>
      <c r="S583" s="7"/>
      <c r="T583" s="7"/>
      <c r="U583" s="7"/>
      <c r="V583" s="7"/>
      <c r="W583" s="7"/>
      <c r="X583" s="7"/>
      <c r="Y583" s="7"/>
      <c r="Z583" s="7"/>
      <c r="AA583" s="7"/>
      <c r="AB583" s="7"/>
      <c r="AC583" s="7"/>
      <c r="AD583" s="7"/>
    </row>
    <row r="584" spans="1:30" ht="21.95" customHeight="1">
      <c r="A584" s="32"/>
      <c r="B584" s="34"/>
      <c r="C584" s="35"/>
      <c r="D584" s="34"/>
      <c r="E584" s="7"/>
      <c r="F584" s="27"/>
      <c r="G584" s="27"/>
      <c r="H584" s="27"/>
      <c r="I584" s="27"/>
      <c r="J584" s="6"/>
      <c r="K584" s="6"/>
      <c r="L584" s="6"/>
      <c r="M584" s="6"/>
      <c r="N584" s="6"/>
      <c r="O584" s="6"/>
      <c r="P584" s="6"/>
      <c r="Q584" s="7"/>
      <c r="R584" s="7"/>
      <c r="S584" s="7"/>
      <c r="T584" s="7"/>
      <c r="U584" s="7"/>
      <c r="V584" s="7"/>
      <c r="W584" s="7"/>
      <c r="X584" s="7"/>
      <c r="Y584" s="7"/>
      <c r="Z584" s="7"/>
      <c r="AA584" s="7"/>
      <c r="AB584" s="7"/>
      <c r="AC584" s="7"/>
      <c r="AD584" s="7"/>
    </row>
    <row r="585" spans="1:30" ht="21.95" customHeight="1">
      <c r="C585" s="35"/>
      <c r="E585" s="7"/>
      <c r="F585" s="27"/>
      <c r="G585" s="27"/>
      <c r="H585" s="27"/>
      <c r="I585" s="27"/>
      <c r="J585" s="8"/>
      <c r="K585" s="8"/>
      <c r="L585" s="8"/>
      <c r="M585" s="8"/>
      <c r="N585" s="8"/>
      <c r="O585" s="8"/>
      <c r="P585" s="6"/>
      <c r="Q585" s="7"/>
      <c r="R585" s="7"/>
      <c r="S585" s="7"/>
      <c r="T585" s="7"/>
      <c r="U585" s="7"/>
      <c r="V585" s="7"/>
      <c r="W585" s="7"/>
      <c r="X585" s="7"/>
      <c r="Y585" s="7"/>
      <c r="Z585" s="7"/>
      <c r="AA585" s="7"/>
      <c r="AB585" s="7"/>
      <c r="AC585" s="7"/>
      <c r="AD585" s="7"/>
    </row>
    <row r="586" spans="1:30" ht="21.95" customHeight="1">
      <c r="A586" s="32"/>
      <c r="B586" s="34"/>
      <c r="C586" s="35"/>
      <c r="D586" s="34"/>
      <c r="E586" s="7"/>
      <c r="F586" s="27"/>
      <c r="G586" s="27"/>
      <c r="H586" s="27"/>
      <c r="I586" s="27"/>
      <c r="J586" s="6"/>
      <c r="K586" s="6"/>
      <c r="L586" s="6"/>
      <c r="M586" s="6"/>
      <c r="N586" s="6"/>
      <c r="O586" s="6"/>
      <c r="P586" s="6"/>
      <c r="Q586" s="7"/>
      <c r="R586" s="7"/>
      <c r="S586" s="7"/>
      <c r="T586" s="7"/>
      <c r="U586" s="7"/>
      <c r="V586" s="7"/>
      <c r="W586" s="7"/>
      <c r="X586" s="7"/>
      <c r="Y586" s="7"/>
      <c r="Z586" s="7"/>
      <c r="AA586" s="7"/>
      <c r="AB586" s="7"/>
      <c r="AC586" s="7"/>
      <c r="AD586" s="7"/>
    </row>
    <row r="587" spans="1:30" ht="21.95" customHeight="1">
      <c r="C587" s="35"/>
      <c r="E587" s="7"/>
      <c r="F587" s="27"/>
      <c r="G587" s="27"/>
      <c r="H587" s="27"/>
      <c r="I587" s="27"/>
      <c r="J587" s="8"/>
      <c r="K587" s="8"/>
      <c r="L587" s="8"/>
      <c r="M587" s="8"/>
      <c r="N587" s="8"/>
      <c r="O587" s="8"/>
      <c r="P587" s="6"/>
      <c r="Q587" s="7"/>
      <c r="R587" s="7"/>
      <c r="S587" s="7"/>
      <c r="T587" s="7"/>
      <c r="U587" s="7"/>
      <c r="V587" s="7"/>
      <c r="W587" s="7"/>
      <c r="X587" s="7"/>
      <c r="Y587" s="7"/>
      <c r="Z587" s="7"/>
      <c r="AA587" s="7"/>
      <c r="AB587" s="7"/>
      <c r="AC587" s="7"/>
      <c r="AD587" s="7"/>
    </row>
    <row r="588" spans="1:30" ht="21.95" customHeight="1">
      <c r="A588" s="32"/>
      <c r="B588" s="34"/>
      <c r="C588" s="35"/>
      <c r="D588" s="34"/>
      <c r="E588" s="7"/>
      <c r="F588" s="27"/>
      <c r="G588" s="27"/>
      <c r="H588" s="27"/>
      <c r="I588" s="27"/>
      <c r="J588" s="6"/>
      <c r="K588" s="6"/>
      <c r="L588" s="6"/>
      <c r="M588" s="6"/>
      <c r="N588" s="6"/>
      <c r="O588" s="6"/>
      <c r="P588" s="6"/>
      <c r="Q588" s="7"/>
      <c r="R588" s="7"/>
      <c r="S588" s="7"/>
      <c r="T588" s="7"/>
      <c r="U588" s="7"/>
      <c r="V588" s="7"/>
      <c r="W588" s="7"/>
      <c r="X588" s="7"/>
      <c r="Y588" s="7"/>
      <c r="Z588" s="7"/>
      <c r="AA588" s="7"/>
      <c r="AB588" s="7"/>
      <c r="AC588" s="7"/>
      <c r="AD588" s="7"/>
    </row>
    <row r="589" spans="1:30" ht="21.95" customHeight="1">
      <c r="C589" s="35"/>
      <c r="E589" s="7"/>
      <c r="F589" s="27"/>
      <c r="G589" s="27"/>
      <c r="H589" s="27"/>
      <c r="I589" s="27"/>
      <c r="J589" s="8"/>
      <c r="K589" s="8"/>
      <c r="L589" s="8"/>
      <c r="M589" s="8"/>
      <c r="N589" s="8"/>
      <c r="O589" s="8"/>
      <c r="P589" s="6"/>
      <c r="Q589" s="7"/>
      <c r="R589" s="7"/>
      <c r="S589" s="7"/>
      <c r="T589" s="7"/>
      <c r="U589" s="7"/>
      <c r="V589" s="7"/>
      <c r="W589" s="7"/>
      <c r="X589" s="7"/>
      <c r="Y589" s="7"/>
      <c r="Z589" s="7"/>
      <c r="AA589" s="7"/>
      <c r="AB589" s="7"/>
      <c r="AC589" s="7"/>
      <c r="AD589" s="7"/>
    </row>
    <row r="590" spans="1:30" ht="21.95" customHeight="1">
      <c r="A590" s="32"/>
      <c r="B590" s="34"/>
      <c r="C590" s="35"/>
      <c r="D590" s="34"/>
      <c r="E590" s="7"/>
      <c r="F590" s="27"/>
      <c r="G590" s="27"/>
      <c r="H590" s="27"/>
      <c r="I590" s="27"/>
      <c r="J590" s="6"/>
      <c r="K590" s="6"/>
      <c r="L590" s="6"/>
      <c r="M590" s="6"/>
      <c r="N590" s="6"/>
      <c r="O590" s="6"/>
      <c r="P590" s="6"/>
      <c r="Q590" s="7"/>
      <c r="R590" s="7"/>
      <c r="S590" s="7"/>
      <c r="T590" s="7"/>
      <c r="U590" s="7"/>
      <c r="V590" s="7"/>
      <c r="W590" s="7"/>
      <c r="X590" s="7"/>
      <c r="Y590" s="7"/>
      <c r="Z590" s="7"/>
      <c r="AA590" s="7"/>
      <c r="AB590" s="7"/>
      <c r="AC590" s="7"/>
      <c r="AD590" s="7"/>
    </row>
    <row r="591" spans="1:30" ht="21.95" customHeight="1">
      <c r="C591" s="35"/>
      <c r="E591" s="7"/>
      <c r="F591" s="27"/>
      <c r="G591" s="27"/>
      <c r="H591" s="27"/>
      <c r="I591" s="27"/>
      <c r="J591" s="8"/>
      <c r="K591" s="8"/>
      <c r="L591" s="8"/>
      <c r="M591" s="8"/>
      <c r="N591" s="8"/>
      <c r="O591" s="8"/>
      <c r="P591" s="6"/>
      <c r="Q591" s="7"/>
      <c r="R591" s="7"/>
      <c r="S591" s="7"/>
      <c r="T591" s="7"/>
      <c r="U591" s="7"/>
      <c r="V591" s="7"/>
      <c r="W591" s="7"/>
      <c r="X591" s="7"/>
      <c r="Y591" s="7"/>
      <c r="Z591" s="7"/>
      <c r="AA591" s="7"/>
      <c r="AB591" s="7"/>
      <c r="AC591" s="7"/>
      <c r="AD591" s="7"/>
    </row>
    <row r="592" spans="1:30" ht="21.95" customHeight="1">
      <c r="A592" s="32"/>
      <c r="B592" s="34"/>
      <c r="C592" s="35"/>
      <c r="D592" s="34"/>
      <c r="E592" s="7"/>
      <c r="F592" s="27"/>
      <c r="G592" s="27"/>
      <c r="H592" s="27"/>
      <c r="I592" s="27"/>
      <c r="J592" s="6"/>
      <c r="K592" s="6"/>
      <c r="L592" s="6"/>
      <c r="M592" s="6"/>
      <c r="N592" s="6"/>
      <c r="O592" s="6"/>
      <c r="P592" s="6"/>
      <c r="Q592" s="7"/>
      <c r="R592" s="7"/>
      <c r="S592" s="7"/>
      <c r="T592" s="7"/>
      <c r="U592" s="7"/>
      <c r="V592" s="7"/>
      <c r="W592" s="7"/>
      <c r="X592" s="7"/>
      <c r="Y592" s="7"/>
      <c r="Z592" s="7"/>
      <c r="AA592" s="7"/>
      <c r="AB592" s="7"/>
      <c r="AC592" s="7"/>
      <c r="AD592" s="7"/>
    </row>
    <row r="593" spans="1:30" ht="21.95" customHeight="1">
      <c r="C593" s="35"/>
      <c r="E593" s="7"/>
      <c r="F593" s="27"/>
      <c r="G593" s="27"/>
      <c r="H593" s="27"/>
      <c r="I593" s="27"/>
      <c r="J593" s="8"/>
      <c r="K593" s="8"/>
      <c r="L593" s="8"/>
      <c r="M593" s="8"/>
      <c r="N593" s="8"/>
      <c r="O593" s="8"/>
      <c r="P593" s="6"/>
      <c r="Q593" s="7"/>
      <c r="R593" s="7"/>
      <c r="S593" s="7"/>
      <c r="T593" s="7"/>
      <c r="U593" s="7"/>
      <c r="V593" s="7"/>
      <c r="W593" s="7"/>
      <c r="X593" s="7"/>
      <c r="Y593" s="7"/>
      <c r="Z593" s="7"/>
      <c r="AA593" s="7"/>
      <c r="AB593" s="7"/>
      <c r="AC593" s="7"/>
      <c r="AD593" s="7"/>
    </row>
    <row r="594" spans="1:30" ht="21.95" customHeight="1">
      <c r="A594" s="32"/>
      <c r="B594" s="34"/>
      <c r="C594" s="35"/>
      <c r="D594" s="34"/>
      <c r="E594" s="7"/>
      <c r="F594" s="27"/>
      <c r="G594" s="27"/>
      <c r="H594" s="27"/>
      <c r="I594" s="27"/>
      <c r="J594" s="6"/>
      <c r="K594" s="6"/>
      <c r="L594" s="6"/>
      <c r="M594" s="6"/>
      <c r="N594" s="6"/>
      <c r="O594" s="6"/>
      <c r="P594" s="6"/>
      <c r="Q594" s="7"/>
      <c r="R594" s="7"/>
      <c r="S594" s="7"/>
      <c r="T594" s="7"/>
      <c r="U594" s="7"/>
      <c r="V594" s="7"/>
      <c r="W594" s="7"/>
      <c r="X594" s="7"/>
      <c r="Y594" s="7"/>
      <c r="Z594" s="7"/>
      <c r="AA594" s="7"/>
      <c r="AB594" s="7"/>
      <c r="AC594" s="7"/>
      <c r="AD594" s="7"/>
    </row>
    <row r="595" spans="1:30" ht="21.95" customHeight="1">
      <c r="C595" s="35"/>
      <c r="E595" s="7"/>
      <c r="F595" s="27"/>
      <c r="G595" s="27"/>
      <c r="H595" s="27"/>
      <c r="I595" s="27"/>
      <c r="J595" s="8"/>
      <c r="K595" s="8"/>
      <c r="L595" s="8"/>
      <c r="M595" s="8"/>
      <c r="N595" s="8"/>
      <c r="O595" s="8"/>
      <c r="P595" s="6"/>
      <c r="Q595" s="7"/>
      <c r="R595" s="7"/>
      <c r="S595" s="7"/>
      <c r="T595" s="7"/>
      <c r="U595" s="7"/>
      <c r="V595" s="7"/>
      <c r="W595" s="7"/>
      <c r="X595" s="7"/>
      <c r="Y595" s="7"/>
      <c r="Z595" s="7"/>
      <c r="AA595" s="7"/>
      <c r="AB595" s="7"/>
      <c r="AC595" s="7"/>
      <c r="AD595" s="7"/>
    </row>
    <row r="596" spans="1:30" ht="21.95" customHeight="1">
      <c r="A596" s="32"/>
      <c r="B596" s="34"/>
      <c r="C596" s="35"/>
      <c r="D596" s="34"/>
      <c r="E596" s="7"/>
      <c r="F596" s="27"/>
      <c r="G596" s="27"/>
      <c r="H596" s="27"/>
      <c r="I596" s="27"/>
      <c r="J596" s="6"/>
      <c r="K596" s="6"/>
      <c r="L596" s="6"/>
      <c r="M596" s="6"/>
      <c r="N596" s="6"/>
      <c r="O596" s="6"/>
      <c r="P596" s="6"/>
      <c r="Q596" s="7"/>
      <c r="R596" s="7"/>
      <c r="S596" s="7"/>
      <c r="T596" s="7"/>
      <c r="U596" s="7"/>
      <c r="V596" s="7"/>
      <c r="W596" s="7"/>
      <c r="X596" s="7"/>
      <c r="Y596" s="7"/>
      <c r="Z596" s="7"/>
      <c r="AA596" s="7"/>
      <c r="AB596" s="7"/>
      <c r="AC596" s="7"/>
      <c r="AD596" s="7"/>
    </row>
    <row r="597" spans="1:30" ht="21.95" customHeight="1">
      <c r="C597" s="35"/>
      <c r="E597" s="7"/>
      <c r="F597" s="27"/>
      <c r="G597" s="27"/>
      <c r="H597" s="27"/>
      <c r="I597" s="27"/>
      <c r="J597" s="8"/>
      <c r="K597" s="8"/>
      <c r="L597" s="8"/>
      <c r="M597" s="8"/>
      <c r="N597" s="8"/>
      <c r="O597" s="8"/>
      <c r="P597" s="6"/>
      <c r="Q597" s="7"/>
      <c r="R597" s="7"/>
      <c r="S597" s="7"/>
      <c r="T597" s="7"/>
      <c r="U597" s="7"/>
      <c r="V597" s="7"/>
      <c r="W597" s="7"/>
      <c r="X597" s="7"/>
      <c r="Y597" s="7"/>
      <c r="Z597" s="7"/>
      <c r="AA597" s="7"/>
      <c r="AB597" s="7"/>
      <c r="AC597" s="7"/>
      <c r="AD597" s="7"/>
    </row>
    <row r="598" spans="1:30" ht="21.95" customHeight="1">
      <c r="A598" s="32"/>
      <c r="B598" s="34"/>
      <c r="C598" s="35"/>
      <c r="D598" s="34"/>
      <c r="E598" s="7"/>
      <c r="F598" s="27"/>
      <c r="G598" s="27"/>
      <c r="H598" s="27"/>
      <c r="I598" s="27"/>
      <c r="J598" s="6"/>
      <c r="K598" s="6"/>
      <c r="L598" s="6"/>
      <c r="M598" s="6"/>
      <c r="N598" s="6"/>
      <c r="O598" s="6"/>
      <c r="P598" s="6"/>
      <c r="Q598" s="7"/>
      <c r="R598" s="7"/>
      <c r="S598" s="7"/>
      <c r="T598" s="7"/>
      <c r="U598" s="7"/>
      <c r="V598" s="7"/>
      <c r="W598" s="7"/>
      <c r="X598" s="7"/>
      <c r="Y598" s="7"/>
      <c r="Z598" s="7"/>
      <c r="AA598" s="7"/>
      <c r="AB598" s="7"/>
      <c r="AC598" s="7"/>
      <c r="AD598" s="7"/>
    </row>
    <row r="599" spans="1:30" ht="21.95" customHeight="1">
      <c r="C599" s="35"/>
      <c r="E599" s="7"/>
      <c r="F599" s="27"/>
      <c r="G599" s="27"/>
      <c r="H599" s="27"/>
      <c r="I599" s="27"/>
      <c r="J599" s="8"/>
      <c r="K599" s="8"/>
      <c r="L599" s="8"/>
      <c r="M599" s="8"/>
      <c r="N599" s="8"/>
      <c r="O599" s="8"/>
      <c r="P599" s="6"/>
      <c r="Q599" s="7"/>
      <c r="R599" s="7"/>
      <c r="S599" s="7"/>
      <c r="T599" s="7"/>
      <c r="U599" s="7"/>
      <c r="V599" s="7"/>
      <c r="W599" s="7"/>
      <c r="X599" s="7"/>
      <c r="Y599" s="7"/>
      <c r="Z599" s="7"/>
      <c r="AA599" s="7"/>
      <c r="AB599" s="7"/>
      <c r="AC599" s="7"/>
      <c r="AD599" s="7"/>
    </row>
    <row r="600" spans="1:30" ht="21.95" customHeight="1">
      <c r="A600" s="32"/>
      <c r="B600" s="34"/>
      <c r="C600" s="35"/>
      <c r="D600" s="34"/>
      <c r="E600" s="7"/>
      <c r="F600" s="27"/>
      <c r="G600" s="27"/>
      <c r="H600" s="27"/>
      <c r="I600" s="27"/>
      <c r="J600" s="6"/>
      <c r="K600" s="6"/>
      <c r="L600" s="6"/>
      <c r="M600" s="6"/>
      <c r="N600" s="6"/>
      <c r="O600" s="6"/>
      <c r="P600" s="6"/>
      <c r="Q600" s="7"/>
      <c r="R600" s="7"/>
      <c r="S600" s="7"/>
      <c r="T600" s="7"/>
      <c r="U600" s="7"/>
      <c r="V600" s="7"/>
      <c r="W600" s="7"/>
      <c r="X600" s="7"/>
      <c r="Y600" s="7"/>
      <c r="Z600" s="7"/>
      <c r="AA600" s="7"/>
      <c r="AB600" s="7"/>
      <c r="AC600" s="7"/>
      <c r="AD600" s="7"/>
    </row>
    <row r="601" spans="1:30" ht="21.95" customHeight="1">
      <c r="C601" s="35"/>
      <c r="E601" s="7"/>
      <c r="F601" s="27"/>
      <c r="G601" s="27"/>
      <c r="H601" s="27"/>
      <c r="I601" s="27"/>
      <c r="J601" s="8"/>
      <c r="K601" s="8"/>
      <c r="L601" s="8"/>
      <c r="M601" s="8"/>
      <c r="N601" s="8"/>
      <c r="O601" s="8"/>
      <c r="P601" s="6"/>
      <c r="Q601" s="7"/>
      <c r="R601" s="7"/>
      <c r="S601" s="7"/>
      <c r="T601" s="7"/>
      <c r="U601" s="7"/>
      <c r="V601" s="7"/>
      <c r="W601" s="7"/>
      <c r="X601" s="7"/>
      <c r="Y601" s="7"/>
      <c r="Z601" s="7"/>
      <c r="AA601" s="7"/>
      <c r="AB601" s="7"/>
      <c r="AC601" s="7"/>
      <c r="AD601" s="7"/>
    </row>
    <row r="602" spans="1:30" ht="21.95" customHeight="1">
      <c r="A602" s="32"/>
      <c r="B602" s="34"/>
      <c r="C602" s="35"/>
      <c r="D602" s="34"/>
      <c r="E602" s="7"/>
      <c r="F602" s="27"/>
      <c r="G602" s="27"/>
      <c r="H602" s="27"/>
      <c r="I602" s="27"/>
      <c r="J602" s="6"/>
      <c r="K602" s="6"/>
      <c r="L602" s="6"/>
      <c r="M602" s="6"/>
      <c r="N602" s="6"/>
      <c r="O602" s="6"/>
      <c r="P602" s="6"/>
      <c r="Q602" s="7"/>
      <c r="R602" s="7"/>
      <c r="S602" s="7"/>
      <c r="T602" s="7"/>
      <c r="U602" s="7"/>
      <c r="V602" s="7"/>
      <c r="W602" s="7"/>
      <c r="X602" s="7"/>
      <c r="Y602" s="7"/>
      <c r="Z602" s="7"/>
      <c r="AA602" s="7"/>
      <c r="AB602" s="7"/>
      <c r="AC602" s="7"/>
      <c r="AD602" s="7"/>
    </row>
    <row r="603" spans="1:30" ht="21.95" customHeight="1">
      <c r="C603" s="35"/>
      <c r="E603" s="7"/>
      <c r="F603" s="27"/>
      <c r="G603" s="27"/>
      <c r="H603" s="27"/>
      <c r="I603" s="27"/>
      <c r="J603" s="8"/>
      <c r="K603" s="8"/>
      <c r="L603" s="8"/>
      <c r="M603" s="8"/>
      <c r="N603" s="8"/>
      <c r="O603" s="8"/>
      <c r="P603" s="6"/>
      <c r="Q603" s="7"/>
      <c r="R603" s="7"/>
      <c r="S603" s="7"/>
      <c r="T603" s="7"/>
      <c r="U603" s="7"/>
      <c r="V603" s="7"/>
      <c r="W603" s="7"/>
      <c r="X603" s="7"/>
      <c r="Y603" s="7"/>
      <c r="Z603" s="7"/>
      <c r="AA603" s="7"/>
      <c r="AB603" s="7"/>
      <c r="AC603" s="7"/>
      <c r="AD603" s="7"/>
    </row>
    <row r="604" spans="1:30" ht="21.95" customHeight="1">
      <c r="A604" s="32"/>
      <c r="B604" s="34"/>
      <c r="C604" s="35"/>
      <c r="D604" s="34"/>
      <c r="E604" s="7"/>
      <c r="F604" s="27"/>
      <c r="G604" s="27"/>
      <c r="H604" s="27"/>
      <c r="I604" s="27"/>
      <c r="J604" s="6"/>
      <c r="K604" s="6"/>
      <c r="L604" s="6"/>
      <c r="M604" s="6"/>
      <c r="N604" s="6"/>
      <c r="O604" s="6"/>
      <c r="P604" s="6"/>
      <c r="Q604" s="7"/>
      <c r="R604" s="7"/>
      <c r="S604" s="7"/>
      <c r="T604" s="7"/>
      <c r="U604" s="7"/>
      <c r="V604" s="7"/>
      <c r="W604" s="7"/>
      <c r="X604" s="7"/>
      <c r="Y604" s="7"/>
      <c r="Z604" s="7"/>
      <c r="AA604" s="7"/>
      <c r="AB604" s="7"/>
      <c r="AC604" s="7"/>
      <c r="AD604" s="7"/>
    </row>
    <row r="605" spans="1:30" ht="21.95" customHeight="1">
      <c r="C605" s="35"/>
      <c r="E605" s="7"/>
      <c r="F605" s="27"/>
      <c r="G605" s="27"/>
      <c r="H605" s="27"/>
      <c r="I605" s="27"/>
      <c r="J605" s="8"/>
      <c r="K605" s="8"/>
      <c r="L605" s="8"/>
      <c r="M605" s="8"/>
      <c r="N605" s="8"/>
      <c r="O605" s="8"/>
      <c r="P605" s="6"/>
      <c r="Q605" s="7"/>
      <c r="R605" s="7"/>
      <c r="S605" s="7"/>
      <c r="T605" s="7"/>
      <c r="U605" s="7"/>
      <c r="V605" s="7"/>
      <c r="W605" s="7"/>
      <c r="X605" s="7"/>
      <c r="Y605" s="7"/>
      <c r="Z605" s="7"/>
      <c r="AA605" s="7"/>
      <c r="AB605" s="7"/>
      <c r="AC605" s="7"/>
      <c r="AD605" s="7"/>
    </row>
    <row r="606" spans="1:30" ht="21.95" customHeight="1">
      <c r="A606" s="32"/>
      <c r="B606" s="34"/>
      <c r="C606" s="35"/>
      <c r="D606" s="34"/>
      <c r="E606" s="7"/>
      <c r="F606" s="27"/>
      <c r="G606" s="27"/>
      <c r="H606" s="27"/>
      <c r="I606" s="27"/>
      <c r="J606" s="6"/>
      <c r="K606" s="6"/>
      <c r="L606" s="6"/>
      <c r="M606" s="6"/>
      <c r="N606" s="6"/>
      <c r="O606" s="6"/>
      <c r="P606" s="6"/>
      <c r="Q606" s="7"/>
      <c r="R606" s="7"/>
      <c r="S606" s="7"/>
      <c r="T606" s="7"/>
      <c r="U606" s="7"/>
      <c r="V606" s="7"/>
      <c r="W606" s="7"/>
      <c r="X606" s="7"/>
      <c r="Y606" s="7"/>
      <c r="Z606" s="7"/>
      <c r="AA606" s="7"/>
      <c r="AB606" s="7"/>
      <c r="AC606" s="7"/>
      <c r="AD606" s="7"/>
    </row>
    <row r="607" spans="1:30" ht="21.95" customHeight="1">
      <c r="C607" s="35"/>
      <c r="E607" s="7"/>
      <c r="F607" s="27"/>
      <c r="G607" s="27"/>
      <c r="H607" s="27"/>
      <c r="I607" s="27"/>
      <c r="J607" s="8"/>
      <c r="K607" s="8"/>
      <c r="L607" s="8"/>
      <c r="M607" s="8"/>
      <c r="N607" s="8"/>
      <c r="O607" s="8"/>
      <c r="P607" s="6"/>
      <c r="Q607" s="7"/>
      <c r="R607" s="7"/>
      <c r="S607" s="7"/>
      <c r="T607" s="7"/>
      <c r="U607" s="7"/>
      <c r="V607" s="7"/>
      <c r="W607" s="7"/>
      <c r="X607" s="7"/>
      <c r="Y607" s="7"/>
      <c r="Z607" s="7"/>
      <c r="AA607" s="7"/>
      <c r="AB607" s="7"/>
      <c r="AC607" s="7"/>
      <c r="AD607" s="7"/>
    </row>
    <row r="608" spans="1:30" ht="21.95" customHeight="1">
      <c r="A608" s="32"/>
      <c r="B608" s="34"/>
      <c r="C608" s="35"/>
      <c r="D608" s="34"/>
      <c r="E608" s="7"/>
      <c r="F608" s="27"/>
      <c r="G608" s="27"/>
      <c r="H608" s="27"/>
      <c r="I608" s="27"/>
      <c r="J608" s="6"/>
      <c r="K608" s="6"/>
      <c r="L608" s="6"/>
      <c r="M608" s="6"/>
      <c r="N608" s="6"/>
      <c r="O608" s="6"/>
      <c r="P608" s="6"/>
      <c r="Q608" s="7"/>
      <c r="R608" s="7"/>
      <c r="S608" s="7"/>
      <c r="T608" s="7"/>
      <c r="U608" s="7"/>
      <c r="V608" s="7"/>
      <c r="W608" s="7"/>
      <c r="X608" s="7"/>
      <c r="Y608" s="7"/>
      <c r="Z608" s="7"/>
      <c r="AA608" s="7"/>
      <c r="AB608" s="7"/>
      <c r="AC608" s="7"/>
      <c r="AD608" s="7"/>
    </row>
    <row r="609" spans="1:30" ht="21.95" customHeight="1">
      <c r="C609" s="35"/>
      <c r="E609" s="7"/>
      <c r="F609" s="27"/>
      <c r="G609" s="27"/>
      <c r="H609" s="27"/>
      <c r="I609" s="27"/>
      <c r="J609" s="8"/>
      <c r="K609" s="8"/>
      <c r="L609" s="8"/>
      <c r="M609" s="8"/>
      <c r="N609" s="8"/>
      <c r="O609" s="8"/>
      <c r="P609" s="6"/>
      <c r="Q609" s="7"/>
      <c r="R609" s="7"/>
      <c r="S609" s="7"/>
      <c r="T609" s="7"/>
      <c r="U609" s="7"/>
      <c r="V609" s="7"/>
      <c r="W609" s="7"/>
      <c r="X609" s="7"/>
      <c r="Y609" s="7"/>
      <c r="Z609" s="7"/>
      <c r="AA609" s="7"/>
      <c r="AB609" s="7"/>
      <c r="AC609" s="7"/>
      <c r="AD609" s="7"/>
    </row>
    <row r="610" spans="1:30" ht="21.95" customHeight="1">
      <c r="A610" s="32"/>
      <c r="B610" s="34"/>
      <c r="C610" s="35"/>
      <c r="D610" s="34"/>
      <c r="E610" s="7"/>
      <c r="F610" s="27"/>
      <c r="G610" s="27"/>
      <c r="H610" s="27"/>
      <c r="I610" s="27"/>
      <c r="J610" s="6"/>
      <c r="K610" s="6"/>
      <c r="L610" s="6"/>
      <c r="M610" s="6"/>
      <c r="N610" s="6"/>
      <c r="O610" s="6"/>
      <c r="P610" s="6"/>
      <c r="Q610" s="7"/>
      <c r="R610" s="7"/>
      <c r="S610" s="7"/>
      <c r="T610" s="7"/>
      <c r="U610" s="7"/>
      <c r="V610" s="7"/>
      <c r="W610" s="7"/>
      <c r="X610" s="7"/>
      <c r="Y610" s="7"/>
      <c r="Z610" s="7"/>
      <c r="AA610" s="7"/>
      <c r="AB610" s="7"/>
      <c r="AC610" s="7"/>
      <c r="AD610" s="7"/>
    </row>
    <row r="611" spans="1:30" ht="21.95" customHeight="1">
      <c r="C611" s="35"/>
      <c r="E611" s="7"/>
      <c r="F611" s="27"/>
      <c r="G611" s="27"/>
      <c r="H611" s="27"/>
      <c r="I611" s="27"/>
      <c r="J611" s="8"/>
      <c r="K611" s="8"/>
      <c r="L611" s="8"/>
      <c r="M611" s="8"/>
      <c r="N611" s="8"/>
      <c r="O611" s="8"/>
      <c r="P611" s="6"/>
      <c r="Q611" s="7"/>
      <c r="R611" s="7"/>
      <c r="S611" s="7"/>
      <c r="T611" s="7"/>
      <c r="U611" s="7"/>
      <c r="V611" s="7"/>
      <c r="W611" s="7"/>
      <c r="X611" s="7"/>
      <c r="Y611" s="7"/>
      <c r="Z611" s="7"/>
      <c r="AA611" s="7"/>
      <c r="AB611" s="7"/>
      <c r="AC611" s="7"/>
      <c r="AD611" s="7"/>
    </row>
    <row r="612" spans="1:30" ht="21.95" customHeight="1">
      <c r="A612" s="32"/>
      <c r="B612" s="34"/>
      <c r="C612" s="35"/>
      <c r="D612" s="34"/>
      <c r="E612" s="7"/>
      <c r="F612" s="27"/>
      <c r="G612" s="27"/>
      <c r="H612" s="27"/>
      <c r="I612" s="27"/>
      <c r="J612" s="6"/>
      <c r="K612" s="6"/>
      <c r="L612" s="6"/>
      <c r="M612" s="6"/>
      <c r="N612" s="6"/>
      <c r="O612" s="6"/>
      <c r="P612" s="6"/>
      <c r="Q612" s="7"/>
      <c r="R612" s="7"/>
      <c r="S612" s="7"/>
      <c r="T612" s="7"/>
      <c r="U612" s="7"/>
      <c r="V612" s="7"/>
      <c r="W612" s="7"/>
      <c r="X612" s="7"/>
      <c r="Y612" s="7"/>
      <c r="Z612" s="7"/>
      <c r="AA612" s="7"/>
      <c r="AB612" s="7"/>
      <c r="AC612" s="7"/>
      <c r="AD612" s="7"/>
    </row>
    <row r="613" spans="1:30" ht="21.95" customHeight="1">
      <c r="C613" s="35"/>
      <c r="E613" s="7"/>
      <c r="F613" s="27"/>
      <c r="G613" s="27"/>
      <c r="H613" s="27"/>
      <c r="I613" s="27"/>
      <c r="J613" s="8"/>
      <c r="K613" s="8"/>
      <c r="L613" s="8"/>
      <c r="M613" s="8"/>
      <c r="N613" s="8"/>
      <c r="O613" s="8"/>
      <c r="P613" s="6"/>
      <c r="Q613" s="7"/>
      <c r="R613" s="7"/>
      <c r="S613" s="7"/>
      <c r="T613" s="7"/>
      <c r="U613" s="7"/>
      <c r="V613" s="7"/>
      <c r="W613" s="7"/>
      <c r="X613" s="7"/>
      <c r="Y613" s="7"/>
      <c r="Z613" s="7"/>
      <c r="AA613" s="7"/>
      <c r="AB613" s="7"/>
      <c r="AC613" s="7"/>
      <c r="AD613" s="7"/>
    </row>
    <row r="614" spans="1:30" ht="21.95" customHeight="1">
      <c r="A614" s="32"/>
      <c r="B614" s="34"/>
      <c r="C614" s="35"/>
      <c r="D614" s="34"/>
      <c r="E614" s="7"/>
      <c r="F614" s="27"/>
      <c r="G614" s="27"/>
      <c r="H614" s="27"/>
      <c r="I614" s="27"/>
      <c r="J614" s="6"/>
      <c r="K614" s="6"/>
      <c r="L614" s="6"/>
      <c r="M614" s="6"/>
      <c r="N614" s="6"/>
      <c r="O614" s="6"/>
      <c r="P614" s="6"/>
      <c r="Q614" s="7"/>
      <c r="R614" s="7"/>
      <c r="S614" s="7"/>
      <c r="T614" s="7"/>
      <c r="U614" s="7"/>
      <c r="V614" s="7"/>
      <c r="W614" s="7"/>
      <c r="X614" s="7"/>
      <c r="Y614" s="7"/>
      <c r="Z614" s="7"/>
      <c r="AA614" s="7"/>
      <c r="AB614" s="7"/>
      <c r="AC614" s="7"/>
      <c r="AD614" s="7"/>
    </row>
    <row r="615" spans="1:30" ht="21.95" customHeight="1">
      <c r="C615" s="35"/>
      <c r="E615" s="7"/>
      <c r="F615" s="27"/>
      <c r="G615" s="27"/>
      <c r="H615" s="27"/>
      <c r="I615" s="27"/>
      <c r="J615" s="8"/>
      <c r="K615" s="8"/>
      <c r="L615" s="8"/>
      <c r="M615" s="8"/>
      <c r="N615" s="8"/>
      <c r="O615" s="8"/>
      <c r="P615" s="6"/>
      <c r="Q615" s="7"/>
      <c r="R615" s="7"/>
      <c r="S615" s="7"/>
      <c r="T615" s="7"/>
      <c r="U615" s="7"/>
      <c r="V615" s="7"/>
      <c r="W615" s="7"/>
      <c r="X615" s="7"/>
      <c r="Y615" s="7"/>
      <c r="Z615" s="7"/>
      <c r="AA615" s="7"/>
      <c r="AB615" s="7"/>
      <c r="AC615" s="7"/>
      <c r="AD615" s="7"/>
    </row>
    <row r="616" spans="1:30" ht="21.95" customHeight="1">
      <c r="A616" s="32"/>
      <c r="B616" s="34"/>
      <c r="C616" s="35"/>
      <c r="D616" s="34"/>
      <c r="E616" s="7"/>
      <c r="F616" s="27"/>
      <c r="G616" s="27"/>
      <c r="H616" s="27"/>
      <c r="I616" s="27"/>
      <c r="J616" s="6"/>
      <c r="K616" s="6"/>
      <c r="L616" s="6"/>
      <c r="M616" s="6"/>
      <c r="N616" s="6"/>
      <c r="O616" s="6"/>
      <c r="P616" s="6"/>
      <c r="Q616" s="7"/>
      <c r="R616" s="7"/>
      <c r="S616" s="7"/>
      <c r="T616" s="7"/>
      <c r="U616" s="7"/>
      <c r="V616" s="7"/>
      <c r="W616" s="7"/>
      <c r="X616" s="7"/>
      <c r="Y616" s="7"/>
      <c r="Z616" s="7"/>
      <c r="AA616" s="7"/>
      <c r="AB616" s="7"/>
      <c r="AC616" s="7"/>
      <c r="AD616" s="7"/>
    </row>
    <row r="617" spans="1:30" ht="21.95" customHeight="1">
      <c r="C617" s="35"/>
      <c r="E617" s="7"/>
      <c r="F617" s="27"/>
      <c r="G617" s="27"/>
      <c r="H617" s="27"/>
      <c r="I617" s="27"/>
      <c r="J617" s="8"/>
      <c r="K617" s="8"/>
      <c r="L617" s="8"/>
      <c r="M617" s="8"/>
      <c r="N617" s="8"/>
      <c r="O617" s="8"/>
      <c r="P617" s="6"/>
      <c r="Q617" s="7"/>
      <c r="R617" s="7"/>
      <c r="S617" s="7"/>
      <c r="T617" s="7"/>
      <c r="U617" s="7"/>
      <c r="V617" s="7"/>
      <c r="W617" s="7"/>
      <c r="X617" s="7"/>
      <c r="Y617" s="7"/>
      <c r="Z617" s="7"/>
      <c r="AA617" s="7"/>
      <c r="AB617" s="7"/>
      <c r="AC617" s="7"/>
      <c r="AD617" s="7"/>
    </row>
    <row r="618" spans="1:30" ht="21.95" customHeight="1">
      <c r="A618" s="32"/>
      <c r="B618" s="34"/>
      <c r="C618" s="35"/>
      <c r="D618" s="34"/>
      <c r="E618" s="7"/>
      <c r="F618" s="27"/>
      <c r="G618" s="27"/>
      <c r="H618" s="27"/>
      <c r="I618" s="27"/>
      <c r="J618" s="6"/>
      <c r="K618" s="6"/>
      <c r="L618" s="6"/>
      <c r="M618" s="6"/>
      <c r="N618" s="6"/>
      <c r="O618" s="6"/>
      <c r="P618" s="6"/>
      <c r="Q618" s="7"/>
      <c r="R618" s="7"/>
      <c r="S618" s="7"/>
      <c r="T618" s="7"/>
      <c r="U618" s="7"/>
      <c r="V618" s="7"/>
      <c r="W618" s="7"/>
      <c r="X618" s="7"/>
      <c r="Y618" s="7"/>
      <c r="Z618" s="7"/>
      <c r="AA618" s="7"/>
      <c r="AB618" s="7"/>
      <c r="AC618" s="7"/>
      <c r="AD618" s="7"/>
    </row>
    <row r="619" spans="1:30" ht="21.95" customHeight="1">
      <c r="C619" s="35"/>
      <c r="E619" s="7"/>
      <c r="F619" s="27"/>
      <c r="G619" s="27"/>
      <c r="H619" s="27"/>
      <c r="I619" s="27"/>
      <c r="J619" s="8"/>
      <c r="K619" s="8"/>
      <c r="L619" s="8"/>
      <c r="M619" s="8"/>
      <c r="N619" s="8"/>
      <c r="O619" s="8"/>
      <c r="P619" s="6"/>
      <c r="Q619" s="7"/>
      <c r="R619" s="7"/>
      <c r="S619" s="7"/>
      <c r="T619" s="7"/>
      <c r="U619" s="7"/>
      <c r="V619" s="7"/>
      <c r="W619" s="7"/>
      <c r="X619" s="7"/>
      <c r="Y619" s="7"/>
      <c r="Z619" s="7"/>
      <c r="AA619" s="7"/>
      <c r="AB619" s="7"/>
      <c r="AC619" s="7"/>
      <c r="AD619" s="7"/>
    </row>
    <row r="620" spans="1:30" ht="21.95" customHeight="1">
      <c r="A620" s="32"/>
      <c r="B620" s="34"/>
      <c r="C620" s="35"/>
      <c r="D620" s="34"/>
      <c r="E620" s="7"/>
      <c r="F620" s="27"/>
      <c r="G620" s="27"/>
      <c r="H620" s="27"/>
      <c r="I620" s="27"/>
      <c r="J620" s="6"/>
      <c r="K620" s="6"/>
      <c r="L620" s="6"/>
      <c r="M620" s="6"/>
      <c r="N620" s="6"/>
      <c r="O620" s="6"/>
      <c r="P620" s="6"/>
      <c r="Q620" s="7"/>
      <c r="R620" s="7"/>
      <c r="S620" s="7"/>
      <c r="T620" s="7"/>
      <c r="U620" s="7"/>
      <c r="V620" s="7"/>
      <c r="W620" s="7"/>
      <c r="X620" s="7"/>
      <c r="Y620" s="7"/>
      <c r="Z620" s="7"/>
      <c r="AA620" s="7"/>
      <c r="AB620" s="7"/>
      <c r="AC620" s="7"/>
      <c r="AD620" s="7"/>
    </row>
    <row r="621" spans="1:30" ht="21.95" customHeight="1">
      <c r="C621" s="35"/>
      <c r="E621" s="7"/>
      <c r="F621" s="27"/>
      <c r="G621" s="27"/>
      <c r="H621" s="27"/>
      <c r="I621" s="27"/>
      <c r="J621" s="8"/>
      <c r="K621" s="8"/>
      <c r="L621" s="8"/>
      <c r="M621" s="8"/>
      <c r="N621" s="8"/>
      <c r="O621" s="8"/>
      <c r="P621" s="6"/>
      <c r="Q621" s="7"/>
      <c r="R621" s="7"/>
      <c r="S621" s="7"/>
      <c r="T621" s="7"/>
      <c r="U621" s="7"/>
      <c r="V621" s="7"/>
      <c r="W621" s="7"/>
      <c r="X621" s="7"/>
      <c r="Y621" s="7"/>
      <c r="Z621" s="7"/>
      <c r="AA621" s="7"/>
      <c r="AB621" s="7"/>
      <c r="AC621" s="7"/>
      <c r="AD621" s="7"/>
    </row>
    <row r="622" spans="1:30" ht="21.95" customHeight="1">
      <c r="A622" s="32"/>
      <c r="B622" s="34"/>
      <c r="C622" s="35"/>
      <c r="D622" s="34"/>
      <c r="E622" s="7"/>
      <c r="F622" s="27"/>
      <c r="G622" s="27"/>
      <c r="H622" s="27"/>
      <c r="I622" s="27"/>
      <c r="J622" s="6"/>
      <c r="K622" s="6"/>
      <c r="L622" s="6"/>
      <c r="M622" s="6"/>
      <c r="N622" s="6"/>
      <c r="O622" s="6"/>
      <c r="P622" s="6"/>
      <c r="Q622" s="7"/>
      <c r="R622" s="7"/>
      <c r="S622" s="7"/>
      <c r="T622" s="7"/>
      <c r="U622" s="7"/>
      <c r="V622" s="7"/>
      <c r="W622" s="7"/>
      <c r="X622" s="7"/>
      <c r="Y622" s="7"/>
      <c r="Z622" s="7"/>
      <c r="AA622" s="7"/>
      <c r="AB622" s="7"/>
      <c r="AC622" s="7"/>
      <c r="AD622" s="7"/>
    </row>
    <row r="623" spans="1:30" ht="21.95" customHeight="1">
      <c r="C623" s="35"/>
      <c r="E623" s="7"/>
      <c r="F623" s="27"/>
      <c r="G623" s="27"/>
      <c r="H623" s="27"/>
      <c r="I623" s="27"/>
      <c r="J623" s="8"/>
      <c r="K623" s="8"/>
      <c r="L623" s="8"/>
      <c r="M623" s="8"/>
      <c r="N623" s="8"/>
      <c r="O623" s="8"/>
      <c r="P623" s="6"/>
      <c r="Q623" s="7"/>
      <c r="R623" s="7"/>
      <c r="S623" s="7"/>
      <c r="T623" s="7"/>
      <c r="U623" s="7"/>
      <c r="V623" s="7"/>
      <c r="W623" s="7"/>
      <c r="X623" s="7"/>
      <c r="Y623" s="7"/>
      <c r="Z623" s="7"/>
      <c r="AA623" s="7"/>
      <c r="AB623" s="7"/>
      <c r="AC623" s="7"/>
      <c r="AD623" s="7"/>
    </row>
    <row r="624" spans="1:30" ht="21.95" customHeight="1">
      <c r="A624" s="32"/>
      <c r="B624" s="34"/>
      <c r="C624" s="35"/>
      <c r="D624" s="34"/>
      <c r="E624" s="7"/>
      <c r="F624" s="27"/>
      <c r="G624" s="27"/>
      <c r="H624" s="27"/>
      <c r="I624" s="27"/>
      <c r="J624" s="6"/>
      <c r="K624" s="6"/>
      <c r="L624" s="6"/>
      <c r="M624" s="6"/>
      <c r="N624" s="6"/>
      <c r="O624" s="6"/>
      <c r="P624" s="6"/>
      <c r="Q624" s="7"/>
      <c r="R624" s="7"/>
      <c r="S624" s="7"/>
      <c r="T624" s="7"/>
      <c r="U624" s="7"/>
      <c r="V624" s="7"/>
      <c r="W624" s="7"/>
      <c r="X624" s="7"/>
      <c r="Y624" s="7"/>
      <c r="Z624" s="7"/>
      <c r="AA624" s="7"/>
      <c r="AB624" s="7"/>
      <c r="AC624" s="7"/>
      <c r="AD624" s="7"/>
    </row>
    <row r="625" spans="1:30" ht="21.95" customHeight="1">
      <c r="C625" s="35"/>
      <c r="E625" s="7"/>
      <c r="F625" s="27"/>
      <c r="G625" s="27"/>
      <c r="H625" s="27"/>
      <c r="I625" s="27"/>
      <c r="J625" s="8"/>
      <c r="K625" s="8"/>
      <c r="L625" s="8"/>
      <c r="M625" s="8"/>
      <c r="N625" s="8"/>
      <c r="O625" s="8"/>
      <c r="P625" s="6"/>
      <c r="Q625" s="7"/>
      <c r="R625" s="7"/>
      <c r="S625" s="7"/>
      <c r="T625" s="7"/>
      <c r="U625" s="7"/>
      <c r="V625" s="7"/>
      <c r="W625" s="7"/>
      <c r="X625" s="7"/>
      <c r="Y625" s="7"/>
      <c r="Z625" s="7"/>
      <c r="AA625" s="7"/>
      <c r="AB625" s="7"/>
      <c r="AC625" s="7"/>
      <c r="AD625" s="7"/>
    </row>
    <row r="626" spans="1:30" ht="21.95" customHeight="1">
      <c r="A626" s="32"/>
      <c r="B626" s="34"/>
      <c r="C626" s="35"/>
      <c r="D626" s="34"/>
      <c r="E626" s="7"/>
      <c r="F626" s="27"/>
      <c r="G626" s="27"/>
      <c r="H626" s="27"/>
      <c r="I626" s="27"/>
      <c r="J626" s="6"/>
      <c r="K626" s="6"/>
      <c r="L626" s="6"/>
      <c r="M626" s="6"/>
      <c r="N626" s="6"/>
      <c r="O626" s="6"/>
      <c r="P626" s="6"/>
      <c r="Q626" s="7"/>
      <c r="R626" s="7"/>
      <c r="S626" s="7"/>
      <c r="T626" s="7"/>
      <c r="U626" s="7"/>
      <c r="V626" s="7"/>
      <c r="W626" s="7"/>
      <c r="X626" s="7"/>
      <c r="Y626" s="7"/>
      <c r="Z626" s="7"/>
      <c r="AA626" s="7"/>
      <c r="AB626" s="7"/>
      <c r="AC626" s="7"/>
      <c r="AD626" s="7"/>
    </row>
    <row r="627" spans="1:30" ht="21.95" customHeight="1">
      <c r="C627" s="35"/>
      <c r="E627" s="7"/>
      <c r="F627" s="27"/>
      <c r="G627" s="27"/>
      <c r="H627" s="27"/>
      <c r="I627" s="27"/>
      <c r="J627" s="8"/>
      <c r="K627" s="8"/>
      <c r="L627" s="8"/>
      <c r="M627" s="8"/>
      <c r="N627" s="8"/>
      <c r="O627" s="8"/>
      <c r="P627" s="6"/>
      <c r="Q627" s="7"/>
      <c r="R627" s="7"/>
      <c r="S627" s="7"/>
      <c r="T627" s="7"/>
      <c r="U627" s="7"/>
      <c r="V627" s="7"/>
      <c r="W627" s="7"/>
      <c r="X627" s="7"/>
      <c r="Y627" s="7"/>
      <c r="Z627" s="7"/>
      <c r="AA627" s="7"/>
      <c r="AB627" s="7"/>
      <c r="AC627" s="7"/>
      <c r="AD627" s="7"/>
    </row>
    <row r="628" spans="1:30" ht="21.95" customHeight="1">
      <c r="A628" s="32"/>
      <c r="B628" s="34"/>
      <c r="C628" s="35"/>
      <c r="D628" s="34"/>
      <c r="E628" s="7"/>
      <c r="F628" s="27"/>
      <c r="G628" s="27"/>
      <c r="H628" s="27"/>
      <c r="I628" s="27"/>
      <c r="J628" s="6"/>
      <c r="K628" s="6"/>
      <c r="L628" s="6"/>
      <c r="M628" s="6"/>
      <c r="N628" s="6"/>
      <c r="O628" s="6"/>
      <c r="P628" s="6"/>
      <c r="Q628" s="7"/>
      <c r="R628" s="7"/>
      <c r="S628" s="7"/>
      <c r="T628" s="7"/>
      <c r="U628" s="7"/>
      <c r="V628" s="7"/>
      <c r="W628" s="7"/>
      <c r="X628" s="7"/>
      <c r="Y628" s="7"/>
      <c r="Z628" s="7"/>
      <c r="AA628" s="7"/>
      <c r="AB628" s="7"/>
      <c r="AC628" s="7"/>
      <c r="AD628" s="7"/>
    </row>
    <row r="629" spans="1:30" ht="21.95" customHeight="1">
      <c r="C629" s="35"/>
      <c r="E629" s="7"/>
      <c r="F629" s="27"/>
      <c r="G629" s="27"/>
      <c r="H629" s="27"/>
      <c r="I629" s="27"/>
      <c r="J629" s="8"/>
      <c r="K629" s="8"/>
      <c r="L629" s="8"/>
      <c r="M629" s="8"/>
      <c r="N629" s="8"/>
      <c r="O629" s="8"/>
      <c r="P629" s="6"/>
      <c r="Q629" s="7"/>
      <c r="R629" s="7"/>
      <c r="S629" s="7"/>
      <c r="T629" s="7"/>
      <c r="U629" s="7"/>
      <c r="V629" s="7"/>
      <c r="W629" s="7"/>
      <c r="X629" s="7"/>
      <c r="Y629" s="7"/>
      <c r="Z629" s="7"/>
      <c r="AA629" s="7"/>
      <c r="AB629" s="7"/>
      <c r="AC629" s="7"/>
      <c r="AD629" s="7"/>
    </row>
    <row r="630" spans="1:30" ht="21.95" customHeight="1">
      <c r="A630" s="32"/>
      <c r="B630" s="34"/>
      <c r="C630" s="35"/>
      <c r="D630" s="34"/>
      <c r="E630" s="7"/>
      <c r="F630" s="27"/>
      <c r="G630" s="27"/>
      <c r="H630" s="27"/>
      <c r="I630" s="27"/>
      <c r="J630" s="6"/>
      <c r="K630" s="6"/>
      <c r="L630" s="6"/>
      <c r="M630" s="6"/>
      <c r="N630" s="6"/>
      <c r="O630" s="6"/>
      <c r="P630" s="6"/>
      <c r="Q630" s="7"/>
      <c r="R630" s="7"/>
      <c r="S630" s="7"/>
      <c r="T630" s="7"/>
      <c r="U630" s="7"/>
      <c r="V630" s="7"/>
      <c r="W630" s="7"/>
      <c r="X630" s="7"/>
      <c r="Y630" s="7"/>
      <c r="Z630" s="7"/>
      <c r="AA630" s="7"/>
      <c r="AB630" s="7"/>
      <c r="AC630" s="7"/>
      <c r="AD630" s="7"/>
    </row>
    <row r="631" spans="1:30" ht="21.95" customHeight="1">
      <c r="C631" s="35"/>
      <c r="E631" s="7"/>
      <c r="F631" s="27"/>
      <c r="G631" s="27"/>
      <c r="H631" s="27"/>
      <c r="I631" s="27"/>
      <c r="J631" s="8"/>
      <c r="K631" s="8"/>
      <c r="L631" s="8"/>
      <c r="M631" s="8"/>
      <c r="N631" s="8"/>
      <c r="O631" s="8"/>
      <c r="P631" s="6"/>
      <c r="Q631" s="7"/>
      <c r="R631" s="7"/>
      <c r="S631" s="7"/>
      <c r="T631" s="7"/>
      <c r="U631" s="7"/>
      <c r="V631" s="7"/>
      <c r="W631" s="7"/>
      <c r="X631" s="7"/>
      <c r="Y631" s="7"/>
      <c r="Z631" s="7"/>
      <c r="AA631" s="7"/>
      <c r="AB631" s="7"/>
      <c r="AC631" s="7"/>
      <c r="AD631" s="7"/>
    </row>
    <row r="632" spans="1:30" ht="21.95" customHeight="1">
      <c r="A632" s="32"/>
      <c r="B632" s="34"/>
      <c r="C632" s="35"/>
      <c r="D632" s="34"/>
      <c r="E632" s="7"/>
      <c r="F632" s="27"/>
      <c r="G632" s="27"/>
      <c r="H632" s="27"/>
      <c r="I632" s="27"/>
      <c r="J632" s="6"/>
      <c r="K632" s="6"/>
      <c r="L632" s="6"/>
      <c r="M632" s="6"/>
      <c r="N632" s="6"/>
      <c r="O632" s="6"/>
      <c r="P632" s="6"/>
      <c r="Q632" s="7"/>
      <c r="R632" s="7"/>
      <c r="S632" s="7"/>
      <c r="T632" s="7"/>
      <c r="U632" s="7"/>
      <c r="V632" s="7"/>
      <c r="W632" s="7"/>
      <c r="X632" s="7"/>
      <c r="Y632" s="7"/>
      <c r="Z632" s="7"/>
      <c r="AA632" s="7"/>
      <c r="AB632" s="7"/>
      <c r="AC632" s="7"/>
      <c r="AD632" s="7"/>
    </row>
    <row r="633" spans="1:30" ht="21.95" customHeight="1">
      <c r="C633" s="35"/>
      <c r="E633" s="7"/>
      <c r="F633" s="27"/>
      <c r="G633" s="27"/>
      <c r="H633" s="27"/>
      <c r="I633" s="27"/>
      <c r="J633" s="8"/>
      <c r="K633" s="8"/>
      <c r="L633" s="8"/>
      <c r="M633" s="8"/>
      <c r="N633" s="8"/>
      <c r="O633" s="8"/>
      <c r="P633" s="6"/>
      <c r="Q633" s="7"/>
      <c r="R633" s="7"/>
      <c r="S633" s="7"/>
      <c r="T633" s="7"/>
      <c r="U633" s="7"/>
      <c r="V633" s="7"/>
      <c r="W633" s="7"/>
      <c r="X633" s="7"/>
      <c r="Y633" s="7"/>
      <c r="Z633" s="7"/>
      <c r="AA633" s="7"/>
      <c r="AB633" s="7"/>
      <c r="AC633" s="7"/>
      <c r="AD633" s="7"/>
    </row>
    <row r="634" spans="1:30" ht="21.95" customHeight="1">
      <c r="A634" s="32"/>
      <c r="B634" s="34"/>
      <c r="C634" s="35"/>
      <c r="D634" s="34"/>
      <c r="E634" s="7"/>
      <c r="F634" s="27"/>
      <c r="G634" s="27"/>
      <c r="H634" s="27"/>
      <c r="I634" s="27"/>
      <c r="J634" s="6"/>
      <c r="K634" s="6"/>
      <c r="L634" s="6"/>
      <c r="M634" s="6"/>
      <c r="N634" s="6"/>
      <c r="O634" s="6"/>
      <c r="P634" s="6"/>
      <c r="Q634" s="7"/>
      <c r="R634" s="7"/>
      <c r="S634" s="7"/>
      <c r="T634" s="7"/>
      <c r="U634" s="7"/>
      <c r="V634" s="7"/>
      <c r="W634" s="7"/>
      <c r="X634" s="7"/>
      <c r="Y634" s="7"/>
      <c r="Z634" s="7"/>
      <c r="AA634" s="7"/>
      <c r="AB634" s="7"/>
      <c r="AC634" s="7"/>
      <c r="AD634" s="7"/>
    </row>
    <row r="635" spans="1:30" ht="21.95" customHeight="1">
      <c r="C635" s="35"/>
      <c r="E635" s="7"/>
      <c r="F635" s="27"/>
      <c r="G635" s="27"/>
      <c r="H635" s="27"/>
      <c r="I635" s="27"/>
      <c r="J635" s="8"/>
      <c r="K635" s="8"/>
      <c r="L635" s="8"/>
      <c r="M635" s="8"/>
      <c r="N635" s="8"/>
      <c r="O635" s="8"/>
      <c r="P635" s="6"/>
      <c r="Q635" s="7"/>
      <c r="R635" s="7"/>
      <c r="S635" s="7"/>
      <c r="T635" s="7"/>
      <c r="U635" s="7"/>
      <c r="V635" s="7"/>
      <c r="W635" s="7"/>
      <c r="X635" s="7"/>
      <c r="Y635" s="7"/>
      <c r="Z635" s="7"/>
      <c r="AA635" s="7"/>
      <c r="AB635" s="7"/>
      <c r="AC635" s="7"/>
      <c r="AD635" s="7"/>
    </row>
    <row r="636" spans="1:30" ht="21.95" customHeight="1">
      <c r="A636" s="32"/>
      <c r="B636" s="34"/>
      <c r="C636" s="35"/>
      <c r="D636" s="34"/>
      <c r="E636" s="7"/>
      <c r="F636" s="27"/>
      <c r="G636" s="27"/>
      <c r="H636" s="27"/>
      <c r="I636" s="27"/>
      <c r="J636" s="6"/>
      <c r="K636" s="6"/>
      <c r="L636" s="6"/>
      <c r="M636" s="6"/>
      <c r="N636" s="6"/>
      <c r="O636" s="6"/>
      <c r="P636" s="6"/>
      <c r="Q636" s="7"/>
      <c r="R636" s="7"/>
      <c r="S636" s="7"/>
      <c r="T636" s="7"/>
      <c r="U636" s="7"/>
      <c r="V636" s="7"/>
      <c r="W636" s="7"/>
      <c r="X636" s="7"/>
      <c r="Y636" s="7"/>
      <c r="Z636" s="7"/>
      <c r="AA636" s="7"/>
      <c r="AB636" s="7"/>
      <c r="AC636" s="7"/>
      <c r="AD636" s="7"/>
    </row>
    <row r="637" spans="1:30" ht="21.95" customHeight="1">
      <c r="C637" s="35"/>
      <c r="E637" s="7"/>
      <c r="F637" s="27"/>
      <c r="G637" s="27"/>
      <c r="H637" s="27"/>
      <c r="I637" s="27"/>
      <c r="J637" s="8"/>
      <c r="K637" s="8"/>
      <c r="L637" s="8"/>
      <c r="M637" s="8"/>
      <c r="N637" s="8"/>
      <c r="O637" s="8"/>
      <c r="P637" s="6"/>
      <c r="Q637" s="7"/>
      <c r="R637" s="7"/>
      <c r="S637" s="7"/>
      <c r="T637" s="7"/>
      <c r="U637" s="7"/>
      <c r="V637" s="7"/>
      <c r="W637" s="7"/>
      <c r="X637" s="7"/>
      <c r="Y637" s="7"/>
      <c r="Z637" s="7"/>
      <c r="AA637" s="7"/>
      <c r="AB637" s="7"/>
      <c r="AC637" s="7"/>
      <c r="AD637" s="7"/>
    </row>
    <row r="638" spans="1:30" ht="21.95" customHeight="1">
      <c r="A638" s="32"/>
      <c r="B638" s="34"/>
      <c r="C638" s="35"/>
      <c r="D638" s="34"/>
      <c r="E638" s="7"/>
      <c r="F638" s="27"/>
      <c r="G638" s="27"/>
      <c r="H638" s="27"/>
      <c r="I638" s="27"/>
      <c r="J638" s="6"/>
      <c r="K638" s="6"/>
      <c r="L638" s="6"/>
      <c r="M638" s="6"/>
      <c r="N638" s="6"/>
      <c r="O638" s="6"/>
      <c r="P638" s="6"/>
      <c r="Q638" s="7"/>
      <c r="R638" s="7"/>
      <c r="S638" s="7"/>
      <c r="T638" s="7"/>
      <c r="U638" s="7"/>
      <c r="V638" s="7"/>
      <c r="W638" s="7"/>
      <c r="X638" s="7"/>
      <c r="Y638" s="7"/>
      <c r="Z638" s="7"/>
      <c r="AA638" s="7"/>
      <c r="AB638" s="7"/>
      <c r="AC638" s="7"/>
      <c r="AD638" s="7"/>
    </row>
    <row r="639" spans="1:30" ht="21.95" customHeight="1">
      <c r="C639" s="35"/>
      <c r="E639" s="7"/>
      <c r="F639" s="27"/>
      <c r="G639" s="27"/>
      <c r="H639" s="27"/>
      <c r="I639" s="27"/>
      <c r="J639" s="8"/>
      <c r="K639" s="8"/>
      <c r="L639" s="8"/>
      <c r="M639" s="8"/>
      <c r="N639" s="8"/>
      <c r="O639" s="8"/>
      <c r="P639" s="6"/>
      <c r="Q639" s="7"/>
      <c r="R639" s="7"/>
      <c r="S639" s="7"/>
      <c r="T639" s="7"/>
      <c r="U639" s="7"/>
      <c r="V639" s="7"/>
      <c r="W639" s="7"/>
      <c r="X639" s="7"/>
      <c r="Y639" s="7"/>
      <c r="Z639" s="7"/>
      <c r="AA639" s="7"/>
      <c r="AB639" s="7"/>
      <c r="AC639" s="7"/>
      <c r="AD639" s="7"/>
    </row>
    <row r="640" spans="1:30" ht="21.95" customHeight="1">
      <c r="A640" s="32"/>
      <c r="B640" s="34"/>
      <c r="C640" s="35"/>
      <c r="D640" s="34"/>
      <c r="E640" s="7"/>
      <c r="F640" s="27"/>
      <c r="G640" s="27"/>
      <c r="H640" s="27"/>
      <c r="I640" s="27"/>
      <c r="J640" s="6"/>
      <c r="K640" s="6"/>
      <c r="L640" s="6"/>
      <c r="M640" s="6"/>
      <c r="N640" s="6"/>
      <c r="O640" s="6"/>
      <c r="P640" s="6"/>
      <c r="Q640" s="7"/>
      <c r="R640" s="7"/>
      <c r="S640" s="7"/>
      <c r="T640" s="7"/>
      <c r="U640" s="7"/>
      <c r="V640" s="7"/>
      <c r="W640" s="7"/>
      <c r="X640" s="7"/>
      <c r="Y640" s="7"/>
      <c r="Z640" s="7"/>
      <c r="AA640" s="7"/>
      <c r="AB640" s="7"/>
      <c r="AC640" s="7"/>
      <c r="AD640" s="7"/>
    </row>
    <row r="641" spans="1:30" ht="21.95" customHeight="1">
      <c r="C641" s="35"/>
      <c r="E641" s="7"/>
      <c r="F641" s="27"/>
      <c r="G641" s="27"/>
      <c r="H641" s="27"/>
      <c r="I641" s="27"/>
      <c r="J641" s="8"/>
      <c r="K641" s="8"/>
      <c r="L641" s="8"/>
      <c r="M641" s="8"/>
      <c r="N641" s="8"/>
      <c r="O641" s="8"/>
      <c r="P641" s="6"/>
      <c r="Q641" s="7"/>
      <c r="R641" s="7"/>
      <c r="S641" s="7"/>
      <c r="T641" s="7"/>
      <c r="U641" s="7"/>
      <c r="V641" s="7"/>
      <c r="W641" s="7"/>
      <c r="X641" s="7"/>
      <c r="Y641" s="7"/>
      <c r="Z641" s="7"/>
      <c r="AA641" s="7"/>
      <c r="AB641" s="7"/>
      <c r="AC641" s="7"/>
      <c r="AD641" s="7"/>
    </row>
    <row r="642" spans="1:30" ht="21.95" customHeight="1">
      <c r="A642" s="32"/>
      <c r="B642" s="34"/>
      <c r="C642" s="35"/>
      <c r="D642" s="34"/>
      <c r="E642" s="7"/>
      <c r="F642" s="27"/>
      <c r="G642" s="27"/>
      <c r="H642" s="27"/>
      <c r="I642" s="27"/>
      <c r="J642" s="6"/>
      <c r="K642" s="6"/>
      <c r="L642" s="6"/>
      <c r="M642" s="6"/>
      <c r="N642" s="6"/>
      <c r="O642" s="6"/>
      <c r="P642" s="6"/>
      <c r="Q642" s="7"/>
      <c r="R642" s="7"/>
      <c r="S642" s="7"/>
      <c r="T642" s="7"/>
      <c r="U642" s="7"/>
      <c r="V642" s="7"/>
      <c r="W642" s="7"/>
      <c r="X642" s="7"/>
      <c r="Y642" s="7"/>
      <c r="Z642" s="7"/>
      <c r="AA642" s="7"/>
      <c r="AB642" s="7"/>
      <c r="AC642" s="7"/>
      <c r="AD642" s="7"/>
    </row>
    <row r="643" spans="1:30" ht="21.95" customHeight="1">
      <c r="C643" s="35"/>
      <c r="E643" s="7"/>
      <c r="F643" s="27"/>
      <c r="G643" s="27"/>
      <c r="H643" s="27"/>
      <c r="I643" s="27"/>
      <c r="J643" s="8"/>
      <c r="K643" s="8"/>
      <c r="L643" s="8"/>
      <c r="M643" s="8"/>
      <c r="N643" s="8"/>
      <c r="O643" s="8"/>
      <c r="P643" s="6"/>
      <c r="Q643" s="7"/>
      <c r="R643" s="7"/>
      <c r="S643" s="7"/>
      <c r="T643" s="7"/>
      <c r="U643" s="7"/>
      <c r="V643" s="7"/>
      <c r="W643" s="7"/>
      <c r="X643" s="7"/>
      <c r="Y643" s="7"/>
      <c r="Z643" s="7"/>
      <c r="AA643" s="7"/>
      <c r="AB643" s="7"/>
      <c r="AC643" s="7"/>
      <c r="AD643" s="7"/>
    </row>
    <row r="644" spans="1:30" ht="21.95" customHeight="1">
      <c r="A644" s="32"/>
      <c r="B644" s="34"/>
      <c r="C644" s="35"/>
      <c r="D644" s="34"/>
      <c r="E644" s="7"/>
      <c r="F644" s="27"/>
      <c r="G644" s="27"/>
      <c r="H644" s="27"/>
      <c r="I644" s="27"/>
      <c r="J644" s="6"/>
      <c r="K644" s="6"/>
      <c r="L644" s="6"/>
      <c r="M644" s="6"/>
      <c r="N644" s="6"/>
      <c r="O644" s="6"/>
      <c r="P644" s="6"/>
      <c r="Q644" s="7"/>
      <c r="R644" s="7"/>
      <c r="S644" s="7"/>
      <c r="T644" s="7"/>
      <c r="U644" s="7"/>
      <c r="V644" s="7"/>
      <c r="W644" s="7"/>
      <c r="X644" s="7"/>
      <c r="Y644" s="7"/>
      <c r="Z644" s="7"/>
      <c r="AA644" s="7"/>
      <c r="AB644" s="7"/>
      <c r="AC644" s="7"/>
      <c r="AD644" s="7"/>
    </row>
    <row r="645" spans="1:30" ht="21.95" customHeight="1">
      <c r="C645" s="35"/>
      <c r="E645" s="7"/>
      <c r="F645" s="27"/>
      <c r="G645" s="27"/>
      <c r="H645" s="27"/>
      <c r="I645" s="27"/>
      <c r="J645" s="8"/>
      <c r="K645" s="8"/>
      <c r="L645" s="8"/>
      <c r="M645" s="8"/>
      <c r="N645" s="8"/>
      <c r="O645" s="8"/>
      <c r="P645" s="6"/>
      <c r="Q645" s="7"/>
      <c r="R645" s="7"/>
      <c r="S645" s="7"/>
      <c r="T645" s="7"/>
      <c r="U645" s="7"/>
      <c r="V645" s="7"/>
      <c r="W645" s="7"/>
      <c r="X645" s="7"/>
      <c r="Y645" s="7"/>
      <c r="Z645" s="7"/>
      <c r="AA645" s="7"/>
      <c r="AB645" s="7"/>
      <c r="AC645" s="7"/>
      <c r="AD645" s="7"/>
    </row>
    <row r="646" spans="1:30" ht="21.95" customHeight="1">
      <c r="A646" s="32"/>
      <c r="B646" s="34"/>
      <c r="C646" s="35"/>
      <c r="D646" s="34"/>
      <c r="E646" s="7"/>
      <c r="F646" s="27"/>
      <c r="G646" s="27"/>
      <c r="H646" s="27"/>
      <c r="I646" s="27"/>
      <c r="J646" s="6"/>
      <c r="K646" s="6"/>
      <c r="L646" s="6"/>
      <c r="M646" s="6"/>
      <c r="N646" s="6"/>
      <c r="O646" s="6"/>
      <c r="P646" s="6"/>
      <c r="Q646" s="7"/>
      <c r="R646" s="7"/>
      <c r="S646" s="7"/>
      <c r="T646" s="7"/>
      <c r="U646" s="7"/>
      <c r="V646" s="7"/>
      <c r="W646" s="7"/>
      <c r="X646" s="7"/>
      <c r="Y646" s="7"/>
      <c r="Z646" s="7"/>
      <c r="AA646" s="7"/>
      <c r="AB646" s="7"/>
      <c r="AC646" s="7"/>
      <c r="AD646" s="7"/>
    </row>
    <row r="647" spans="1:30" ht="21.95" customHeight="1">
      <c r="C647" s="35"/>
      <c r="E647" s="7"/>
      <c r="F647" s="27"/>
      <c r="G647" s="27"/>
      <c r="H647" s="27"/>
      <c r="I647" s="27"/>
      <c r="J647" s="8"/>
      <c r="K647" s="8"/>
      <c r="L647" s="8"/>
      <c r="M647" s="8"/>
      <c r="N647" s="8"/>
      <c r="O647" s="8"/>
      <c r="P647" s="6"/>
      <c r="Q647" s="7"/>
      <c r="R647" s="7"/>
      <c r="S647" s="7"/>
      <c r="T647" s="7"/>
      <c r="U647" s="7"/>
      <c r="V647" s="7"/>
      <c r="W647" s="7"/>
      <c r="X647" s="7"/>
      <c r="Y647" s="7"/>
      <c r="Z647" s="7"/>
      <c r="AA647" s="7"/>
      <c r="AB647" s="7"/>
      <c r="AC647" s="7"/>
      <c r="AD647" s="7"/>
    </row>
    <row r="648" spans="1:30" ht="21.95" customHeight="1">
      <c r="A648" s="32"/>
      <c r="B648" s="34"/>
      <c r="C648" s="35"/>
      <c r="D648" s="34"/>
      <c r="E648" s="7"/>
      <c r="F648" s="27"/>
      <c r="G648" s="27"/>
      <c r="H648" s="27"/>
      <c r="I648" s="27"/>
      <c r="J648" s="6"/>
      <c r="K648" s="6"/>
      <c r="L648" s="6"/>
      <c r="M648" s="6"/>
      <c r="N648" s="6"/>
      <c r="O648" s="6"/>
      <c r="P648" s="6"/>
      <c r="Q648" s="7"/>
      <c r="R648" s="7"/>
      <c r="S648" s="7"/>
      <c r="T648" s="7"/>
      <c r="U648" s="7"/>
      <c r="V648" s="7"/>
      <c r="W648" s="7"/>
      <c r="X648" s="7"/>
      <c r="Y648" s="7"/>
      <c r="Z648" s="7"/>
      <c r="AA648" s="7"/>
      <c r="AB648" s="7"/>
      <c r="AC648" s="7"/>
      <c r="AD648" s="7"/>
    </row>
    <row r="649" spans="1:30" ht="21.95" customHeight="1">
      <c r="C649" s="35"/>
      <c r="E649" s="7"/>
      <c r="F649" s="27"/>
      <c r="G649" s="27"/>
      <c r="H649" s="27"/>
      <c r="I649" s="27"/>
      <c r="J649" s="8"/>
      <c r="K649" s="8"/>
      <c r="L649" s="8"/>
      <c r="M649" s="8"/>
      <c r="N649" s="8"/>
      <c r="O649" s="8"/>
      <c r="P649" s="6"/>
      <c r="Q649" s="7"/>
      <c r="R649" s="7"/>
      <c r="S649" s="7"/>
      <c r="T649" s="7"/>
      <c r="U649" s="7"/>
      <c r="V649" s="7"/>
      <c r="W649" s="7"/>
      <c r="X649" s="7"/>
      <c r="Y649" s="7"/>
      <c r="Z649" s="7"/>
      <c r="AA649" s="7"/>
      <c r="AB649" s="7"/>
      <c r="AC649" s="7"/>
      <c r="AD649" s="7"/>
    </row>
    <row r="650" spans="1:30" ht="21.95" customHeight="1">
      <c r="A650" s="32"/>
      <c r="B650" s="34"/>
      <c r="C650" s="35"/>
      <c r="D650" s="34"/>
      <c r="E650" s="7"/>
      <c r="F650" s="27"/>
      <c r="G650" s="27"/>
      <c r="H650" s="27"/>
      <c r="I650" s="27"/>
      <c r="J650" s="6"/>
      <c r="K650" s="6"/>
      <c r="L650" s="6"/>
      <c r="M650" s="6"/>
      <c r="N650" s="6"/>
      <c r="O650" s="6"/>
      <c r="P650" s="6"/>
      <c r="Q650" s="7"/>
      <c r="R650" s="7"/>
      <c r="S650" s="7"/>
      <c r="T650" s="7"/>
      <c r="U650" s="7"/>
      <c r="V650" s="7"/>
      <c r="W650" s="7"/>
      <c r="X650" s="7"/>
      <c r="Y650" s="7"/>
      <c r="Z650" s="7"/>
      <c r="AA650" s="7"/>
      <c r="AB650" s="7"/>
      <c r="AC650" s="7"/>
      <c r="AD650" s="7"/>
    </row>
    <row r="651" spans="1:30" ht="21.95" customHeight="1">
      <c r="C651" s="35"/>
      <c r="E651" s="7"/>
      <c r="F651" s="27"/>
      <c r="G651" s="27"/>
      <c r="H651" s="27"/>
      <c r="I651" s="27"/>
      <c r="J651" s="8"/>
      <c r="K651" s="8"/>
      <c r="L651" s="8"/>
      <c r="M651" s="8"/>
      <c r="N651" s="8"/>
      <c r="O651" s="8"/>
      <c r="P651" s="6"/>
      <c r="Q651" s="7"/>
      <c r="R651" s="7"/>
      <c r="S651" s="7"/>
      <c r="T651" s="7"/>
      <c r="U651" s="7"/>
      <c r="V651" s="7"/>
      <c r="W651" s="7"/>
      <c r="X651" s="7"/>
      <c r="Y651" s="7"/>
      <c r="Z651" s="7"/>
      <c r="AA651" s="7"/>
      <c r="AB651" s="7"/>
      <c r="AC651" s="7"/>
      <c r="AD651" s="7"/>
    </row>
    <row r="652" spans="1:30" ht="21.95" customHeight="1">
      <c r="A652" s="32"/>
      <c r="B652" s="34"/>
      <c r="C652" s="35"/>
      <c r="D652" s="34"/>
      <c r="E652" s="7"/>
      <c r="F652" s="27"/>
      <c r="G652" s="27"/>
      <c r="H652" s="27"/>
      <c r="I652" s="27"/>
      <c r="J652" s="6"/>
      <c r="K652" s="6"/>
      <c r="L652" s="6"/>
      <c r="M652" s="6"/>
      <c r="N652" s="6"/>
      <c r="O652" s="6"/>
      <c r="P652" s="6"/>
      <c r="Q652" s="7"/>
      <c r="R652" s="7"/>
      <c r="S652" s="7"/>
      <c r="T652" s="7"/>
      <c r="U652" s="7"/>
      <c r="V652" s="7"/>
      <c r="W652" s="7"/>
      <c r="X652" s="7"/>
      <c r="Y652" s="7"/>
      <c r="Z652" s="7"/>
      <c r="AA652" s="7"/>
      <c r="AB652" s="7"/>
      <c r="AC652" s="7"/>
      <c r="AD652" s="7"/>
    </row>
    <row r="653" spans="1:30" ht="21.95" customHeight="1">
      <c r="C653" s="35"/>
      <c r="E653" s="7"/>
      <c r="F653" s="27"/>
      <c r="G653" s="27"/>
      <c r="H653" s="27"/>
      <c r="I653" s="27"/>
      <c r="J653" s="8"/>
      <c r="K653" s="8"/>
      <c r="L653" s="8"/>
      <c r="M653" s="8"/>
      <c r="N653" s="8"/>
      <c r="O653" s="8"/>
      <c r="P653" s="6"/>
      <c r="Q653" s="7"/>
      <c r="R653" s="7"/>
      <c r="S653" s="7"/>
      <c r="T653" s="7"/>
      <c r="U653" s="7"/>
      <c r="V653" s="7"/>
      <c r="W653" s="7"/>
      <c r="X653" s="7"/>
      <c r="Y653" s="7"/>
      <c r="Z653" s="7"/>
      <c r="AA653" s="7"/>
      <c r="AB653" s="7"/>
      <c r="AC653" s="7"/>
      <c r="AD653" s="7"/>
    </row>
    <row r="654" spans="1:30" ht="21.95" customHeight="1">
      <c r="A654" s="32"/>
      <c r="B654" s="34"/>
      <c r="C654" s="35"/>
      <c r="D654" s="34"/>
      <c r="E654" s="7"/>
      <c r="F654" s="27"/>
      <c r="G654" s="27"/>
      <c r="H654" s="27"/>
      <c r="I654" s="27"/>
      <c r="J654" s="6"/>
      <c r="K654" s="6"/>
      <c r="L654" s="6"/>
      <c r="M654" s="6"/>
      <c r="N654" s="6"/>
      <c r="O654" s="6"/>
      <c r="P654" s="6"/>
      <c r="Q654" s="7"/>
      <c r="R654" s="7"/>
      <c r="S654" s="7"/>
      <c r="T654" s="7"/>
      <c r="U654" s="7"/>
      <c r="V654" s="7"/>
      <c r="W654" s="7"/>
      <c r="X654" s="7"/>
      <c r="Y654" s="7"/>
      <c r="Z654" s="7"/>
      <c r="AA654" s="7"/>
      <c r="AB654" s="7"/>
      <c r="AC654" s="7"/>
      <c r="AD654" s="7"/>
    </row>
    <row r="655" spans="1:30" ht="21.95" customHeight="1">
      <c r="C655" s="35"/>
      <c r="E655" s="7"/>
      <c r="F655" s="27"/>
      <c r="G655" s="27"/>
      <c r="H655" s="27"/>
      <c r="I655" s="27"/>
      <c r="J655" s="8"/>
      <c r="K655" s="8"/>
      <c r="L655" s="8"/>
      <c r="M655" s="8"/>
      <c r="N655" s="8"/>
      <c r="O655" s="8"/>
      <c r="P655" s="6"/>
      <c r="Q655" s="7"/>
      <c r="R655" s="7"/>
      <c r="S655" s="7"/>
      <c r="T655" s="7"/>
      <c r="U655" s="7"/>
      <c r="V655" s="7"/>
      <c r="W655" s="7"/>
      <c r="X655" s="7"/>
      <c r="Y655" s="7"/>
      <c r="Z655" s="7"/>
      <c r="AA655" s="7"/>
      <c r="AB655" s="7"/>
      <c r="AC655" s="7"/>
      <c r="AD655" s="7"/>
    </row>
    <row r="656" spans="1:30" ht="21.95" customHeight="1">
      <c r="A656" s="32"/>
      <c r="B656" s="34"/>
      <c r="C656" s="35"/>
      <c r="D656" s="34"/>
      <c r="E656" s="7"/>
      <c r="F656" s="27"/>
      <c r="G656" s="27"/>
      <c r="H656" s="27"/>
      <c r="I656" s="27"/>
      <c r="J656" s="6"/>
      <c r="K656" s="6"/>
      <c r="L656" s="6"/>
      <c r="M656" s="6"/>
      <c r="N656" s="6"/>
      <c r="O656" s="6"/>
      <c r="P656" s="6"/>
      <c r="Q656" s="7"/>
      <c r="R656" s="7"/>
      <c r="S656" s="7"/>
      <c r="T656" s="7"/>
      <c r="U656" s="7"/>
      <c r="V656" s="7"/>
      <c r="W656" s="7"/>
      <c r="X656" s="7"/>
      <c r="Y656" s="7"/>
      <c r="Z656" s="7"/>
      <c r="AA656" s="7"/>
      <c r="AB656" s="7"/>
      <c r="AC656" s="7"/>
      <c r="AD656" s="7"/>
    </row>
    <row r="657" spans="1:30" ht="21.95" customHeight="1">
      <c r="C657" s="35"/>
      <c r="E657" s="7"/>
      <c r="F657" s="27"/>
      <c r="G657" s="27"/>
      <c r="H657" s="27"/>
      <c r="I657" s="27"/>
      <c r="J657" s="8"/>
      <c r="K657" s="8"/>
      <c r="L657" s="8"/>
      <c r="M657" s="8"/>
      <c r="N657" s="8"/>
      <c r="O657" s="8"/>
      <c r="P657" s="6"/>
      <c r="Q657" s="7"/>
      <c r="R657" s="7"/>
      <c r="S657" s="7"/>
      <c r="T657" s="7"/>
      <c r="U657" s="7"/>
      <c r="V657" s="7"/>
      <c r="W657" s="7"/>
      <c r="X657" s="7"/>
      <c r="Y657" s="7"/>
      <c r="Z657" s="7"/>
      <c r="AA657" s="7"/>
      <c r="AB657" s="7"/>
      <c r="AC657" s="7"/>
      <c r="AD657" s="7"/>
    </row>
    <row r="658" spans="1:30" ht="21.95" customHeight="1">
      <c r="A658" s="32"/>
      <c r="B658" s="34"/>
      <c r="C658" s="35"/>
      <c r="D658" s="34"/>
      <c r="E658" s="7"/>
      <c r="F658" s="27"/>
      <c r="G658" s="27"/>
      <c r="H658" s="27"/>
      <c r="I658" s="27"/>
      <c r="J658" s="6"/>
      <c r="K658" s="6"/>
      <c r="L658" s="6"/>
      <c r="M658" s="6"/>
      <c r="N658" s="6"/>
      <c r="O658" s="6"/>
      <c r="P658" s="6"/>
      <c r="Q658" s="7"/>
      <c r="R658" s="7"/>
      <c r="S658" s="7"/>
      <c r="T658" s="7"/>
      <c r="U658" s="7"/>
      <c r="V658" s="7"/>
      <c r="W658" s="7"/>
      <c r="X658" s="7"/>
      <c r="Y658" s="7"/>
      <c r="Z658" s="7"/>
      <c r="AA658" s="7"/>
      <c r="AB658" s="7"/>
      <c r="AC658" s="7"/>
      <c r="AD658" s="7"/>
    </row>
    <row r="659" spans="1:30" ht="21.95" customHeight="1">
      <c r="C659" s="35"/>
      <c r="E659" s="7"/>
      <c r="F659" s="27"/>
      <c r="G659" s="27"/>
      <c r="H659" s="27"/>
      <c r="I659" s="27"/>
      <c r="J659" s="8"/>
      <c r="K659" s="8"/>
      <c r="L659" s="8"/>
      <c r="M659" s="8"/>
      <c r="N659" s="8"/>
      <c r="O659" s="8"/>
      <c r="P659" s="6"/>
      <c r="Q659" s="7"/>
      <c r="R659" s="7"/>
      <c r="S659" s="7"/>
      <c r="T659" s="7"/>
      <c r="U659" s="7"/>
      <c r="V659" s="7"/>
      <c r="W659" s="7"/>
      <c r="X659" s="7"/>
      <c r="Y659" s="7"/>
      <c r="Z659" s="7"/>
      <c r="AA659" s="7"/>
      <c r="AB659" s="7"/>
      <c r="AC659" s="7"/>
      <c r="AD659" s="7"/>
    </row>
    <row r="660" spans="1:30" ht="21.95" customHeight="1">
      <c r="A660" s="32"/>
      <c r="B660" s="34"/>
      <c r="C660" s="35"/>
      <c r="D660" s="34"/>
      <c r="E660" s="7"/>
      <c r="F660" s="27"/>
      <c r="G660" s="27"/>
      <c r="H660" s="27"/>
      <c r="I660" s="27"/>
      <c r="J660" s="6"/>
      <c r="K660" s="6"/>
      <c r="L660" s="6"/>
      <c r="M660" s="6"/>
      <c r="N660" s="6"/>
      <c r="O660" s="6"/>
      <c r="P660" s="6"/>
      <c r="Q660" s="7"/>
      <c r="R660" s="7"/>
      <c r="S660" s="7"/>
      <c r="T660" s="7"/>
      <c r="U660" s="7"/>
      <c r="V660" s="7"/>
      <c r="W660" s="7"/>
      <c r="X660" s="7"/>
      <c r="Y660" s="7"/>
      <c r="Z660" s="7"/>
      <c r="AA660" s="7"/>
      <c r="AB660" s="7"/>
      <c r="AC660" s="7"/>
      <c r="AD660" s="7"/>
    </row>
    <row r="661" spans="1:30" ht="21.95" customHeight="1">
      <c r="C661" s="35"/>
      <c r="E661" s="7"/>
      <c r="F661" s="27"/>
      <c r="G661" s="27"/>
      <c r="H661" s="27"/>
      <c r="I661" s="27"/>
      <c r="J661" s="8"/>
      <c r="K661" s="8"/>
      <c r="L661" s="8"/>
      <c r="M661" s="8"/>
      <c r="N661" s="8"/>
      <c r="O661" s="8"/>
      <c r="P661" s="6"/>
      <c r="Q661" s="7"/>
      <c r="R661" s="7"/>
      <c r="S661" s="7"/>
      <c r="T661" s="7"/>
      <c r="U661" s="7"/>
      <c r="V661" s="7"/>
      <c r="W661" s="7"/>
      <c r="X661" s="7"/>
      <c r="Y661" s="7"/>
      <c r="Z661" s="7"/>
      <c r="AA661" s="7"/>
      <c r="AB661" s="7"/>
      <c r="AC661" s="7"/>
      <c r="AD661" s="7"/>
    </row>
    <row r="662" spans="1:30" ht="21.95" customHeight="1">
      <c r="A662" s="32"/>
      <c r="B662" s="34"/>
      <c r="C662" s="35"/>
      <c r="D662" s="34"/>
      <c r="E662" s="7"/>
      <c r="F662" s="27"/>
      <c r="G662" s="27"/>
      <c r="H662" s="27"/>
      <c r="I662" s="27"/>
      <c r="J662" s="6"/>
      <c r="K662" s="6"/>
      <c r="L662" s="6"/>
      <c r="M662" s="6"/>
      <c r="N662" s="6"/>
      <c r="O662" s="6"/>
      <c r="P662" s="6"/>
      <c r="Q662" s="7"/>
      <c r="R662" s="7"/>
      <c r="S662" s="7"/>
      <c r="T662" s="7"/>
      <c r="U662" s="7"/>
      <c r="V662" s="7"/>
      <c r="W662" s="7"/>
      <c r="X662" s="7"/>
      <c r="Y662" s="7"/>
      <c r="Z662" s="7"/>
      <c r="AA662" s="7"/>
      <c r="AB662" s="7"/>
      <c r="AC662" s="7"/>
      <c r="AD662" s="7"/>
    </row>
    <row r="663" spans="1:30" ht="21.95" customHeight="1">
      <c r="C663" s="35"/>
      <c r="E663" s="7"/>
      <c r="F663" s="27"/>
      <c r="G663" s="27"/>
      <c r="H663" s="27"/>
      <c r="I663" s="27"/>
      <c r="J663" s="8"/>
      <c r="K663" s="8"/>
      <c r="L663" s="8"/>
      <c r="M663" s="8"/>
      <c r="N663" s="8"/>
      <c r="O663" s="8"/>
      <c r="P663" s="6"/>
      <c r="Q663" s="7"/>
      <c r="R663" s="7"/>
      <c r="S663" s="7"/>
      <c r="T663" s="7"/>
      <c r="U663" s="7"/>
      <c r="V663" s="7"/>
      <c r="W663" s="7"/>
      <c r="X663" s="7"/>
      <c r="Y663" s="7"/>
      <c r="Z663" s="7"/>
      <c r="AA663" s="7"/>
      <c r="AB663" s="7"/>
      <c r="AC663" s="7"/>
      <c r="AD663" s="7"/>
    </row>
    <row r="664" spans="1:30" ht="21.95" customHeight="1">
      <c r="A664" s="32"/>
      <c r="B664" s="34"/>
      <c r="C664" s="35"/>
      <c r="D664" s="34"/>
      <c r="E664" s="7"/>
      <c r="F664" s="27"/>
      <c r="G664" s="27"/>
      <c r="H664" s="27"/>
      <c r="I664" s="27"/>
      <c r="J664" s="6"/>
      <c r="K664" s="6"/>
      <c r="L664" s="6"/>
      <c r="M664" s="6"/>
      <c r="N664" s="6"/>
      <c r="O664" s="6"/>
      <c r="P664" s="6"/>
      <c r="Q664" s="7"/>
      <c r="R664" s="7"/>
      <c r="S664" s="7"/>
      <c r="T664" s="7"/>
      <c r="U664" s="7"/>
      <c r="V664" s="7"/>
      <c r="W664" s="7"/>
      <c r="X664" s="7"/>
      <c r="Y664" s="7"/>
      <c r="Z664" s="7"/>
      <c r="AA664" s="7"/>
      <c r="AB664" s="7"/>
      <c r="AC664" s="7"/>
      <c r="AD664" s="7"/>
    </row>
    <row r="665" spans="1:30" ht="21.95" customHeight="1">
      <c r="C665" s="35"/>
      <c r="E665" s="7"/>
      <c r="F665" s="27"/>
      <c r="G665" s="27"/>
      <c r="H665" s="27"/>
      <c r="I665" s="27"/>
      <c r="J665" s="8"/>
      <c r="K665" s="8"/>
      <c r="L665" s="8"/>
      <c r="M665" s="8"/>
      <c r="N665" s="8"/>
      <c r="O665" s="8"/>
      <c r="P665" s="6"/>
      <c r="Q665" s="7"/>
      <c r="R665" s="7"/>
      <c r="S665" s="7"/>
      <c r="T665" s="7"/>
      <c r="U665" s="7"/>
      <c r="V665" s="7"/>
      <c r="W665" s="7"/>
      <c r="X665" s="7"/>
      <c r="Y665" s="7"/>
      <c r="Z665" s="7"/>
      <c r="AA665" s="7"/>
      <c r="AB665" s="7"/>
      <c r="AC665" s="7"/>
      <c r="AD665" s="7"/>
    </row>
    <row r="666" spans="1:30" ht="21.95" customHeight="1">
      <c r="A666" s="32"/>
      <c r="B666" s="34"/>
      <c r="C666" s="35"/>
      <c r="D666" s="34"/>
      <c r="E666" s="7"/>
      <c r="F666" s="27"/>
      <c r="G666" s="27"/>
      <c r="H666" s="27"/>
      <c r="I666" s="27"/>
      <c r="J666" s="6"/>
      <c r="K666" s="6"/>
      <c r="L666" s="6"/>
      <c r="M666" s="6"/>
      <c r="N666" s="6"/>
      <c r="O666" s="6"/>
      <c r="P666" s="6"/>
      <c r="Q666" s="7"/>
      <c r="R666" s="7"/>
      <c r="S666" s="7"/>
      <c r="T666" s="7"/>
      <c r="U666" s="7"/>
      <c r="V666" s="7"/>
      <c r="W666" s="7"/>
      <c r="X666" s="7"/>
      <c r="Y666" s="7"/>
      <c r="Z666" s="7"/>
      <c r="AA666" s="7"/>
      <c r="AB666" s="7"/>
      <c r="AC666" s="7"/>
      <c r="AD666" s="7"/>
    </row>
    <row r="667" spans="1:30" ht="21.95" customHeight="1">
      <c r="C667" s="35"/>
      <c r="E667" s="7"/>
      <c r="F667" s="27"/>
      <c r="G667" s="27"/>
      <c r="H667" s="27"/>
      <c r="I667" s="27"/>
      <c r="J667" s="8"/>
      <c r="K667" s="8"/>
      <c r="L667" s="8"/>
      <c r="M667" s="8"/>
      <c r="N667" s="8"/>
      <c r="O667" s="8"/>
      <c r="P667" s="6"/>
      <c r="Q667" s="7"/>
      <c r="R667" s="7"/>
      <c r="S667" s="7"/>
      <c r="T667" s="7"/>
      <c r="U667" s="7"/>
      <c r="V667" s="7"/>
      <c r="W667" s="7"/>
      <c r="X667" s="7"/>
      <c r="Y667" s="7"/>
      <c r="Z667" s="7"/>
      <c r="AA667" s="7"/>
      <c r="AB667" s="7"/>
      <c r="AC667" s="7"/>
      <c r="AD667" s="7"/>
    </row>
    <row r="668" spans="1:30" ht="21.95" customHeight="1">
      <c r="A668" s="32"/>
      <c r="B668" s="34"/>
      <c r="C668" s="35"/>
      <c r="D668" s="34"/>
      <c r="E668" s="7"/>
      <c r="F668" s="27"/>
      <c r="G668" s="27"/>
      <c r="H668" s="27"/>
      <c r="I668" s="27"/>
      <c r="J668" s="6"/>
      <c r="K668" s="6"/>
      <c r="L668" s="6"/>
      <c r="M668" s="6"/>
      <c r="N668" s="6"/>
      <c r="O668" s="6"/>
      <c r="P668" s="6"/>
      <c r="Q668" s="7"/>
      <c r="R668" s="7"/>
      <c r="S668" s="7"/>
      <c r="T668" s="7"/>
      <c r="U668" s="7"/>
      <c r="V668" s="7"/>
      <c r="W668" s="7"/>
      <c r="X668" s="7"/>
      <c r="Y668" s="7"/>
      <c r="Z668" s="7"/>
      <c r="AA668" s="7"/>
      <c r="AB668" s="7"/>
      <c r="AC668" s="7"/>
      <c r="AD668" s="7"/>
    </row>
    <row r="669" spans="1:30" ht="21.95" customHeight="1">
      <c r="C669" s="35"/>
      <c r="E669" s="7"/>
      <c r="F669" s="27"/>
      <c r="G669" s="27"/>
      <c r="H669" s="27"/>
      <c r="I669" s="27"/>
      <c r="J669" s="8"/>
      <c r="K669" s="8"/>
      <c r="L669" s="8"/>
      <c r="M669" s="8"/>
      <c r="N669" s="8"/>
      <c r="O669" s="8"/>
      <c r="P669" s="6"/>
      <c r="Q669" s="7"/>
      <c r="R669" s="7"/>
      <c r="S669" s="7"/>
      <c r="T669" s="7"/>
      <c r="U669" s="7"/>
      <c r="V669" s="7"/>
      <c r="W669" s="7"/>
      <c r="X669" s="7"/>
      <c r="Y669" s="7"/>
      <c r="Z669" s="7"/>
      <c r="AA669" s="7"/>
      <c r="AB669" s="7"/>
      <c r="AC669" s="7"/>
      <c r="AD669" s="7"/>
    </row>
    <row r="670" spans="1:30" ht="21.95" customHeight="1">
      <c r="A670" s="32"/>
      <c r="B670" s="34"/>
      <c r="C670" s="35"/>
      <c r="D670" s="34"/>
      <c r="E670" s="7"/>
      <c r="F670" s="27"/>
      <c r="G670" s="27"/>
      <c r="H670" s="27"/>
      <c r="I670" s="27"/>
      <c r="J670" s="6"/>
      <c r="K670" s="6"/>
      <c r="L670" s="6"/>
      <c r="M670" s="6"/>
      <c r="N670" s="6"/>
      <c r="O670" s="6"/>
      <c r="P670" s="6"/>
      <c r="Q670" s="7"/>
      <c r="R670" s="7"/>
      <c r="S670" s="7"/>
      <c r="T670" s="7"/>
      <c r="U670" s="7"/>
      <c r="V670" s="7"/>
      <c r="W670" s="7"/>
      <c r="X670" s="7"/>
      <c r="Y670" s="7"/>
      <c r="Z670" s="7"/>
      <c r="AA670" s="7"/>
      <c r="AB670" s="7"/>
      <c r="AC670" s="7"/>
      <c r="AD670" s="7"/>
    </row>
    <row r="671" spans="1:30" ht="21.95" customHeight="1">
      <c r="C671" s="35"/>
      <c r="E671" s="7"/>
      <c r="F671" s="27"/>
      <c r="G671" s="27"/>
      <c r="H671" s="27"/>
      <c r="I671" s="27"/>
      <c r="J671" s="8"/>
      <c r="K671" s="8"/>
      <c r="L671" s="8"/>
      <c r="M671" s="8"/>
      <c r="N671" s="8"/>
      <c r="O671" s="8"/>
      <c r="P671" s="6"/>
      <c r="Q671" s="7"/>
      <c r="R671" s="7"/>
      <c r="S671" s="7"/>
      <c r="T671" s="7"/>
      <c r="U671" s="7"/>
      <c r="V671" s="7"/>
      <c r="W671" s="7"/>
      <c r="X671" s="7"/>
      <c r="Y671" s="7"/>
      <c r="Z671" s="7"/>
      <c r="AA671" s="7"/>
      <c r="AB671" s="7"/>
      <c r="AC671" s="7"/>
      <c r="AD671" s="7"/>
    </row>
    <row r="672" spans="1:30" ht="21.95" customHeight="1">
      <c r="A672" s="32"/>
      <c r="B672" s="34"/>
      <c r="C672" s="35"/>
      <c r="D672" s="34"/>
      <c r="E672" s="7"/>
      <c r="F672" s="27"/>
      <c r="G672" s="27"/>
      <c r="H672" s="27"/>
      <c r="I672" s="27"/>
      <c r="J672" s="6"/>
      <c r="K672" s="6"/>
      <c r="L672" s="6"/>
      <c r="M672" s="6"/>
      <c r="N672" s="6"/>
      <c r="O672" s="6"/>
      <c r="P672" s="6"/>
      <c r="Q672" s="7"/>
      <c r="R672" s="7"/>
      <c r="S672" s="7"/>
      <c r="T672" s="7"/>
      <c r="U672" s="7"/>
      <c r="V672" s="7"/>
      <c r="W672" s="7"/>
      <c r="X672" s="7"/>
      <c r="Y672" s="7"/>
      <c r="Z672" s="7"/>
      <c r="AA672" s="7"/>
      <c r="AB672" s="7"/>
      <c r="AC672" s="7"/>
      <c r="AD672" s="7"/>
    </row>
    <row r="673" spans="1:30" ht="21.95" customHeight="1">
      <c r="C673" s="35"/>
      <c r="E673" s="7"/>
      <c r="F673" s="27"/>
      <c r="G673" s="27"/>
      <c r="H673" s="27"/>
      <c r="I673" s="27"/>
      <c r="J673" s="8"/>
      <c r="K673" s="8"/>
      <c r="L673" s="8"/>
      <c r="M673" s="8"/>
      <c r="N673" s="8"/>
      <c r="O673" s="8"/>
      <c r="P673" s="6"/>
      <c r="Q673" s="7"/>
      <c r="R673" s="7"/>
      <c r="S673" s="7"/>
      <c r="T673" s="7"/>
      <c r="U673" s="7"/>
      <c r="V673" s="7"/>
      <c r="W673" s="7"/>
      <c r="X673" s="7"/>
      <c r="Y673" s="7"/>
      <c r="Z673" s="7"/>
      <c r="AA673" s="7"/>
      <c r="AB673" s="7"/>
      <c r="AC673" s="7"/>
      <c r="AD673" s="7"/>
    </row>
    <row r="674" spans="1:30" ht="21.95" customHeight="1">
      <c r="A674" s="32"/>
      <c r="B674" s="34"/>
      <c r="C674" s="35"/>
      <c r="D674" s="34"/>
      <c r="E674" s="7"/>
      <c r="F674" s="27"/>
      <c r="G674" s="27"/>
      <c r="H674" s="27"/>
      <c r="I674" s="27"/>
      <c r="J674" s="6"/>
      <c r="K674" s="6"/>
      <c r="L674" s="6"/>
      <c r="M674" s="6"/>
      <c r="N674" s="6"/>
      <c r="O674" s="6"/>
      <c r="P674" s="6"/>
      <c r="Q674" s="7"/>
      <c r="R674" s="7"/>
      <c r="S674" s="7"/>
      <c r="T674" s="7"/>
      <c r="U674" s="7"/>
      <c r="V674" s="7"/>
      <c r="W674" s="7"/>
      <c r="X674" s="7"/>
      <c r="Y674" s="7"/>
      <c r="Z674" s="7"/>
      <c r="AA674" s="7"/>
      <c r="AB674" s="7"/>
      <c r="AC674" s="7"/>
      <c r="AD674" s="7"/>
    </row>
    <row r="675" spans="1:30" ht="21.95" customHeight="1">
      <c r="C675" s="35"/>
      <c r="E675" s="7"/>
      <c r="F675" s="27"/>
      <c r="G675" s="27"/>
      <c r="H675" s="27"/>
      <c r="I675" s="27"/>
      <c r="J675" s="8"/>
      <c r="K675" s="8"/>
      <c r="L675" s="8"/>
      <c r="M675" s="8"/>
      <c r="N675" s="8"/>
      <c r="O675" s="8"/>
      <c r="P675" s="6"/>
      <c r="Q675" s="7"/>
      <c r="R675" s="7"/>
      <c r="S675" s="7"/>
      <c r="T675" s="7"/>
      <c r="U675" s="7"/>
      <c r="V675" s="7"/>
      <c r="W675" s="7"/>
      <c r="X675" s="7"/>
      <c r="Y675" s="7"/>
      <c r="Z675" s="7"/>
      <c r="AA675" s="7"/>
      <c r="AB675" s="7"/>
      <c r="AC675" s="7"/>
      <c r="AD675" s="7"/>
    </row>
    <row r="676" spans="1:30" ht="21.95" customHeight="1">
      <c r="A676" s="32"/>
      <c r="B676" s="34"/>
      <c r="C676" s="35"/>
      <c r="D676" s="34"/>
      <c r="E676" s="7"/>
      <c r="F676" s="27"/>
      <c r="G676" s="27"/>
      <c r="H676" s="27"/>
      <c r="I676" s="27"/>
      <c r="J676" s="6"/>
      <c r="K676" s="6"/>
      <c r="L676" s="6"/>
      <c r="M676" s="6"/>
      <c r="N676" s="6"/>
      <c r="O676" s="6"/>
      <c r="P676" s="6"/>
      <c r="Q676" s="7"/>
      <c r="R676" s="7"/>
      <c r="S676" s="7"/>
      <c r="T676" s="7"/>
      <c r="U676" s="7"/>
      <c r="V676" s="7"/>
      <c r="W676" s="7"/>
      <c r="X676" s="7"/>
      <c r="Y676" s="7"/>
      <c r="Z676" s="7"/>
      <c r="AA676" s="7"/>
      <c r="AB676" s="7"/>
      <c r="AC676" s="7"/>
      <c r="AD676" s="7"/>
    </row>
    <row r="677" spans="1:30" ht="21.95" customHeight="1">
      <c r="C677" s="35"/>
      <c r="E677" s="7"/>
      <c r="F677" s="27"/>
      <c r="G677" s="27"/>
      <c r="H677" s="27"/>
      <c r="I677" s="27"/>
      <c r="J677" s="8"/>
      <c r="K677" s="8"/>
      <c r="L677" s="8"/>
      <c r="M677" s="8"/>
      <c r="N677" s="8"/>
      <c r="O677" s="8"/>
      <c r="P677" s="6"/>
      <c r="Q677" s="7"/>
      <c r="R677" s="7"/>
      <c r="S677" s="7"/>
      <c r="T677" s="7"/>
      <c r="U677" s="7"/>
      <c r="V677" s="7"/>
      <c r="W677" s="7"/>
      <c r="X677" s="7"/>
      <c r="Y677" s="7"/>
      <c r="Z677" s="7"/>
      <c r="AA677" s="7"/>
      <c r="AB677" s="7"/>
      <c r="AC677" s="7"/>
      <c r="AD677" s="7"/>
    </row>
    <row r="678" spans="1:30" ht="21.95" customHeight="1">
      <c r="A678" s="32"/>
      <c r="B678" s="34"/>
      <c r="C678" s="35"/>
      <c r="D678" s="34"/>
      <c r="E678" s="7"/>
      <c r="F678" s="27"/>
      <c r="G678" s="27"/>
      <c r="H678" s="27"/>
      <c r="I678" s="27"/>
      <c r="J678" s="6"/>
      <c r="K678" s="6"/>
      <c r="L678" s="6"/>
      <c r="M678" s="6"/>
      <c r="N678" s="6"/>
      <c r="O678" s="6"/>
      <c r="P678" s="6"/>
      <c r="Q678" s="7"/>
      <c r="R678" s="7"/>
      <c r="S678" s="7"/>
      <c r="T678" s="7"/>
      <c r="U678" s="7"/>
      <c r="V678" s="7"/>
      <c r="W678" s="7"/>
      <c r="X678" s="7"/>
      <c r="Y678" s="7"/>
      <c r="Z678" s="7"/>
      <c r="AA678" s="7"/>
      <c r="AB678" s="7"/>
      <c r="AC678" s="7"/>
      <c r="AD678" s="7"/>
    </row>
    <row r="679" spans="1:30" ht="21.95" customHeight="1">
      <c r="C679" s="35"/>
      <c r="E679" s="7"/>
      <c r="F679" s="27"/>
      <c r="G679" s="27"/>
      <c r="H679" s="27"/>
      <c r="I679" s="27"/>
      <c r="J679" s="8"/>
      <c r="K679" s="8"/>
      <c r="L679" s="8"/>
      <c r="M679" s="8"/>
      <c r="N679" s="8"/>
      <c r="O679" s="8"/>
      <c r="P679" s="6"/>
      <c r="Q679" s="7"/>
      <c r="R679" s="7"/>
      <c r="S679" s="7"/>
      <c r="T679" s="7"/>
      <c r="U679" s="7"/>
      <c r="V679" s="7"/>
      <c r="W679" s="7"/>
      <c r="X679" s="7"/>
      <c r="Y679" s="7"/>
      <c r="Z679" s="7"/>
      <c r="AA679" s="7"/>
      <c r="AB679" s="7"/>
      <c r="AC679" s="7"/>
      <c r="AD679" s="7"/>
    </row>
    <row r="680" spans="1:30" ht="21.95" customHeight="1">
      <c r="A680" s="32"/>
      <c r="B680" s="34"/>
      <c r="C680" s="35"/>
      <c r="D680" s="34"/>
      <c r="E680" s="7"/>
      <c r="F680" s="27"/>
      <c r="G680" s="27"/>
      <c r="H680" s="27"/>
      <c r="I680" s="27"/>
      <c r="J680" s="6"/>
      <c r="K680" s="6"/>
      <c r="L680" s="6"/>
      <c r="M680" s="6"/>
      <c r="N680" s="6"/>
      <c r="O680" s="6"/>
      <c r="P680" s="6"/>
      <c r="Q680" s="7"/>
      <c r="R680" s="7"/>
      <c r="S680" s="7"/>
      <c r="T680" s="7"/>
      <c r="U680" s="7"/>
      <c r="V680" s="7"/>
      <c r="W680" s="7"/>
      <c r="X680" s="7"/>
      <c r="Y680" s="7"/>
      <c r="Z680" s="7"/>
      <c r="AA680" s="7"/>
      <c r="AB680" s="7"/>
      <c r="AC680" s="7"/>
      <c r="AD680" s="7"/>
    </row>
    <row r="681" spans="1:30" ht="21.95" customHeight="1">
      <c r="C681" s="35"/>
      <c r="E681" s="7"/>
      <c r="F681" s="27"/>
      <c r="G681" s="27"/>
      <c r="H681" s="27"/>
      <c r="I681" s="27"/>
      <c r="J681" s="8"/>
      <c r="K681" s="8"/>
      <c r="L681" s="8"/>
      <c r="M681" s="8"/>
      <c r="N681" s="8"/>
      <c r="O681" s="8"/>
      <c r="P681" s="6"/>
      <c r="Q681" s="7"/>
      <c r="R681" s="7"/>
      <c r="S681" s="7"/>
      <c r="T681" s="7"/>
      <c r="U681" s="7"/>
      <c r="V681" s="7"/>
      <c r="W681" s="7"/>
      <c r="X681" s="7"/>
      <c r="Y681" s="7"/>
      <c r="Z681" s="7"/>
      <c r="AA681" s="7"/>
      <c r="AB681" s="7"/>
      <c r="AC681" s="7"/>
      <c r="AD681" s="7"/>
    </row>
    <row r="682" spans="1:30" ht="21.95" customHeight="1">
      <c r="A682" s="32"/>
      <c r="B682" s="34"/>
      <c r="C682" s="35"/>
      <c r="D682" s="34"/>
      <c r="E682" s="7"/>
      <c r="F682" s="27"/>
      <c r="G682" s="27"/>
      <c r="H682" s="27"/>
      <c r="I682" s="27"/>
      <c r="J682" s="6"/>
      <c r="K682" s="6"/>
      <c r="L682" s="6"/>
      <c r="M682" s="6"/>
      <c r="N682" s="6"/>
      <c r="O682" s="6"/>
      <c r="P682" s="6"/>
      <c r="Q682" s="7"/>
      <c r="R682" s="7"/>
      <c r="S682" s="7"/>
      <c r="T682" s="7"/>
      <c r="U682" s="7"/>
      <c r="V682" s="7"/>
      <c r="W682" s="7"/>
      <c r="X682" s="7"/>
      <c r="Y682" s="7"/>
      <c r="Z682" s="7"/>
      <c r="AA682" s="7"/>
      <c r="AB682" s="7"/>
      <c r="AC682" s="7"/>
      <c r="AD682" s="7"/>
    </row>
    <row r="683" spans="1:30" ht="21.95" customHeight="1">
      <c r="C683" s="35"/>
      <c r="E683" s="7"/>
      <c r="F683" s="27"/>
      <c r="G683" s="27"/>
      <c r="H683" s="27"/>
      <c r="I683" s="27"/>
      <c r="J683" s="8"/>
      <c r="K683" s="8"/>
      <c r="L683" s="8"/>
      <c r="M683" s="8"/>
      <c r="N683" s="8"/>
      <c r="O683" s="8"/>
      <c r="P683" s="6"/>
      <c r="Q683" s="7"/>
      <c r="R683" s="7"/>
      <c r="S683" s="7"/>
      <c r="T683" s="7"/>
      <c r="U683" s="7"/>
      <c r="V683" s="7"/>
      <c r="W683" s="7"/>
      <c r="X683" s="7"/>
      <c r="Y683" s="7"/>
      <c r="Z683" s="7"/>
      <c r="AA683" s="7"/>
      <c r="AB683" s="7"/>
      <c r="AC683" s="7"/>
      <c r="AD683" s="7"/>
    </row>
    <row r="684" spans="1:30" ht="21.95" customHeight="1">
      <c r="A684" s="32"/>
      <c r="B684" s="34"/>
      <c r="C684" s="35"/>
      <c r="D684" s="34"/>
      <c r="E684" s="7"/>
      <c r="F684" s="27"/>
      <c r="G684" s="27"/>
      <c r="H684" s="27"/>
      <c r="I684" s="27"/>
      <c r="J684" s="6"/>
      <c r="K684" s="6"/>
      <c r="L684" s="6"/>
      <c r="M684" s="6"/>
      <c r="N684" s="6"/>
      <c r="O684" s="6"/>
      <c r="P684" s="6"/>
      <c r="Q684" s="7"/>
      <c r="R684" s="7"/>
      <c r="S684" s="7"/>
      <c r="T684" s="7"/>
      <c r="U684" s="7"/>
      <c r="V684" s="7"/>
      <c r="W684" s="7"/>
      <c r="X684" s="7"/>
      <c r="Y684" s="7"/>
      <c r="Z684" s="7"/>
      <c r="AA684" s="7"/>
      <c r="AB684" s="7"/>
      <c r="AC684" s="7"/>
      <c r="AD684" s="7"/>
    </row>
    <row r="685" spans="1:30" ht="21.95" customHeight="1">
      <c r="C685" s="35"/>
      <c r="E685" s="7"/>
      <c r="F685" s="27"/>
      <c r="G685" s="27"/>
      <c r="H685" s="27"/>
      <c r="I685" s="27"/>
      <c r="J685" s="8"/>
      <c r="K685" s="8"/>
      <c r="L685" s="8"/>
      <c r="M685" s="8"/>
      <c r="N685" s="8"/>
      <c r="O685" s="8"/>
      <c r="P685" s="6"/>
      <c r="Q685" s="7"/>
      <c r="R685" s="7"/>
      <c r="S685" s="7"/>
      <c r="T685" s="7"/>
      <c r="U685" s="7"/>
      <c r="V685" s="7"/>
      <c r="W685" s="7"/>
      <c r="X685" s="7"/>
      <c r="Y685" s="7"/>
      <c r="Z685" s="7"/>
      <c r="AA685" s="7"/>
      <c r="AB685" s="7"/>
      <c r="AC685" s="7"/>
      <c r="AD685" s="7"/>
    </row>
    <row r="686" spans="1:30" ht="21.95" customHeight="1">
      <c r="A686" s="32"/>
      <c r="B686" s="34"/>
      <c r="C686" s="35"/>
      <c r="D686" s="34"/>
      <c r="E686" s="7"/>
      <c r="F686" s="27"/>
      <c r="G686" s="27"/>
      <c r="H686" s="27"/>
      <c r="I686" s="27"/>
      <c r="J686" s="6"/>
      <c r="K686" s="6"/>
      <c r="L686" s="6"/>
      <c r="M686" s="6"/>
      <c r="N686" s="6"/>
      <c r="O686" s="6"/>
      <c r="P686" s="6"/>
      <c r="Q686" s="7"/>
      <c r="R686" s="7"/>
      <c r="S686" s="7"/>
      <c r="T686" s="7"/>
      <c r="U686" s="7"/>
      <c r="V686" s="7"/>
      <c r="W686" s="7"/>
      <c r="X686" s="7"/>
      <c r="Y686" s="7"/>
      <c r="Z686" s="7"/>
      <c r="AA686" s="7"/>
      <c r="AB686" s="7"/>
      <c r="AC686" s="7"/>
      <c r="AD686" s="7"/>
    </row>
    <row r="687" spans="1:30" ht="21.95" customHeight="1">
      <c r="C687" s="35"/>
      <c r="E687" s="7"/>
      <c r="F687" s="27"/>
      <c r="G687" s="27"/>
      <c r="H687" s="27"/>
      <c r="I687" s="27"/>
      <c r="J687" s="8"/>
      <c r="K687" s="8"/>
      <c r="L687" s="8"/>
      <c r="M687" s="8"/>
      <c r="N687" s="8"/>
      <c r="O687" s="8"/>
      <c r="P687" s="6"/>
      <c r="Q687" s="7"/>
      <c r="R687" s="7"/>
      <c r="S687" s="7"/>
      <c r="T687" s="7"/>
      <c r="U687" s="7"/>
      <c r="V687" s="7"/>
      <c r="W687" s="7"/>
      <c r="X687" s="7"/>
      <c r="Y687" s="7"/>
      <c r="Z687" s="7"/>
      <c r="AA687" s="7"/>
      <c r="AB687" s="7"/>
      <c r="AC687" s="7"/>
      <c r="AD687" s="7"/>
    </row>
    <row r="688" spans="1:30" ht="21.95" customHeight="1">
      <c r="A688" s="32"/>
      <c r="B688" s="34"/>
      <c r="C688" s="35"/>
      <c r="D688" s="34"/>
      <c r="E688" s="7"/>
      <c r="F688" s="27"/>
      <c r="G688" s="27"/>
      <c r="H688" s="27"/>
      <c r="I688" s="27"/>
      <c r="J688" s="6"/>
      <c r="K688" s="6"/>
      <c r="L688" s="6"/>
      <c r="M688" s="6"/>
      <c r="N688" s="6"/>
      <c r="O688" s="6"/>
      <c r="P688" s="6"/>
      <c r="Q688" s="7"/>
      <c r="R688" s="7"/>
      <c r="S688" s="7"/>
      <c r="T688" s="7"/>
      <c r="U688" s="7"/>
      <c r="V688" s="7"/>
      <c r="W688" s="7"/>
      <c r="X688" s="7"/>
      <c r="Y688" s="7"/>
      <c r="Z688" s="7"/>
      <c r="AA688" s="7"/>
      <c r="AB688" s="7"/>
      <c r="AC688" s="7"/>
      <c r="AD688" s="7"/>
    </row>
    <row r="689" spans="1:30" ht="21.95" customHeight="1">
      <c r="C689" s="35"/>
      <c r="E689" s="7"/>
      <c r="F689" s="27"/>
      <c r="G689" s="27"/>
      <c r="H689" s="27"/>
      <c r="I689" s="27"/>
      <c r="J689" s="8"/>
      <c r="K689" s="8"/>
      <c r="L689" s="8"/>
      <c r="M689" s="8"/>
      <c r="N689" s="8"/>
      <c r="O689" s="8"/>
      <c r="P689" s="6"/>
      <c r="Q689" s="7"/>
      <c r="R689" s="7"/>
      <c r="S689" s="7"/>
      <c r="T689" s="7"/>
      <c r="U689" s="7"/>
      <c r="V689" s="7"/>
      <c r="W689" s="7"/>
      <c r="X689" s="7"/>
      <c r="Y689" s="7"/>
      <c r="Z689" s="7"/>
      <c r="AA689" s="7"/>
      <c r="AB689" s="7"/>
      <c r="AC689" s="7"/>
      <c r="AD689" s="7"/>
    </row>
    <row r="690" spans="1:30" ht="21.95" customHeight="1">
      <c r="A690" s="32"/>
      <c r="B690" s="34"/>
      <c r="C690" s="35"/>
      <c r="D690" s="34"/>
      <c r="E690" s="7"/>
      <c r="F690" s="27"/>
      <c r="G690" s="27"/>
      <c r="H690" s="27"/>
      <c r="I690" s="27"/>
      <c r="J690" s="6"/>
      <c r="K690" s="6"/>
      <c r="L690" s="6"/>
      <c r="M690" s="6"/>
      <c r="N690" s="6"/>
      <c r="O690" s="6"/>
      <c r="P690" s="6"/>
      <c r="Q690" s="7"/>
      <c r="R690" s="7"/>
      <c r="S690" s="7"/>
      <c r="T690" s="7"/>
      <c r="U690" s="7"/>
      <c r="V690" s="7"/>
      <c r="W690" s="7"/>
      <c r="X690" s="7"/>
      <c r="Y690" s="7"/>
      <c r="Z690" s="7"/>
      <c r="AA690" s="7"/>
      <c r="AB690" s="7"/>
      <c r="AC690" s="7"/>
      <c r="AD690" s="7"/>
    </row>
    <row r="691" spans="1:30" ht="21.95" customHeight="1">
      <c r="C691" s="35"/>
      <c r="E691" s="7"/>
      <c r="F691" s="27"/>
      <c r="G691" s="27"/>
      <c r="H691" s="27"/>
      <c r="I691" s="27"/>
      <c r="J691" s="8"/>
      <c r="K691" s="8"/>
      <c r="L691" s="8"/>
      <c r="M691" s="8"/>
      <c r="N691" s="8"/>
      <c r="O691" s="8"/>
      <c r="P691" s="6"/>
      <c r="Q691" s="7"/>
      <c r="R691" s="7"/>
      <c r="S691" s="7"/>
      <c r="T691" s="7"/>
      <c r="U691" s="7"/>
      <c r="V691" s="7"/>
      <c r="W691" s="7"/>
      <c r="X691" s="7"/>
      <c r="Y691" s="7"/>
      <c r="Z691" s="7"/>
      <c r="AA691" s="7"/>
      <c r="AB691" s="7"/>
      <c r="AC691" s="7"/>
      <c r="AD691" s="7"/>
    </row>
    <row r="692" spans="1:30" ht="21.95" customHeight="1">
      <c r="A692" s="32"/>
      <c r="B692" s="34"/>
      <c r="C692" s="35"/>
      <c r="D692" s="34"/>
      <c r="E692" s="7"/>
      <c r="F692" s="27"/>
      <c r="G692" s="27"/>
      <c r="H692" s="27"/>
      <c r="I692" s="27"/>
      <c r="J692" s="6"/>
      <c r="K692" s="6"/>
      <c r="L692" s="6"/>
      <c r="M692" s="6"/>
      <c r="N692" s="6"/>
      <c r="O692" s="6"/>
      <c r="P692" s="6"/>
      <c r="Q692" s="7"/>
      <c r="R692" s="7"/>
      <c r="S692" s="7"/>
      <c r="T692" s="7"/>
      <c r="U692" s="7"/>
      <c r="V692" s="7"/>
      <c r="W692" s="7"/>
      <c r="X692" s="7"/>
      <c r="Y692" s="7"/>
      <c r="Z692" s="7"/>
      <c r="AA692" s="7"/>
      <c r="AB692" s="7"/>
      <c r="AC692" s="7"/>
      <c r="AD692" s="7"/>
    </row>
    <row r="693" spans="1:30" ht="21.95" customHeight="1">
      <c r="C693" s="35"/>
      <c r="E693" s="7"/>
      <c r="F693" s="27"/>
      <c r="G693" s="27"/>
      <c r="H693" s="27"/>
      <c r="I693" s="27"/>
      <c r="J693" s="8"/>
      <c r="K693" s="8"/>
      <c r="L693" s="8"/>
      <c r="M693" s="8"/>
      <c r="N693" s="8"/>
      <c r="O693" s="8"/>
      <c r="P693" s="6"/>
      <c r="Q693" s="7"/>
      <c r="R693" s="7"/>
      <c r="S693" s="7"/>
      <c r="T693" s="7"/>
      <c r="U693" s="7"/>
      <c r="V693" s="7"/>
      <c r="W693" s="7"/>
      <c r="X693" s="7"/>
      <c r="Y693" s="7"/>
      <c r="Z693" s="7"/>
      <c r="AA693" s="7"/>
      <c r="AB693" s="7"/>
      <c r="AC693" s="7"/>
      <c r="AD693" s="7"/>
    </row>
    <row r="694" spans="1:30" ht="21.95" customHeight="1">
      <c r="A694" s="32"/>
      <c r="B694" s="34"/>
      <c r="C694" s="35"/>
      <c r="D694" s="34"/>
      <c r="E694" s="7"/>
      <c r="F694" s="27"/>
      <c r="G694" s="27"/>
      <c r="H694" s="27"/>
      <c r="I694" s="27"/>
      <c r="J694" s="6"/>
      <c r="K694" s="6"/>
      <c r="L694" s="6"/>
      <c r="M694" s="6"/>
      <c r="N694" s="6"/>
      <c r="O694" s="6"/>
      <c r="P694" s="6"/>
      <c r="Q694" s="7"/>
      <c r="R694" s="7"/>
      <c r="S694" s="7"/>
      <c r="T694" s="7"/>
      <c r="U694" s="7"/>
      <c r="V694" s="7"/>
      <c r="W694" s="7"/>
      <c r="X694" s="7"/>
      <c r="Y694" s="7"/>
      <c r="Z694" s="7"/>
      <c r="AA694" s="7"/>
      <c r="AB694" s="7"/>
      <c r="AC694" s="7"/>
      <c r="AD694" s="7"/>
    </row>
    <row r="695" spans="1:30" ht="21.95" customHeight="1">
      <c r="C695" s="35"/>
      <c r="E695" s="7"/>
      <c r="F695" s="27"/>
      <c r="G695" s="27"/>
      <c r="H695" s="27"/>
      <c r="I695" s="27"/>
      <c r="J695" s="8"/>
      <c r="K695" s="8"/>
      <c r="L695" s="8"/>
      <c r="M695" s="8"/>
      <c r="N695" s="8"/>
      <c r="O695" s="8"/>
      <c r="P695" s="6"/>
      <c r="Q695" s="7"/>
      <c r="R695" s="7"/>
      <c r="S695" s="7"/>
      <c r="T695" s="7"/>
      <c r="U695" s="7"/>
      <c r="V695" s="7"/>
      <c r="W695" s="7"/>
      <c r="X695" s="7"/>
      <c r="Y695" s="7"/>
      <c r="Z695" s="7"/>
      <c r="AA695" s="7"/>
      <c r="AB695" s="7"/>
      <c r="AC695" s="7"/>
      <c r="AD695" s="7"/>
    </row>
    <row r="696" spans="1:30" ht="21.95" customHeight="1">
      <c r="A696" s="32"/>
      <c r="B696" s="34"/>
      <c r="C696" s="35"/>
      <c r="D696" s="34"/>
      <c r="E696" s="7"/>
      <c r="F696" s="27"/>
      <c r="G696" s="27"/>
      <c r="H696" s="27"/>
      <c r="I696" s="27"/>
      <c r="J696" s="6"/>
      <c r="K696" s="6"/>
      <c r="L696" s="6"/>
      <c r="M696" s="6"/>
      <c r="N696" s="6"/>
      <c r="O696" s="6"/>
      <c r="P696" s="6"/>
      <c r="Q696" s="7"/>
      <c r="R696" s="7"/>
      <c r="S696" s="7"/>
      <c r="T696" s="7"/>
      <c r="U696" s="7"/>
      <c r="V696" s="7"/>
      <c r="W696" s="7"/>
      <c r="X696" s="7"/>
      <c r="Y696" s="7"/>
      <c r="Z696" s="7"/>
      <c r="AA696" s="7"/>
      <c r="AB696" s="7"/>
      <c r="AC696" s="7"/>
      <c r="AD696" s="7"/>
    </row>
    <row r="697" spans="1:30" ht="21.95" customHeight="1">
      <c r="C697" s="35"/>
      <c r="E697" s="7"/>
      <c r="F697" s="27"/>
      <c r="G697" s="27"/>
      <c r="H697" s="27"/>
      <c r="I697" s="27"/>
      <c r="J697" s="8"/>
      <c r="K697" s="8"/>
      <c r="L697" s="8"/>
      <c r="M697" s="8"/>
      <c r="N697" s="8"/>
      <c r="O697" s="8"/>
      <c r="P697" s="6"/>
      <c r="Q697" s="7"/>
      <c r="R697" s="7"/>
      <c r="S697" s="7"/>
      <c r="T697" s="7"/>
      <c r="U697" s="7"/>
      <c r="V697" s="7"/>
      <c r="W697" s="7"/>
      <c r="X697" s="7"/>
      <c r="Y697" s="7"/>
      <c r="Z697" s="7"/>
      <c r="AA697" s="7"/>
      <c r="AB697" s="7"/>
      <c r="AC697" s="7"/>
      <c r="AD697" s="7"/>
    </row>
    <row r="698" spans="1:30" ht="21.95" customHeight="1">
      <c r="A698" s="32"/>
      <c r="B698" s="34"/>
      <c r="C698" s="35"/>
      <c r="D698" s="34"/>
      <c r="E698" s="7"/>
      <c r="F698" s="27"/>
      <c r="G698" s="27"/>
      <c r="H698" s="27"/>
      <c r="I698" s="27"/>
      <c r="J698" s="6"/>
      <c r="K698" s="6"/>
      <c r="L698" s="6"/>
      <c r="M698" s="6"/>
      <c r="N698" s="6"/>
      <c r="O698" s="6"/>
      <c r="P698" s="6"/>
      <c r="Q698" s="7"/>
      <c r="R698" s="7"/>
      <c r="S698" s="7"/>
      <c r="T698" s="7"/>
      <c r="U698" s="7"/>
      <c r="V698" s="7"/>
      <c r="W698" s="7"/>
      <c r="X698" s="7"/>
      <c r="Y698" s="7"/>
      <c r="Z698" s="7"/>
      <c r="AA698" s="7"/>
      <c r="AB698" s="7"/>
      <c r="AC698" s="7"/>
      <c r="AD698" s="7"/>
    </row>
    <row r="699" spans="1:30" ht="21.95" customHeight="1">
      <c r="C699" s="35"/>
      <c r="E699" s="7"/>
      <c r="F699" s="27"/>
      <c r="G699" s="27"/>
      <c r="H699" s="27"/>
      <c r="I699" s="27"/>
      <c r="J699" s="8"/>
      <c r="K699" s="8"/>
      <c r="L699" s="8"/>
      <c r="M699" s="8"/>
      <c r="N699" s="8"/>
      <c r="O699" s="8"/>
      <c r="P699" s="6"/>
      <c r="Q699" s="7"/>
      <c r="R699" s="7"/>
      <c r="S699" s="7"/>
      <c r="T699" s="7"/>
      <c r="U699" s="7"/>
      <c r="V699" s="7"/>
      <c r="W699" s="7"/>
      <c r="X699" s="7"/>
      <c r="Y699" s="7"/>
      <c r="Z699" s="7"/>
      <c r="AA699" s="7"/>
      <c r="AB699" s="7"/>
      <c r="AC699" s="7"/>
      <c r="AD699" s="7"/>
    </row>
    <row r="700" spans="1:30" ht="21.95" customHeight="1">
      <c r="A700" s="32"/>
      <c r="B700" s="34"/>
      <c r="C700" s="35"/>
      <c r="D700" s="34"/>
      <c r="E700" s="7"/>
      <c r="F700" s="27"/>
      <c r="G700" s="27"/>
      <c r="H700" s="27"/>
      <c r="I700" s="27"/>
      <c r="J700" s="6"/>
      <c r="K700" s="6"/>
      <c r="L700" s="6"/>
      <c r="M700" s="6"/>
      <c r="N700" s="6"/>
      <c r="O700" s="6"/>
      <c r="P700" s="6"/>
      <c r="Q700" s="7"/>
      <c r="R700" s="7"/>
      <c r="S700" s="7"/>
      <c r="T700" s="7"/>
      <c r="U700" s="7"/>
      <c r="V700" s="7"/>
      <c r="W700" s="7"/>
      <c r="X700" s="7"/>
      <c r="Y700" s="7"/>
      <c r="Z700" s="7"/>
      <c r="AA700" s="7"/>
      <c r="AB700" s="7"/>
      <c r="AC700" s="7"/>
      <c r="AD700" s="7"/>
    </row>
    <row r="701" spans="1:30" ht="21.95" customHeight="1">
      <c r="C701" s="35"/>
      <c r="E701" s="7"/>
      <c r="F701" s="27"/>
      <c r="G701" s="27"/>
      <c r="H701" s="27"/>
      <c r="I701" s="27"/>
      <c r="J701" s="8"/>
      <c r="K701" s="8"/>
      <c r="L701" s="8"/>
      <c r="M701" s="8"/>
      <c r="N701" s="8"/>
      <c r="O701" s="8"/>
      <c r="P701" s="6"/>
      <c r="Q701" s="7"/>
      <c r="R701" s="7"/>
      <c r="S701" s="7"/>
      <c r="T701" s="7"/>
      <c r="U701" s="7"/>
      <c r="V701" s="7"/>
      <c r="W701" s="7"/>
      <c r="X701" s="7"/>
      <c r="Y701" s="7"/>
      <c r="Z701" s="7"/>
      <c r="AA701" s="7"/>
      <c r="AB701" s="7"/>
      <c r="AC701" s="7"/>
      <c r="AD701" s="7"/>
    </row>
    <row r="702" spans="1:30" ht="21.95" customHeight="1">
      <c r="A702" s="32"/>
      <c r="B702" s="34"/>
      <c r="C702" s="35"/>
      <c r="D702" s="34"/>
      <c r="E702" s="7"/>
      <c r="F702" s="27"/>
      <c r="G702" s="27"/>
      <c r="H702" s="27"/>
      <c r="I702" s="27"/>
      <c r="J702" s="6"/>
      <c r="K702" s="6"/>
      <c r="L702" s="6"/>
      <c r="M702" s="6"/>
      <c r="N702" s="6"/>
      <c r="O702" s="6"/>
      <c r="P702" s="6"/>
      <c r="Q702" s="7"/>
      <c r="R702" s="7"/>
      <c r="S702" s="7"/>
      <c r="T702" s="7"/>
      <c r="U702" s="7"/>
      <c r="V702" s="7"/>
      <c r="W702" s="7"/>
      <c r="X702" s="7"/>
      <c r="Y702" s="7"/>
      <c r="Z702" s="7"/>
      <c r="AA702" s="7"/>
      <c r="AB702" s="7"/>
      <c r="AC702" s="7"/>
      <c r="AD702" s="7"/>
    </row>
    <row r="703" spans="1:30" ht="21.95" customHeight="1">
      <c r="C703" s="35"/>
      <c r="E703" s="7"/>
      <c r="F703" s="27"/>
      <c r="G703" s="27"/>
      <c r="H703" s="27"/>
      <c r="I703" s="27"/>
      <c r="J703" s="8"/>
      <c r="K703" s="8"/>
      <c r="L703" s="8"/>
      <c r="M703" s="8"/>
      <c r="N703" s="8"/>
      <c r="O703" s="8"/>
      <c r="P703" s="6"/>
      <c r="Q703" s="7"/>
      <c r="R703" s="7"/>
      <c r="S703" s="7"/>
      <c r="T703" s="7"/>
      <c r="U703" s="7"/>
      <c r="V703" s="7"/>
      <c r="W703" s="7"/>
      <c r="X703" s="7"/>
      <c r="Y703" s="7"/>
      <c r="Z703" s="7"/>
      <c r="AA703" s="7"/>
      <c r="AB703" s="7"/>
      <c r="AC703" s="7"/>
      <c r="AD703" s="7"/>
    </row>
    <row r="704" spans="1:30" ht="21.95" customHeight="1">
      <c r="A704" s="32"/>
      <c r="B704" s="34"/>
      <c r="C704" s="35"/>
      <c r="D704" s="34"/>
      <c r="E704" s="7"/>
      <c r="F704" s="27"/>
      <c r="G704" s="27"/>
      <c r="H704" s="27"/>
      <c r="I704" s="27"/>
      <c r="J704" s="6"/>
      <c r="K704" s="6"/>
      <c r="L704" s="6"/>
      <c r="M704" s="6"/>
      <c r="N704" s="6"/>
      <c r="O704" s="6"/>
      <c r="P704" s="6"/>
      <c r="Q704" s="7"/>
      <c r="R704" s="7"/>
      <c r="S704" s="7"/>
      <c r="T704" s="7"/>
      <c r="U704" s="7"/>
      <c r="V704" s="7"/>
      <c r="W704" s="7"/>
      <c r="X704" s="7"/>
      <c r="Y704" s="7"/>
      <c r="Z704" s="7"/>
      <c r="AA704" s="7"/>
      <c r="AB704" s="7"/>
      <c r="AC704" s="7"/>
      <c r="AD704" s="7"/>
    </row>
    <row r="705" spans="1:30" ht="21.95" customHeight="1">
      <c r="C705" s="35"/>
      <c r="E705" s="7"/>
      <c r="F705" s="27"/>
      <c r="G705" s="27"/>
      <c r="H705" s="27"/>
      <c r="I705" s="27"/>
      <c r="J705" s="8"/>
      <c r="K705" s="8"/>
      <c r="L705" s="8"/>
      <c r="M705" s="8"/>
      <c r="N705" s="8"/>
      <c r="O705" s="8"/>
      <c r="P705" s="6"/>
      <c r="Q705" s="7"/>
      <c r="R705" s="7"/>
      <c r="S705" s="7"/>
      <c r="T705" s="7"/>
      <c r="U705" s="7"/>
      <c r="V705" s="7"/>
      <c r="W705" s="7"/>
      <c r="X705" s="7"/>
      <c r="Y705" s="7"/>
      <c r="Z705" s="7"/>
      <c r="AA705" s="7"/>
      <c r="AB705" s="7"/>
      <c r="AC705" s="7"/>
      <c r="AD705" s="7"/>
    </row>
    <row r="706" spans="1:30" ht="21.95" customHeight="1">
      <c r="A706" s="32"/>
      <c r="B706" s="34"/>
      <c r="C706" s="35"/>
      <c r="D706" s="34"/>
      <c r="E706" s="7"/>
      <c r="F706" s="27"/>
      <c r="G706" s="27"/>
      <c r="H706" s="27"/>
      <c r="I706" s="27"/>
      <c r="J706" s="6"/>
      <c r="K706" s="6"/>
      <c r="L706" s="6"/>
      <c r="M706" s="6"/>
      <c r="N706" s="6"/>
      <c r="O706" s="6"/>
      <c r="P706" s="6"/>
      <c r="Q706" s="7"/>
      <c r="R706" s="7"/>
      <c r="S706" s="7"/>
      <c r="T706" s="7"/>
      <c r="U706" s="7"/>
      <c r="V706" s="7"/>
      <c r="W706" s="7"/>
      <c r="X706" s="7"/>
      <c r="Y706" s="7"/>
      <c r="Z706" s="7"/>
      <c r="AA706" s="7"/>
      <c r="AB706" s="7"/>
      <c r="AC706" s="7"/>
      <c r="AD706" s="7"/>
    </row>
    <row r="707" spans="1:30" ht="21.95" customHeight="1">
      <c r="C707" s="35"/>
      <c r="E707" s="7"/>
      <c r="F707" s="27"/>
      <c r="G707" s="27"/>
      <c r="H707" s="27"/>
      <c r="I707" s="27"/>
      <c r="J707" s="8"/>
      <c r="K707" s="8"/>
      <c r="L707" s="8"/>
      <c r="M707" s="8"/>
      <c r="N707" s="8"/>
      <c r="O707" s="8"/>
      <c r="P707" s="6"/>
      <c r="Q707" s="7"/>
      <c r="R707" s="7"/>
      <c r="S707" s="7"/>
      <c r="T707" s="7"/>
      <c r="U707" s="7"/>
      <c r="V707" s="7"/>
      <c r="W707" s="7"/>
      <c r="X707" s="7"/>
      <c r="Y707" s="7"/>
      <c r="Z707" s="7"/>
      <c r="AA707" s="7"/>
      <c r="AB707" s="7"/>
      <c r="AC707" s="7"/>
      <c r="AD707" s="7"/>
    </row>
    <row r="708" spans="1:30" ht="21.95" customHeight="1">
      <c r="A708" s="32"/>
      <c r="B708" s="34"/>
      <c r="C708" s="35"/>
      <c r="D708" s="34"/>
      <c r="E708" s="7"/>
      <c r="F708" s="27"/>
      <c r="G708" s="27"/>
      <c r="H708" s="27"/>
      <c r="I708" s="27"/>
      <c r="J708" s="6"/>
      <c r="K708" s="6"/>
      <c r="L708" s="6"/>
      <c r="M708" s="6"/>
      <c r="N708" s="6"/>
      <c r="O708" s="6"/>
      <c r="P708" s="6"/>
      <c r="Q708" s="7"/>
      <c r="R708" s="7"/>
      <c r="S708" s="7"/>
      <c r="T708" s="7"/>
      <c r="U708" s="7"/>
      <c r="V708" s="7"/>
      <c r="W708" s="7"/>
      <c r="X708" s="7"/>
      <c r="Y708" s="7"/>
      <c r="Z708" s="7"/>
      <c r="AA708" s="7"/>
      <c r="AB708" s="7"/>
      <c r="AC708" s="7"/>
      <c r="AD708" s="7"/>
    </row>
    <row r="709" spans="1:30" ht="21.95" customHeight="1">
      <c r="C709" s="35"/>
      <c r="E709" s="7"/>
      <c r="F709" s="27"/>
      <c r="G709" s="27"/>
      <c r="H709" s="27"/>
      <c r="I709" s="27"/>
      <c r="J709" s="8"/>
      <c r="K709" s="8"/>
      <c r="L709" s="8"/>
      <c r="M709" s="8"/>
      <c r="N709" s="8"/>
      <c r="O709" s="8"/>
      <c r="P709" s="6"/>
      <c r="Q709" s="7"/>
      <c r="R709" s="7"/>
      <c r="S709" s="7"/>
      <c r="T709" s="7"/>
      <c r="U709" s="7"/>
      <c r="V709" s="7"/>
      <c r="W709" s="7"/>
      <c r="X709" s="7"/>
      <c r="Y709" s="7"/>
      <c r="Z709" s="7"/>
      <c r="AA709" s="7"/>
      <c r="AB709" s="7"/>
      <c r="AC709" s="7"/>
      <c r="AD709" s="7"/>
    </row>
    <row r="710" spans="1:30" ht="21.95" customHeight="1">
      <c r="A710" s="32"/>
      <c r="B710" s="34"/>
      <c r="C710" s="35"/>
      <c r="D710" s="34"/>
      <c r="E710" s="7"/>
      <c r="F710" s="27"/>
      <c r="G710" s="27"/>
      <c r="H710" s="27"/>
      <c r="I710" s="27"/>
      <c r="J710" s="6"/>
      <c r="K710" s="6"/>
      <c r="L710" s="6"/>
      <c r="M710" s="6"/>
      <c r="N710" s="6"/>
      <c r="O710" s="6"/>
      <c r="P710" s="6"/>
      <c r="Q710" s="7"/>
      <c r="R710" s="7"/>
      <c r="S710" s="7"/>
      <c r="T710" s="7"/>
      <c r="U710" s="7"/>
      <c r="V710" s="7"/>
      <c r="W710" s="7"/>
      <c r="X710" s="7"/>
      <c r="Y710" s="7"/>
      <c r="Z710" s="7"/>
      <c r="AA710" s="7"/>
      <c r="AB710" s="7"/>
      <c r="AC710" s="7"/>
      <c r="AD710" s="7"/>
    </row>
    <row r="711" spans="1:30" ht="21.95" customHeight="1">
      <c r="C711" s="35"/>
      <c r="E711" s="7"/>
      <c r="F711" s="27"/>
      <c r="G711" s="27"/>
      <c r="H711" s="27"/>
      <c r="I711" s="27"/>
      <c r="J711" s="8"/>
      <c r="K711" s="8"/>
      <c r="L711" s="8"/>
      <c r="M711" s="8"/>
      <c r="N711" s="8"/>
      <c r="O711" s="8"/>
      <c r="P711" s="6"/>
      <c r="Q711" s="7"/>
      <c r="R711" s="7"/>
      <c r="S711" s="7"/>
      <c r="T711" s="7"/>
      <c r="U711" s="7"/>
      <c r="V711" s="7"/>
      <c r="W711" s="7"/>
      <c r="X711" s="7"/>
      <c r="Y711" s="7"/>
      <c r="Z711" s="7"/>
      <c r="AA711" s="7"/>
      <c r="AB711" s="7"/>
      <c r="AC711" s="7"/>
      <c r="AD711" s="7"/>
    </row>
    <row r="712" spans="1:30" ht="21.95" customHeight="1">
      <c r="A712" s="32"/>
      <c r="B712" s="34"/>
      <c r="C712" s="35"/>
      <c r="D712" s="34"/>
      <c r="E712" s="7"/>
      <c r="F712" s="27"/>
      <c r="G712" s="27"/>
      <c r="H712" s="27"/>
      <c r="I712" s="27"/>
      <c r="J712" s="6"/>
      <c r="K712" s="6"/>
      <c r="L712" s="6"/>
      <c r="M712" s="6"/>
      <c r="N712" s="6"/>
      <c r="O712" s="6"/>
      <c r="P712" s="6"/>
      <c r="Q712" s="7"/>
      <c r="R712" s="7"/>
      <c r="S712" s="7"/>
      <c r="T712" s="7"/>
      <c r="U712" s="7"/>
      <c r="V712" s="7"/>
      <c r="W712" s="7"/>
      <c r="X712" s="7"/>
      <c r="Y712" s="7"/>
      <c r="Z712" s="7"/>
      <c r="AA712" s="7"/>
      <c r="AB712" s="7"/>
      <c r="AC712" s="7"/>
      <c r="AD712" s="7"/>
    </row>
    <row r="713" spans="1:30" ht="21.95" customHeight="1">
      <c r="C713" s="35"/>
      <c r="E713" s="7"/>
      <c r="F713" s="27"/>
      <c r="G713" s="27"/>
      <c r="H713" s="27"/>
      <c r="I713" s="27"/>
      <c r="J713" s="8"/>
      <c r="K713" s="8"/>
      <c r="L713" s="8"/>
      <c r="M713" s="8"/>
      <c r="N713" s="8"/>
      <c r="O713" s="8"/>
      <c r="P713" s="6"/>
      <c r="Q713" s="7"/>
      <c r="R713" s="7"/>
      <c r="S713" s="7"/>
      <c r="T713" s="7"/>
      <c r="U713" s="7"/>
      <c r="V713" s="7"/>
      <c r="W713" s="7"/>
      <c r="X713" s="7"/>
      <c r="Y713" s="7"/>
      <c r="Z713" s="7"/>
      <c r="AA713" s="7"/>
      <c r="AB713" s="7"/>
      <c r="AC713" s="7"/>
      <c r="AD713" s="7"/>
    </row>
    <row r="714" spans="1:30" ht="21.95" customHeight="1">
      <c r="A714" s="32"/>
      <c r="B714" s="34"/>
      <c r="C714" s="35"/>
      <c r="D714" s="34"/>
      <c r="E714" s="7"/>
      <c r="F714" s="27"/>
      <c r="G714" s="27"/>
      <c r="H714" s="27"/>
      <c r="I714" s="27"/>
      <c r="J714" s="6"/>
      <c r="K714" s="6"/>
      <c r="L714" s="6"/>
      <c r="M714" s="6"/>
      <c r="N714" s="6"/>
      <c r="O714" s="6"/>
      <c r="P714" s="6"/>
      <c r="Q714" s="7"/>
      <c r="R714" s="7"/>
      <c r="S714" s="7"/>
      <c r="T714" s="7"/>
      <c r="U714" s="7"/>
      <c r="V714" s="7"/>
      <c r="W714" s="7"/>
      <c r="X714" s="7"/>
      <c r="Y714" s="7"/>
      <c r="Z714" s="7"/>
      <c r="AA714" s="7"/>
      <c r="AB714" s="7"/>
      <c r="AC714" s="7"/>
      <c r="AD714" s="7"/>
    </row>
    <row r="715" spans="1:30" ht="21.95" customHeight="1">
      <c r="C715" s="35"/>
      <c r="E715" s="7"/>
      <c r="F715" s="27"/>
      <c r="G715" s="27"/>
      <c r="H715" s="27"/>
      <c r="I715" s="27"/>
      <c r="J715" s="8"/>
      <c r="K715" s="8"/>
      <c r="L715" s="8"/>
      <c r="M715" s="8"/>
      <c r="N715" s="8"/>
      <c r="O715" s="8"/>
      <c r="P715" s="6"/>
      <c r="Q715" s="7"/>
      <c r="R715" s="7"/>
      <c r="S715" s="7"/>
      <c r="T715" s="7"/>
      <c r="U715" s="7"/>
      <c r="V715" s="7"/>
      <c r="W715" s="7"/>
      <c r="X715" s="7"/>
      <c r="Y715" s="7"/>
      <c r="Z715" s="7"/>
      <c r="AA715" s="7"/>
      <c r="AB715" s="7"/>
      <c r="AC715" s="7"/>
      <c r="AD715" s="7"/>
    </row>
    <row r="716" spans="1:30" ht="21.95" customHeight="1">
      <c r="A716" s="32"/>
      <c r="B716" s="34"/>
      <c r="C716" s="35"/>
      <c r="D716" s="34"/>
      <c r="E716" s="7"/>
      <c r="F716" s="27"/>
      <c r="G716" s="27"/>
      <c r="H716" s="27"/>
      <c r="I716" s="27"/>
      <c r="J716" s="6"/>
      <c r="K716" s="6"/>
      <c r="L716" s="6"/>
      <c r="M716" s="6"/>
      <c r="N716" s="6"/>
      <c r="O716" s="6"/>
      <c r="P716" s="6"/>
      <c r="Q716" s="7"/>
      <c r="R716" s="7"/>
      <c r="S716" s="7"/>
      <c r="T716" s="7"/>
      <c r="U716" s="7"/>
      <c r="V716" s="7"/>
      <c r="W716" s="7"/>
      <c r="X716" s="7"/>
      <c r="Y716" s="7"/>
      <c r="Z716" s="7"/>
      <c r="AA716" s="7"/>
      <c r="AB716" s="7"/>
      <c r="AC716" s="7"/>
      <c r="AD716" s="7"/>
    </row>
    <row r="717" spans="1:30" ht="21.95" customHeight="1">
      <c r="C717" s="35"/>
      <c r="E717" s="7"/>
      <c r="F717" s="27"/>
      <c r="G717" s="27"/>
      <c r="H717" s="27"/>
      <c r="I717" s="27"/>
      <c r="J717" s="8"/>
      <c r="K717" s="8"/>
      <c r="L717" s="8"/>
      <c r="M717" s="8"/>
      <c r="N717" s="8"/>
      <c r="O717" s="8"/>
      <c r="P717" s="6"/>
      <c r="Q717" s="7"/>
      <c r="R717" s="7"/>
      <c r="S717" s="7"/>
      <c r="T717" s="7"/>
      <c r="U717" s="7"/>
      <c r="V717" s="7"/>
      <c r="W717" s="7"/>
      <c r="X717" s="7"/>
      <c r="Y717" s="7"/>
      <c r="Z717" s="7"/>
      <c r="AA717" s="7"/>
      <c r="AB717" s="7"/>
      <c r="AC717" s="7"/>
      <c r="AD717" s="7"/>
    </row>
    <row r="718" spans="1:30" ht="21.95" customHeight="1">
      <c r="A718" s="32"/>
      <c r="B718" s="34"/>
      <c r="C718" s="35"/>
      <c r="D718" s="34"/>
      <c r="E718" s="7"/>
      <c r="F718" s="27"/>
      <c r="G718" s="27"/>
      <c r="H718" s="27"/>
      <c r="I718" s="27"/>
      <c r="J718" s="6"/>
      <c r="K718" s="6"/>
      <c r="L718" s="6"/>
      <c r="M718" s="6"/>
      <c r="N718" s="6"/>
      <c r="O718" s="6"/>
      <c r="P718" s="6"/>
      <c r="Q718" s="7"/>
      <c r="R718" s="7"/>
      <c r="S718" s="7"/>
      <c r="T718" s="7"/>
      <c r="U718" s="7"/>
      <c r="V718" s="7"/>
      <c r="W718" s="7"/>
      <c r="X718" s="7"/>
      <c r="Y718" s="7"/>
      <c r="Z718" s="7"/>
      <c r="AA718" s="7"/>
      <c r="AB718" s="7"/>
      <c r="AC718" s="7"/>
      <c r="AD718" s="7"/>
    </row>
    <row r="719" spans="1:30" ht="21.95" customHeight="1">
      <c r="C719" s="35"/>
      <c r="E719" s="7"/>
      <c r="F719" s="27"/>
      <c r="G719" s="27"/>
      <c r="H719" s="27"/>
      <c r="I719" s="27"/>
      <c r="J719" s="8"/>
      <c r="K719" s="8"/>
      <c r="L719" s="8"/>
      <c r="M719" s="8"/>
      <c r="N719" s="8"/>
      <c r="O719" s="8"/>
      <c r="P719" s="6"/>
      <c r="Q719" s="7"/>
      <c r="R719" s="7"/>
      <c r="S719" s="7"/>
      <c r="T719" s="7"/>
      <c r="U719" s="7"/>
      <c r="V719" s="7"/>
      <c r="W719" s="7"/>
      <c r="X719" s="7"/>
      <c r="Y719" s="7"/>
      <c r="Z719" s="7"/>
      <c r="AA719" s="7"/>
      <c r="AB719" s="7"/>
      <c r="AC719" s="7"/>
      <c r="AD719" s="7"/>
    </row>
    <row r="720" spans="1:30" ht="21.95" customHeight="1">
      <c r="A720" s="32"/>
      <c r="B720" s="34"/>
      <c r="C720" s="35"/>
      <c r="D720" s="34"/>
      <c r="E720" s="7"/>
      <c r="F720" s="27"/>
      <c r="G720" s="27"/>
      <c r="H720" s="27"/>
      <c r="I720" s="27"/>
      <c r="J720" s="6"/>
      <c r="K720" s="6"/>
      <c r="L720" s="6"/>
      <c r="M720" s="6"/>
      <c r="N720" s="6"/>
      <c r="O720" s="6"/>
      <c r="P720" s="6"/>
      <c r="Q720" s="7"/>
      <c r="R720" s="7"/>
      <c r="S720" s="7"/>
      <c r="T720" s="7"/>
      <c r="U720" s="7"/>
      <c r="V720" s="7"/>
      <c r="W720" s="7"/>
      <c r="X720" s="7"/>
      <c r="Y720" s="7"/>
      <c r="Z720" s="7"/>
      <c r="AA720" s="7"/>
      <c r="AB720" s="7"/>
      <c r="AC720" s="7"/>
      <c r="AD720" s="7"/>
    </row>
    <row r="721" spans="1:30" ht="21.95" customHeight="1">
      <c r="C721" s="35"/>
      <c r="E721" s="7"/>
      <c r="F721" s="27"/>
      <c r="G721" s="27"/>
      <c r="H721" s="27"/>
      <c r="I721" s="27"/>
      <c r="J721" s="8"/>
      <c r="K721" s="8"/>
      <c r="L721" s="8"/>
      <c r="M721" s="8"/>
      <c r="N721" s="8"/>
      <c r="O721" s="8"/>
      <c r="P721" s="6"/>
      <c r="Q721" s="7"/>
      <c r="R721" s="7"/>
      <c r="S721" s="7"/>
      <c r="T721" s="7"/>
      <c r="U721" s="7"/>
      <c r="V721" s="7"/>
      <c r="W721" s="7"/>
      <c r="X721" s="7"/>
      <c r="Y721" s="7"/>
      <c r="Z721" s="7"/>
      <c r="AA721" s="7"/>
      <c r="AB721" s="7"/>
      <c r="AC721" s="7"/>
      <c r="AD721" s="7"/>
    </row>
    <row r="722" spans="1:30" ht="21.95" customHeight="1">
      <c r="A722" s="32"/>
      <c r="B722" s="34"/>
      <c r="C722" s="35"/>
      <c r="D722" s="34"/>
      <c r="E722" s="7"/>
      <c r="F722" s="27"/>
      <c r="G722" s="27"/>
      <c r="H722" s="27"/>
      <c r="I722" s="27"/>
      <c r="J722" s="6"/>
      <c r="K722" s="6"/>
      <c r="L722" s="6"/>
      <c r="M722" s="6"/>
      <c r="N722" s="6"/>
      <c r="O722" s="6"/>
      <c r="P722" s="6"/>
      <c r="Q722" s="7"/>
      <c r="R722" s="7"/>
      <c r="S722" s="7"/>
      <c r="T722" s="7"/>
      <c r="U722" s="7"/>
      <c r="V722" s="7"/>
      <c r="W722" s="7"/>
      <c r="X722" s="7"/>
      <c r="Y722" s="7"/>
      <c r="Z722" s="7"/>
      <c r="AA722" s="7"/>
      <c r="AB722" s="7"/>
      <c r="AC722" s="7"/>
      <c r="AD722" s="7"/>
    </row>
    <row r="723" spans="1:30" ht="21.95" customHeight="1">
      <c r="C723" s="35"/>
      <c r="E723" s="7"/>
      <c r="F723" s="27"/>
      <c r="G723" s="27"/>
      <c r="H723" s="27"/>
      <c r="I723" s="27"/>
      <c r="J723" s="8"/>
      <c r="K723" s="8"/>
      <c r="L723" s="8"/>
      <c r="M723" s="8"/>
      <c r="N723" s="8"/>
      <c r="O723" s="8"/>
      <c r="P723" s="6"/>
      <c r="Q723" s="7"/>
      <c r="R723" s="7"/>
      <c r="S723" s="7"/>
      <c r="T723" s="7"/>
      <c r="U723" s="7"/>
      <c r="V723" s="7"/>
      <c r="W723" s="7"/>
      <c r="X723" s="7"/>
      <c r="Y723" s="7"/>
      <c r="Z723" s="7"/>
      <c r="AA723" s="7"/>
      <c r="AB723" s="7"/>
      <c r="AC723" s="7"/>
      <c r="AD723" s="7"/>
    </row>
    <row r="724" spans="1:30" ht="21.95" customHeight="1">
      <c r="A724" s="32"/>
      <c r="B724" s="34"/>
      <c r="C724" s="35"/>
      <c r="D724" s="34"/>
      <c r="E724" s="7"/>
      <c r="F724" s="27"/>
      <c r="G724" s="27"/>
      <c r="H724" s="27"/>
      <c r="I724" s="27"/>
      <c r="J724" s="6"/>
      <c r="K724" s="6"/>
      <c r="L724" s="6"/>
      <c r="M724" s="6"/>
      <c r="N724" s="6"/>
      <c r="O724" s="6"/>
      <c r="P724" s="6"/>
      <c r="Q724" s="7"/>
      <c r="R724" s="7"/>
      <c r="S724" s="7"/>
      <c r="T724" s="7"/>
      <c r="U724" s="7"/>
      <c r="V724" s="7"/>
      <c r="W724" s="7"/>
      <c r="X724" s="7"/>
      <c r="Y724" s="7"/>
      <c r="Z724" s="7"/>
      <c r="AA724" s="7"/>
      <c r="AB724" s="7"/>
      <c r="AC724" s="7"/>
      <c r="AD724" s="7"/>
    </row>
    <row r="725" spans="1:30" ht="21.95" customHeight="1">
      <c r="C725" s="35"/>
      <c r="E725" s="7"/>
      <c r="F725" s="27"/>
      <c r="G725" s="27"/>
      <c r="H725" s="27"/>
      <c r="I725" s="27"/>
      <c r="J725" s="8"/>
      <c r="K725" s="8"/>
      <c r="L725" s="8"/>
      <c r="M725" s="8"/>
      <c r="N725" s="8"/>
      <c r="O725" s="8"/>
      <c r="P725" s="6"/>
      <c r="Q725" s="7"/>
      <c r="R725" s="7"/>
      <c r="S725" s="7"/>
      <c r="T725" s="7"/>
      <c r="U725" s="7"/>
      <c r="V725" s="7"/>
      <c r="W725" s="7"/>
      <c r="X725" s="7"/>
      <c r="Y725" s="7"/>
      <c r="Z725" s="7"/>
      <c r="AA725" s="7"/>
      <c r="AB725" s="7"/>
      <c r="AC725" s="7"/>
      <c r="AD725" s="7"/>
    </row>
    <row r="726" spans="1:30" ht="21.95" customHeight="1">
      <c r="A726" s="32"/>
      <c r="B726" s="34"/>
      <c r="C726" s="35"/>
      <c r="D726" s="34"/>
      <c r="E726" s="7"/>
      <c r="F726" s="27"/>
      <c r="G726" s="27"/>
      <c r="H726" s="27"/>
      <c r="I726" s="27"/>
      <c r="J726" s="6"/>
      <c r="K726" s="6"/>
      <c r="L726" s="6"/>
      <c r="M726" s="6"/>
      <c r="N726" s="6"/>
      <c r="O726" s="6"/>
      <c r="P726" s="6"/>
      <c r="Q726" s="7"/>
      <c r="R726" s="7"/>
      <c r="S726" s="7"/>
      <c r="T726" s="7"/>
      <c r="U726" s="7"/>
      <c r="V726" s="7"/>
      <c r="W726" s="7"/>
      <c r="X726" s="7"/>
      <c r="Y726" s="7"/>
      <c r="Z726" s="7"/>
      <c r="AA726" s="7"/>
      <c r="AB726" s="7"/>
      <c r="AC726" s="7"/>
      <c r="AD726" s="7"/>
    </row>
    <row r="727" spans="1:30" ht="21.95" customHeight="1">
      <c r="C727" s="35"/>
      <c r="E727" s="7"/>
      <c r="F727" s="27"/>
      <c r="G727" s="27"/>
      <c r="H727" s="27"/>
      <c r="I727" s="27"/>
      <c r="J727" s="8"/>
      <c r="K727" s="8"/>
      <c r="L727" s="8"/>
      <c r="M727" s="8"/>
      <c r="N727" s="8"/>
      <c r="O727" s="8"/>
      <c r="P727" s="6"/>
      <c r="Q727" s="7"/>
      <c r="R727" s="7"/>
      <c r="S727" s="7"/>
      <c r="T727" s="7"/>
      <c r="U727" s="7"/>
      <c r="V727" s="7"/>
      <c r="W727" s="7"/>
      <c r="X727" s="7"/>
      <c r="Y727" s="7"/>
      <c r="Z727" s="7"/>
      <c r="AA727" s="7"/>
      <c r="AB727" s="7"/>
      <c r="AC727" s="7"/>
      <c r="AD727" s="7"/>
    </row>
    <row r="728" spans="1:30" ht="21.95" customHeight="1">
      <c r="A728" s="32"/>
      <c r="B728" s="34"/>
      <c r="C728" s="35"/>
      <c r="D728" s="34"/>
      <c r="E728" s="7"/>
      <c r="F728" s="27"/>
      <c r="G728" s="27"/>
      <c r="H728" s="27"/>
      <c r="I728" s="27"/>
      <c r="J728" s="6"/>
      <c r="K728" s="6"/>
      <c r="L728" s="6"/>
      <c r="M728" s="6"/>
      <c r="N728" s="6"/>
      <c r="O728" s="6"/>
      <c r="P728" s="6"/>
      <c r="Q728" s="7"/>
      <c r="R728" s="7"/>
      <c r="S728" s="7"/>
      <c r="T728" s="7"/>
      <c r="U728" s="7"/>
      <c r="V728" s="7"/>
      <c r="W728" s="7"/>
      <c r="X728" s="7"/>
      <c r="Y728" s="7"/>
      <c r="Z728" s="7"/>
      <c r="AA728" s="7"/>
      <c r="AB728" s="7"/>
      <c r="AC728" s="7"/>
      <c r="AD728" s="7"/>
    </row>
    <row r="729" spans="1:30" ht="21.95" customHeight="1">
      <c r="C729" s="35"/>
      <c r="E729" s="7"/>
      <c r="F729" s="27"/>
      <c r="G729" s="27"/>
      <c r="H729" s="27"/>
      <c r="I729" s="27"/>
      <c r="J729" s="8"/>
      <c r="K729" s="8"/>
      <c r="L729" s="8"/>
      <c r="M729" s="8"/>
      <c r="N729" s="8"/>
      <c r="O729" s="8"/>
      <c r="P729" s="6"/>
      <c r="Q729" s="7"/>
      <c r="R729" s="7"/>
      <c r="S729" s="7"/>
      <c r="T729" s="7"/>
      <c r="U729" s="7"/>
      <c r="V729" s="7"/>
      <c r="W729" s="7"/>
      <c r="X729" s="7"/>
      <c r="Y729" s="7"/>
      <c r="Z729" s="7"/>
      <c r="AA729" s="7"/>
      <c r="AB729" s="7"/>
      <c r="AC729" s="7"/>
      <c r="AD729" s="7"/>
    </row>
    <row r="730" spans="1:30" ht="21.95" customHeight="1">
      <c r="A730" s="32"/>
      <c r="B730" s="34"/>
      <c r="C730" s="35"/>
      <c r="D730" s="34"/>
      <c r="E730" s="7"/>
      <c r="F730" s="27"/>
      <c r="G730" s="27"/>
      <c r="H730" s="27"/>
      <c r="I730" s="27"/>
      <c r="J730" s="6"/>
      <c r="K730" s="6"/>
      <c r="L730" s="6"/>
      <c r="M730" s="6"/>
      <c r="N730" s="6"/>
      <c r="O730" s="6"/>
      <c r="P730" s="6"/>
      <c r="Q730" s="7"/>
      <c r="R730" s="7"/>
      <c r="S730" s="7"/>
      <c r="T730" s="7"/>
      <c r="U730" s="7"/>
      <c r="V730" s="7"/>
      <c r="W730" s="7"/>
      <c r="X730" s="7"/>
      <c r="Y730" s="7"/>
      <c r="Z730" s="7"/>
      <c r="AA730" s="7"/>
      <c r="AB730" s="7"/>
      <c r="AC730" s="7"/>
      <c r="AD730" s="7"/>
    </row>
    <row r="731" spans="1:30" ht="21.95" customHeight="1">
      <c r="C731" s="35"/>
      <c r="E731" s="7"/>
      <c r="F731" s="27"/>
      <c r="G731" s="27"/>
      <c r="H731" s="27"/>
      <c r="I731" s="27"/>
      <c r="J731" s="8"/>
      <c r="K731" s="8"/>
      <c r="L731" s="8"/>
      <c r="M731" s="8"/>
      <c r="N731" s="8"/>
      <c r="O731" s="8"/>
      <c r="P731" s="6"/>
      <c r="Q731" s="7"/>
      <c r="R731" s="7"/>
      <c r="S731" s="7"/>
      <c r="T731" s="7"/>
      <c r="U731" s="7"/>
      <c r="V731" s="7"/>
      <c r="W731" s="7"/>
      <c r="X731" s="7"/>
      <c r="Y731" s="7"/>
      <c r="Z731" s="7"/>
      <c r="AA731" s="7"/>
      <c r="AB731" s="7"/>
      <c r="AC731" s="7"/>
      <c r="AD731" s="7"/>
    </row>
    <row r="732" spans="1:30" ht="21.95" customHeight="1">
      <c r="A732" s="32"/>
      <c r="B732" s="34"/>
      <c r="C732" s="35"/>
      <c r="D732" s="34"/>
      <c r="E732" s="7"/>
      <c r="F732" s="27"/>
      <c r="G732" s="27"/>
      <c r="H732" s="27"/>
      <c r="I732" s="27"/>
      <c r="J732" s="6"/>
      <c r="K732" s="6"/>
      <c r="L732" s="6"/>
      <c r="M732" s="6"/>
      <c r="N732" s="6"/>
      <c r="O732" s="6"/>
      <c r="P732" s="6"/>
      <c r="Q732" s="7"/>
      <c r="R732" s="7"/>
      <c r="S732" s="7"/>
      <c r="T732" s="7"/>
      <c r="U732" s="7"/>
      <c r="V732" s="7"/>
      <c r="W732" s="7"/>
      <c r="X732" s="7"/>
      <c r="Y732" s="7"/>
      <c r="Z732" s="7"/>
      <c r="AA732" s="7"/>
      <c r="AB732" s="7"/>
      <c r="AC732" s="7"/>
      <c r="AD732" s="7"/>
    </row>
    <row r="733" spans="1:30" ht="21.95" customHeight="1">
      <c r="C733" s="35"/>
      <c r="E733" s="7"/>
      <c r="F733" s="27"/>
      <c r="G733" s="27"/>
      <c r="H733" s="27"/>
      <c r="I733" s="27"/>
      <c r="J733" s="8"/>
      <c r="K733" s="8"/>
      <c r="L733" s="8"/>
      <c r="M733" s="8"/>
      <c r="N733" s="8"/>
      <c r="O733" s="8"/>
      <c r="P733" s="6"/>
      <c r="Q733" s="7"/>
      <c r="R733" s="7"/>
      <c r="S733" s="7"/>
      <c r="T733" s="7"/>
      <c r="U733" s="7"/>
      <c r="V733" s="7"/>
      <c r="W733" s="7"/>
      <c r="X733" s="7"/>
      <c r="Y733" s="7"/>
      <c r="Z733" s="7"/>
      <c r="AA733" s="7"/>
      <c r="AB733" s="7"/>
      <c r="AC733" s="7"/>
      <c r="AD733" s="7"/>
    </row>
    <row r="734" spans="1:30" ht="21.95" customHeight="1">
      <c r="A734" s="32"/>
      <c r="B734" s="34"/>
      <c r="C734" s="35"/>
      <c r="D734" s="34"/>
      <c r="E734" s="7"/>
      <c r="F734" s="27"/>
      <c r="G734" s="27"/>
      <c r="H734" s="27"/>
      <c r="I734" s="27"/>
      <c r="J734" s="6"/>
      <c r="K734" s="6"/>
      <c r="L734" s="6"/>
      <c r="M734" s="6"/>
      <c r="N734" s="6"/>
      <c r="O734" s="6"/>
      <c r="P734" s="6"/>
      <c r="Q734" s="7"/>
      <c r="R734" s="7"/>
      <c r="S734" s="7"/>
      <c r="T734" s="7"/>
      <c r="U734" s="7"/>
      <c r="V734" s="7"/>
      <c r="W734" s="7"/>
      <c r="X734" s="7"/>
      <c r="Y734" s="7"/>
      <c r="Z734" s="7"/>
      <c r="AA734" s="7"/>
      <c r="AB734" s="7"/>
      <c r="AC734" s="7"/>
      <c r="AD734" s="7"/>
    </row>
    <row r="735" spans="1:30" ht="21.95" customHeight="1">
      <c r="C735" s="35"/>
      <c r="E735" s="7"/>
      <c r="F735" s="27"/>
      <c r="G735" s="27"/>
      <c r="H735" s="27"/>
      <c r="I735" s="27"/>
      <c r="J735" s="8"/>
      <c r="K735" s="8"/>
      <c r="L735" s="8"/>
      <c r="M735" s="8"/>
      <c r="N735" s="8"/>
      <c r="O735" s="8"/>
      <c r="P735" s="6"/>
      <c r="Q735" s="7"/>
      <c r="R735" s="7"/>
      <c r="S735" s="7"/>
      <c r="T735" s="7"/>
      <c r="U735" s="7"/>
      <c r="V735" s="7"/>
      <c r="W735" s="7"/>
      <c r="X735" s="7"/>
      <c r="Y735" s="7"/>
      <c r="Z735" s="7"/>
      <c r="AA735" s="7"/>
      <c r="AB735" s="7"/>
      <c r="AC735" s="7"/>
      <c r="AD735" s="7"/>
    </row>
    <row r="736" spans="1:30" ht="21.95" customHeight="1">
      <c r="A736" s="32"/>
      <c r="B736" s="34"/>
      <c r="C736" s="35"/>
      <c r="D736" s="34"/>
      <c r="E736" s="7"/>
      <c r="F736" s="27"/>
      <c r="G736" s="27"/>
      <c r="H736" s="27"/>
      <c r="I736" s="27"/>
      <c r="J736" s="6"/>
      <c r="K736" s="6"/>
      <c r="L736" s="6"/>
      <c r="M736" s="6"/>
      <c r="N736" s="6"/>
      <c r="O736" s="6"/>
      <c r="P736" s="6"/>
      <c r="Q736" s="7"/>
      <c r="R736" s="7"/>
      <c r="S736" s="7"/>
      <c r="T736" s="7"/>
      <c r="U736" s="7"/>
      <c r="V736" s="7"/>
      <c r="W736" s="7"/>
      <c r="X736" s="7"/>
      <c r="Y736" s="7"/>
      <c r="Z736" s="7"/>
      <c r="AA736" s="7"/>
      <c r="AB736" s="7"/>
      <c r="AC736" s="7"/>
      <c r="AD736" s="7"/>
    </row>
    <row r="737" spans="1:30" ht="21.95" customHeight="1">
      <c r="C737" s="35"/>
      <c r="E737" s="7"/>
      <c r="F737" s="27"/>
      <c r="G737" s="27"/>
      <c r="H737" s="27"/>
      <c r="I737" s="27"/>
      <c r="J737" s="8"/>
      <c r="K737" s="8"/>
      <c r="L737" s="8"/>
      <c r="M737" s="8"/>
      <c r="N737" s="8"/>
      <c r="O737" s="8"/>
      <c r="P737" s="6"/>
      <c r="Q737" s="7"/>
      <c r="R737" s="7"/>
      <c r="S737" s="7"/>
      <c r="T737" s="7"/>
      <c r="U737" s="7"/>
      <c r="V737" s="7"/>
      <c r="W737" s="7"/>
      <c r="X737" s="7"/>
      <c r="Y737" s="7"/>
      <c r="Z737" s="7"/>
      <c r="AA737" s="7"/>
      <c r="AB737" s="7"/>
      <c r="AC737" s="7"/>
      <c r="AD737" s="7"/>
    </row>
    <row r="738" spans="1:30" ht="21.95" customHeight="1">
      <c r="A738" s="32"/>
      <c r="B738" s="34"/>
      <c r="C738" s="35"/>
      <c r="D738" s="34"/>
      <c r="E738" s="7"/>
      <c r="F738" s="27"/>
      <c r="G738" s="27"/>
      <c r="H738" s="27"/>
      <c r="I738" s="27"/>
      <c r="J738" s="6"/>
      <c r="K738" s="6"/>
      <c r="L738" s="6"/>
      <c r="M738" s="6"/>
      <c r="N738" s="6"/>
      <c r="O738" s="6"/>
      <c r="P738" s="6"/>
      <c r="Q738" s="7"/>
      <c r="R738" s="7"/>
      <c r="S738" s="7"/>
      <c r="T738" s="7"/>
      <c r="U738" s="7"/>
      <c r="V738" s="7"/>
      <c r="W738" s="7"/>
      <c r="X738" s="7"/>
      <c r="Y738" s="7"/>
      <c r="Z738" s="7"/>
      <c r="AA738" s="7"/>
      <c r="AB738" s="7"/>
      <c r="AC738" s="7"/>
      <c r="AD738" s="7"/>
    </row>
    <row r="739" spans="1:30" ht="21.95" customHeight="1">
      <c r="C739" s="35"/>
      <c r="E739" s="7"/>
      <c r="F739" s="27"/>
      <c r="G739" s="27"/>
      <c r="H739" s="27"/>
      <c r="I739" s="27"/>
      <c r="J739" s="8"/>
      <c r="K739" s="8"/>
      <c r="L739" s="8"/>
      <c r="M739" s="8"/>
      <c r="N739" s="8"/>
      <c r="O739" s="8"/>
      <c r="P739" s="6"/>
      <c r="Q739" s="7"/>
      <c r="R739" s="7"/>
      <c r="S739" s="7"/>
      <c r="T739" s="7"/>
      <c r="U739" s="7"/>
      <c r="V739" s="7"/>
      <c r="W739" s="7"/>
      <c r="X739" s="7"/>
      <c r="Y739" s="7"/>
      <c r="Z739" s="7"/>
      <c r="AA739" s="7"/>
      <c r="AB739" s="7"/>
      <c r="AC739" s="7"/>
      <c r="AD739" s="7"/>
    </row>
    <row r="740" spans="1:30" ht="21.95" customHeight="1">
      <c r="A740" s="32"/>
      <c r="B740" s="34"/>
      <c r="C740" s="35"/>
      <c r="D740" s="34"/>
      <c r="E740" s="7"/>
      <c r="F740" s="27"/>
      <c r="G740" s="27"/>
      <c r="H740" s="27"/>
      <c r="I740" s="27"/>
      <c r="J740" s="6"/>
      <c r="K740" s="6"/>
      <c r="L740" s="6"/>
      <c r="M740" s="6"/>
      <c r="N740" s="6"/>
      <c r="O740" s="6"/>
      <c r="P740" s="6"/>
      <c r="Q740" s="7"/>
      <c r="R740" s="7"/>
      <c r="S740" s="7"/>
      <c r="T740" s="7"/>
      <c r="U740" s="7"/>
      <c r="V740" s="7"/>
      <c r="W740" s="7"/>
      <c r="X740" s="7"/>
      <c r="Y740" s="7"/>
      <c r="Z740" s="7"/>
      <c r="AA740" s="7"/>
      <c r="AB740" s="7"/>
      <c r="AC740" s="7"/>
      <c r="AD740" s="7"/>
    </row>
    <row r="741" spans="1:30" ht="21.95" customHeight="1">
      <c r="C741" s="35"/>
      <c r="E741" s="7"/>
      <c r="F741" s="27"/>
      <c r="G741" s="27"/>
      <c r="H741" s="27"/>
      <c r="I741" s="27"/>
      <c r="J741" s="8"/>
      <c r="K741" s="8"/>
      <c r="L741" s="8"/>
      <c r="M741" s="8"/>
      <c r="N741" s="8"/>
      <c r="O741" s="8"/>
      <c r="P741" s="6"/>
      <c r="Q741" s="7"/>
      <c r="R741" s="7"/>
      <c r="S741" s="7"/>
      <c r="T741" s="7"/>
      <c r="U741" s="7"/>
      <c r="V741" s="7"/>
      <c r="W741" s="7"/>
      <c r="X741" s="7"/>
      <c r="Y741" s="7"/>
      <c r="Z741" s="7"/>
      <c r="AA741" s="7"/>
      <c r="AB741" s="7"/>
      <c r="AC741" s="7"/>
      <c r="AD741" s="7"/>
    </row>
    <row r="742" spans="1:30" ht="21.95" customHeight="1">
      <c r="A742" s="32"/>
      <c r="B742" s="34"/>
      <c r="C742" s="35"/>
      <c r="D742" s="34"/>
      <c r="E742" s="7"/>
      <c r="F742" s="27"/>
      <c r="G742" s="27"/>
      <c r="H742" s="27"/>
      <c r="I742" s="27"/>
      <c r="J742" s="6"/>
      <c r="K742" s="6"/>
      <c r="L742" s="6"/>
      <c r="M742" s="6"/>
      <c r="N742" s="6"/>
      <c r="O742" s="6"/>
      <c r="P742" s="6"/>
      <c r="Q742" s="7"/>
      <c r="R742" s="7"/>
      <c r="S742" s="7"/>
      <c r="T742" s="7"/>
      <c r="U742" s="7"/>
      <c r="V742" s="7"/>
      <c r="W742" s="7"/>
      <c r="X742" s="7"/>
      <c r="Y742" s="7"/>
      <c r="Z742" s="7"/>
      <c r="AA742" s="7"/>
      <c r="AB742" s="7"/>
      <c r="AC742" s="7"/>
      <c r="AD742" s="7"/>
    </row>
    <row r="743" spans="1:30" ht="21.95" customHeight="1">
      <c r="C743" s="35"/>
      <c r="E743" s="7"/>
      <c r="F743" s="27"/>
      <c r="G743" s="27"/>
      <c r="H743" s="27"/>
      <c r="I743" s="27"/>
      <c r="J743" s="8"/>
      <c r="K743" s="8"/>
      <c r="L743" s="8"/>
      <c r="M743" s="8"/>
      <c r="N743" s="8"/>
      <c r="O743" s="8"/>
      <c r="P743" s="6"/>
      <c r="Q743" s="7"/>
      <c r="R743" s="7"/>
      <c r="S743" s="7"/>
      <c r="T743" s="7"/>
      <c r="U743" s="7"/>
      <c r="V743" s="7"/>
      <c r="W743" s="7"/>
      <c r="X743" s="7"/>
      <c r="Y743" s="7"/>
      <c r="Z743" s="7"/>
      <c r="AA743" s="7"/>
      <c r="AB743" s="7"/>
      <c r="AC743" s="7"/>
      <c r="AD743" s="7"/>
    </row>
    <row r="744" spans="1:30" ht="21.95" customHeight="1">
      <c r="A744" s="32"/>
      <c r="B744" s="34"/>
      <c r="C744" s="35"/>
      <c r="D744" s="34"/>
      <c r="E744" s="7"/>
      <c r="F744" s="27"/>
      <c r="G744" s="27"/>
      <c r="H744" s="27"/>
      <c r="I744" s="27"/>
      <c r="J744" s="6"/>
      <c r="K744" s="6"/>
      <c r="L744" s="6"/>
      <c r="M744" s="6"/>
      <c r="N744" s="6"/>
      <c r="O744" s="6"/>
      <c r="P744" s="6"/>
      <c r="Q744" s="7"/>
      <c r="R744" s="7"/>
      <c r="S744" s="7"/>
      <c r="T744" s="7"/>
      <c r="U744" s="7"/>
      <c r="V744" s="7"/>
      <c r="W744" s="7"/>
      <c r="X744" s="7"/>
      <c r="Y744" s="7"/>
      <c r="Z744" s="7"/>
      <c r="AA744" s="7"/>
      <c r="AB744" s="7"/>
      <c r="AC744" s="7"/>
      <c r="AD744" s="7"/>
    </row>
    <row r="745" spans="1:30" ht="21.95" customHeight="1">
      <c r="C745" s="35"/>
      <c r="E745" s="7"/>
      <c r="F745" s="27"/>
      <c r="G745" s="27"/>
      <c r="H745" s="27"/>
      <c r="I745" s="27"/>
      <c r="J745" s="8"/>
      <c r="K745" s="8"/>
      <c r="L745" s="8"/>
      <c r="M745" s="8"/>
      <c r="N745" s="8"/>
      <c r="O745" s="8"/>
      <c r="P745" s="6"/>
      <c r="Q745" s="7"/>
      <c r="R745" s="7"/>
      <c r="S745" s="7"/>
      <c r="T745" s="7"/>
      <c r="U745" s="7"/>
      <c r="V745" s="7"/>
      <c r="W745" s="7"/>
      <c r="X745" s="7"/>
      <c r="Y745" s="7"/>
      <c r="Z745" s="7"/>
      <c r="AA745" s="7"/>
      <c r="AB745" s="7"/>
      <c r="AC745" s="7"/>
      <c r="AD745" s="7"/>
    </row>
    <row r="746" spans="1:30" ht="21.95" customHeight="1">
      <c r="A746" s="32"/>
      <c r="B746" s="34"/>
      <c r="C746" s="35"/>
      <c r="D746" s="34"/>
      <c r="E746" s="7"/>
      <c r="F746" s="27"/>
      <c r="G746" s="27"/>
      <c r="H746" s="27"/>
      <c r="I746" s="27"/>
      <c r="J746" s="6"/>
      <c r="K746" s="6"/>
      <c r="L746" s="6"/>
      <c r="M746" s="6"/>
      <c r="N746" s="6"/>
      <c r="O746" s="6"/>
      <c r="P746" s="6"/>
      <c r="Q746" s="7"/>
      <c r="R746" s="7"/>
      <c r="S746" s="7"/>
      <c r="T746" s="7"/>
      <c r="U746" s="7"/>
      <c r="V746" s="7"/>
      <c r="W746" s="7"/>
      <c r="X746" s="7"/>
      <c r="Y746" s="7"/>
      <c r="Z746" s="7"/>
      <c r="AA746" s="7"/>
      <c r="AB746" s="7"/>
      <c r="AC746" s="7"/>
      <c r="AD746" s="7"/>
    </row>
    <row r="747" spans="1:30" ht="21.95" customHeight="1">
      <c r="C747" s="35"/>
      <c r="E747" s="7"/>
      <c r="F747" s="27"/>
      <c r="G747" s="27"/>
      <c r="H747" s="27"/>
      <c r="I747" s="27"/>
      <c r="J747" s="8"/>
      <c r="K747" s="8"/>
      <c r="L747" s="8"/>
      <c r="M747" s="8"/>
      <c r="N747" s="8"/>
      <c r="O747" s="8"/>
      <c r="P747" s="6"/>
      <c r="Q747" s="7"/>
      <c r="R747" s="7"/>
      <c r="S747" s="7"/>
      <c r="T747" s="7"/>
      <c r="U747" s="7"/>
      <c r="V747" s="7"/>
      <c r="W747" s="7"/>
      <c r="X747" s="7"/>
      <c r="Y747" s="7"/>
      <c r="Z747" s="7"/>
      <c r="AA747" s="7"/>
      <c r="AB747" s="7"/>
      <c r="AC747" s="7"/>
      <c r="AD747" s="7"/>
    </row>
    <row r="748" spans="1:30" ht="21.95" customHeight="1">
      <c r="A748" s="32"/>
      <c r="B748" s="34"/>
      <c r="C748" s="35"/>
      <c r="D748" s="34"/>
      <c r="E748" s="7"/>
      <c r="F748" s="27"/>
      <c r="G748" s="27"/>
      <c r="H748" s="27"/>
      <c r="I748" s="27"/>
      <c r="J748" s="6"/>
      <c r="K748" s="6"/>
      <c r="L748" s="6"/>
      <c r="M748" s="6"/>
      <c r="N748" s="6"/>
      <c r="O748" s="6"/>
      <c r="P748" s="6"/>
      <c r="Q748" s="7"/>
      <c r="R748" s="7"/>
      <c r="S748" s="7"/>
      <c r="T748" s="7"/>
      <c r="U748" s="7"/>
      <c r="V748" s="7"/>
      <c r="W748" s="7"/>
      <c r="X748" s="7"/>
      <c r="Y748" s="7"/>
      <c r="Z748" s="7"/>
      <c r="AA748" s="7"/>
      <c r="AB748" s="7"/>
      <c r="AC748" s="7"/>
      <c r="AD748" s="7"/>
    </row>
    <row r="749" spans="1:30" ht="21.95" customHeight="1">
      <c r="C749" s="35"/>
      <c r="E749" s="7"/>
      <c r="F749" s="27"/>
      <c r="G749" s="27"/>
      <c r="H749" s="27"/>
      <c r="I749" s="27"/>
      <c r="J749" s="8"/>
      <c r="K749" s="8"/>
      <c r="L749" s="8"/>
      <c r="M749" s="8"/>
      <c r="N749" s="8"/>
      <c r="O749" s="8"/>
      <c r="P749" s="6"/>
      <c r="Q749" s="7"/>
      <c r="R749" s="7"/>
      <c r="S749" s="7"/>
      <c r="T749" s="7"/>
      <c r="U749" s="7"/>
      <c r="V749" s="7"/>
      <c r="W749" s="7"/>
      <c r="X749" s="7"/>
      <c r="Y749" s="7"/>
      <c r="Z749" s="7"/>
      <c r="AA749" s="7"/>
      <c r="AB749" s="7"/>
      <c r="AC749" s="7"/>
      <c r="AD749" s="7"/>
    </row>
    <row r="750" spans="1:30" ht="21.95" customHeight="1">
      <c r="A750" s="32"/>
      <c r="B750" s="34"/>
      <c r="C750" s="35"/>
      <c r="D750" s="34"/>
      <c r="E750" s="7"/>
      <c r="F750" s="27"/>
      <c r="G750" s="27"/>
      <c r="H750" s="27"/>
      <c r="I750" s="27"/>
      <c r="J750" s="6"/>
      <c r="K750" s="6"/>
      <c r="L750" s="6"/>
      <c r="M750" s="6"/>
      <c r="N750" s="6"/>
      <c r="O750" s="6"/>
      <c r="P750" s="6"/>
      <c r="Q750" s="7"/>
      <c r="R750" s="7"/>
      <c r="S750" s="7"/>
      <c r="T750" s="7"/>
      <c r="U750" s="7"/>
      <c r="V750" s="7"/>
      <c r="W750" s="7"/>
      <c r="X750" s="7"/>
      <c r="Y750" s="7"/>
      <c r="Z750" s="7"/>
      <c r="AA750" s="7"/>
      <c r="AB750" s="7"/>
      <c r="AC750" s="7"/>
      <c r="AD750" s="7"/>
    </row>
    <row r="751" spans="1:30" ht="21.95" customHeight="1">
      <c r="C751" s="35"/>
      <c r="E751" s="7"/>
      <c r="F751" s="27"/>
      <c r="G751" s="27"/>
      <c r="H751" s="27"/>
      <c r="I751" s="27"/>
      <c r="J751" s="8"/>
      <c r="K751" s="8"/>
      <c r="L751" s="8"/>
      <c r="M751" s="8"/>
      <c r="N751" s="8"/>
      <c r="O751" s="8"/>
      <c r="P751" s="6"/>
      <c r="Q751" s="7"/>
      <c r="R751" s="7"/>
      <c r="S751" s="7"/>
      <c r="T751" s="7"/>
      <c r="U751" s="7"/>
      <c r="V751" s="7"/>
      <c r="W751" s="7"/>
      <c r="X751" s="7"/>
      <c r="Y751" s="7"/>
      <c r="Z751" s="7"/>
      <c r="AA751" s="7"/>
      <c r="AB751" s="7"/>
      <c r="AC751" s="7"/>
      <c r="AD751" s="7"/>
    </row>
    <row r="752" spans="1:30" ht="21.95" customHeight="1">
      <c r="A752" s="32"/>
      <c r="B752" s="34"/>
      <c r="C752" s="35"/>
      <c r="D752" s="34"/>
      <c r="E752" s="7"/>
      <c r="F752" s="27"/>
      <c r="G752" s="27"/>
      <c r="H752" s="27"/>
      <c r="I752" s="27"/>
      <c r="J752" s="6"/>
      <c r="K752" s="6"/>
      <c r="L752" s="6"/>
      <c r="M752" s="6"/>
      <c r="N752" s="6"/>
      <c r="O752" s="6"/>
      <c r="P752" s="6"/>
      <c r="Q752" s="7"/>
      <c r="R752" s="7"/>
      <c r="S752" s="7"/>
      <c r="T752" s="7"/>
      <c r="U752" s="7"/>
      <c r="V752" s="7"/>
      <c r="W752" s="7"/>
      <c r="X752" s="7"/>
      <c r="Y752" s="7"/>
      <c r="Z752" s="7"/>
      <c r="AA752" s="7"/>
      <c r="AB752" s="7"/>
      <c r="AC752" s="7"/>
      <c r="AD752" s="7"/>
    </row>
    <row r="753" spans="1:30" ht="21.95" customHeight="1">
      <c r="C753" s="35"/>
      <c r="E753" s="7"/>
      <c r="F753" s="27"/>
      <c r="G753" s="27"/>
      <c r="H753" s="27"/>
      <c r="I753" s="27"/>
      <c r="J753" s="8"/>
      <c r="K753" s="8"/>
      <c r="L753" s="8"/>
      <c r="M753" s="8"/>
      <c r="N753" s="8"/>
      <c r="O753" s="8"/>
      <c r="P753" s="6"/>
      <c r="Q753" s="7"/>
      <c r="R753" s="7"/>
      <c r="S753" s="7"/>
      <c r="T753" s="7"/>
      <c r="U753" s="7"/>
      <c r="V753" s="7"/>
      <c r="W753" s="7"/>
      <c r="X753" s="7"/>
      <c r="Y753" s="7"/>
      <c r="Z753" s="7"/>
      <c r="AA753" s="7"/>
      <c r="AB753" s="7"/>
      <c r="AC753" s="7"/>
      <c r="AD753" s="7"/>
    </row>
    <row r="754" spans="1:30" ht="21.95" customHeight="1">
      <c r="A754" s="32"/>
      <c r="B754" s="34"/>
      <c r="C754" s="35"/>
      <c r="D754" s="34"/>
      <c r="E754" s="7"/>
      <c r="F754" s="27"/>
      <c r="G754" s="27"/>
      <c r="H754" s="27"/>
      <c r="I754" s="27"/>
      <c r="J754" s="6"/>
      <c r="K754" s="6"/>
      <c r="L754" s="6"/>
      <c r="M754" s="6"/>
      <c r="N754" s="6"/>
      <c r="O754" s="6"/>
      <c r="P754" s="6"/>
      <c r="Q754" s="7"/>
      <c r="R754" s="7"/>
      <c r="S754" s="7"/>
      <c r="T754" s="7"/>
      <c r="U754" s="7"/>
      <c r="V754" s="7"/>
      <c r="W754" s="7"/>
      <c r="X754" s="7"/>
      <c r="Y754" s="7"/>
      <c r="Z754" s="7"/>
      <c r="AA754" s="7"/>
      <c r="AB754" s="7"/>
      <c r="AC754" s="7"/>
      <c r="AD754" s="7"/>
    </row>
    <row r="755" spans="1:30" ht="21.95" customHeight="1">
      <c r="C755" s="35"/>
      <c r="E755" s="7"/>
      <c r="F755" s="27"/>
      <c r="G755" s="27"/>
      <c r="H755" s="27"/>
      <c r="I755" s="27"/>
      <c r="J755" s="8"/>
      <c r="K755" s="8"/>
      <c r="L755" s="8"/>
      <c r="M755" s="8"/>
      <c r="N755" s="8"/>
      <c r="O755" s="8"/>
      <c r="P755" s="6"/>
      <c r="Q755" s="7"/>
      <c r="R755" s="7"/>
      <c r="S755" s="7"/>
      <c r="T755" s="7"/>
      <c r="U755" s="7"/>
      <c r="V755" s="7"/>
      <c r="W755" s="7"/>
      <c r="X755" s="7"/>
      <c r="Y755" s="7"/>
      <c r="Z755" s="7"/>
      <c r="AA755" s="7"/>
      <c r="AB755" s="7"/>
      <c r="AC755" s="7"/>
      <c r="AD755" s="7"/>
    </row>
    <row r="756" spans="1:30" ht="21.95" customHeight="1">
      <c r="A756" s="32"/>
      <c r="B756" s="34"/>
      <c r="C756" s="35"/>
      <c r="D756" s="34"/>
      <c r="E756" s="7"/>
      <c r="F756" s="27"/>
      <c r="G756" s="27"/>
      <c r="H756" s="27"/>
      <c r="I756" s="27"/>
      <c r="J756" s="6"/>
      <c r="K756" s="6"/>
      <c r="L756" s="6"/>
      <c r="M756" s="6"/>
      <c r="N756" s="6"/>
      <c r="O756" s="6"/>
      <c r="P756" s="6"/>
      <c r="Q756" s="7"/>
      <c r="R756" s="7"/>
      <c r="S756" s="7"/>
      <c r="T756" s="7"/>
      <c r="U756" s="7"/>
      <c r="V756" s="7"/>
      <c r="W756" s="7"/>
      <c r="X756" s="7"/>
      <c r="Y756" s="7"/>
      <c r="Z756" s="7"/>
      <c r="AA756" s="7"/>
      <c r="AB756" s="7"/>
      <c r="AC756" s="7"/>
      <c r="AD756" s="7"/>
    </row>
    <row r="757" spans="1:30" ht="21.95" customHeight="1">
      <c r="C757" s="35"/>
      <c r="E757" s="7"/>
      <c r="F757" s="27"/>
      <c r="G757" s="27"/>
      <c r="H757" s="27"/>
      <c r="I757" s="27"/>
      <c r="J757" s="8"/>
      <c r="K757" s="8"/>
      <c r="L757" s="8"/>
      <c r="M757" s="8"/>
      <c r="N757" s="8"/>
      <c r="O757" s="8"/>
      <c r="P757" s="6"/>
      <c r="Q757" s="7"/>
      <c r="R757" s="7"/>
      <c r="S757" s="7"/>
      <c r="T757" s="7"/>
      <c r="U757" s="7"/>
      <c r="V757" s="7"/>
      <c r="W757" s="7"/>
      <c r="X757" s="7"/>
      <c r="Y757" s="7"/>
      <c r="Z757" s="7"/>
      <c r="AA757" s="7"/>
      <c r="AB757" s="7"/>
      <c r="AC757" s="7"/>
      <c r="AD757" s="7"/>
    </row>
    <row r="758" spans="1:30" ht="21.95" customHeight="1">
      <c r="A758" s="32"/>
      <c r="B758" s="34"/>
      <c r="C758" s="35"/>
      <c r="D758" s="34"/>
      <c r="E758" s="7"/>
      <c r="F758" s="27"/>
      <c r="G758" s="27"/>
      <c r="H758" s="27"/>
      <c r="I758" s="27"/>
      <c r="J758" s="6"/>
      <c r="K758" s="6"/>
      <c r="L758" s="6"/>
      <c r="M758" s="6"/>
      <c r="N758" s="6"/>
      <c r="O758" s="6"/>
      <c r="P758" s="6"/>
      <c r="Q758" s="7"/>
      <c r="R758" s="7"/>
      <c r="S758" s="7"/>
      <c r="T758" s="7"/>
      <c r="U758" s="7"/>
      <c r="V758" s="7"/>
      <c r="W758" s="7"/>
      <c r="X758" s="7"/>
      <c r="Y758" s="7"/>
      <c r="Z758" s="7"/>
      <c r="AA758" s="7"/>
      <c r="AB758" s="7"/>
      <c r="AC758" s="7"/>
      <c r="AD758" s="7"/>
    </row>
    <row r="759" spans="1:30" ht="21.95" customHeight="1">
      <c r="C759" s="35"/>
      <c r="E759" s="7"/>
      <c r="F759" s="27"/>
      <c r="G759" s="27"/>
      <c r="H759" s="27"/>
      <c r="I759" s="27"/>
      <c r="J759" s="8"/>
      <c r="K759" s="8"/>
      <c r="L759" s="8"/>
      <c r="M759" s="8"/>
      <c r="N759" s="8"/>
      <c r="O759" s="8"/>
      <c r="P759" s="6"/>
      <c r="Q759" s="7"/>
      <c r="R759" s="7"/>
      <c r="S759" s="7"/>
      <c r="T759" s="7"/>
      <c r="U759" s="7"/>
      <c r="V759" s="7"/>
      <c r="W759" s="7"/>
      <c r="X759" s="7"/>
      <c r="Y759" s="7"/>
      <c r="Z759" s="7"/>
      <c r="AA759" s="7"/>
      <c r="AB759" s="7"/>
      <c r="AC759" s="7"/>
      <c r="AD759" s="7"/>
    </row>
    <row r="760" spans="1:30" ht="21.95" customHeight="1">
      <c r="A760" s="32"/>
      <c r="B760" s="34"/>
      <c r="C760" s="35"/>
      <c r="D760" s="34"/>
      <c r="E760" s="7"/>
      <c r="F760" s="27"/>
      <c r="G760" s="27"/>
      <c r="H760" s="27"/>
      <c r="I760" s="27"/>
      <c r="J760" s="6"/>
      <c r="K760" s="6"/>
      <c r="L760" s="6"/>
      <c r="M760" s="6"/>
      <c r="N760" s="6"/>
      <c r="O760" s="6"/>
      <c r="P760" s="6"/>
      <c r="Q760" s="7"/>
      <c r="R760" s="7"/>
      <c r="S760" s="7"/>
      <c r="T760" s="7"/>
      <c r="U760" s="7"/>
      <c r="V760" s="7"/>
      <c r="W760" s="7"/>
      <c r="X760" s="7"/>
      <c r="Y760" s="7"/>
      <c r="Z760" s="7"/>
      <c r="AA760" s="7"/>
      <c r="AB760" s="7"/>
      <c r="AC760" s="7"/>
      <c r="AD760" s="7"/>
    </row>
    <row r="761" spans="1:30" ht="21.95" customHeight="1">
      <c r="C761" s="35"/>
      <c r="E761" s="7"/>
      <c r="F761" s="27"/>
      <c r="G761" s="27"/>
      <c r="H761" s="27"/>
      <c r="I761" s="27"/>
      <c r="J761" s="8"/>
      <c r="K761" s="8"/>
      <c r="L761" s="8"/>
      <c r="M761" s="8"/>
      <c r="N761" s="8"/>
      <c r="O761" s="8"/>
      <c r="P761" s="6"/>
      <c r="Q761" s="7"/>
      <c r="R761" s="7"/>
      <c r="S761" s="7"/>
      <c r="T761" s="7"/>
      <c r="U761" s="7"/>
      <c r="V761" s="7"/>
      <c r="W761" s="7"/>
      <c r="X761" s="7"/>
      <c r="Y761" s="7"/>
      <c r="Z761" s="7"/>
      <c r="AA761" s="7"/>
      <c r="AB761" s="7"/>
      <c r="AC761" s="7"/>
      <c r="AD761" s="7"/>
    </row>
    <row r="762" spans="1:30" ht="21.95" customHeight="1">
      <c r="A762" s="32"/>
      <c r="B762" s="34"/>
      <c r="C762" s="35"/>
      <c r="D762" s="34"/>
      <c r="E762" s="7"/>
      <c r="F762" s="27"/>
      <c r="G762" s="27"/>
      <c r="H762" s="27"/>
      <c r="I762" s="27"/>
      <c r="J762" s="6"/>
      <c r="K762" s="6"/>
      <c r="L762" s="6"/>
      <c r="M762" s="6"/>
      <c r="N762" s="6"/>
      <c r="O762" s="6"/>
      <c r="P762" s="6"/>
      <c r="Q762" s="7"/>
      <c r="R762" s="7"/>
      <c r="S762" s="7"/>
      <c r="T762" s="7"/>
      <c r="U762" s="7"/>
      <c r="V762" s="7"/>
      <c r="W762" s="7"/>
      <c r="X762" s="7"/>
      <c r="Y762" s="7"/>
      <c r="Z762" s="7"/>
      <c r="AA762" s="7"/>
      <c r="AB762" s="7"/>
      <c r="AC762" s="7"/>
      <c r="AD762" s="7"/>
    </row>
    <row r="763" spans="1:30" ht="21.95" customHeight="1">
      <c r="C763" s="35"/>
      <c r="E763" s="7"/>
      <c r="F763" s="27"/>
      <c r="G763" s="27"/>
      <c r="H763" s="27"/>
      <c r="I763" s="27"/>
      <c r="J763" s="8"/>
      <c r="K763" s="8"/>
      <c r="L763" s="8"/>
      <c r="M763" s="8"/>
      <c r="N763" s="8"/>
      <c r="O763" s="8"/>
      <c r="P763" s="6"/>
      <c r="Q763" s="7"/>
      <c r="R763" s="7"/>
      <c r="S763" s="7"/>
      <c r="T763" s="7"/>
      <c r="U763" s="7"/>
      <c r="V763" s="7"/>
      <c r="W763" s="7"/>
      <c r="X763" s="7"/>
      <c r="Y763" s="7"/>
      <c r="Z763" s="7"/>
      <c r="AA763" s="7"/>
      <c r="AB763" s="7"/>
      <c r="AC763" s="7"/>
      <c r="AD763" s="7"/>
    </row>
    <row r="764" spans="1:30" ht="21.95" customHeight="1">
      <c r="A764" s="32"/>
      <c r="B764" s="34"/>
      <c r="C764" s="35"/>
      <c r="D764" s="34"/>
      <c r="E764" s="7"/>
      <c r="F764" s="27"/>
      <c r="G764" s="27"/>
      <c r="H764" s="27"/>
      <c r="I764" s="27"/>
      <c r="J764" s="6"/>
      <c r="K764" s="6"/>
      <c r="L764" s="6"/>
      <c r="M764" s="6"/>
      <c r="N764" s="6"/>
      <c r="O764" s="6"/>
      <c r="P764" s="6"/>
      <c r="Q764" s="7"/>
      <c r="R764" s="7"/>
      <c r="S764" s="7"/>
      <c r="T764" s="7"/>
      <c r="U764" s="7"/>
      <c r="V764" s="7"/>
      <c r="W764" s="7"/>
      <c r="X764" s="7"/>
      <c r="Y764" s="7"/>
      <c r="Z764" s="7"/>
      <c r="AA764" s="7"/>
      <c r="AB764" s="7"/>
      <c r="AC764" s="7"/>
      <c r="AD764" s="7"/>
    </row>
    <row r="765" spans="1:30" ht="21.95" customHeight="1">
      <c r="C765" s="35"/>
      <c r="E765" s="7"/>
      <c r="F765" s="27"/>
      <c r="G765" s="27"/>
      <c r="H765" s="27"/>
      <c r="I765" s="27"/>
      <c r="J765" s="8"/>
      <c r="K765" s="8"/>
      <c r="L765" s="8"/>
      <c r="M765" s="8"/>
      <c r="N765" s="8"/>
      <c r="O765" s="8"/>
      <c r="P765" s="6"/>
      <c r="Q765" s="7"/>
      <c r="R765" s="7"/>
      <c r="S765" s="7"/>
      <c r="T765" s="7"/>
      <c r="U765" s="7"/>
      <c r="V765" s="7"/>
      <c r="W765" s="7"/>
      <c r="X765" s="7"/>
      <c r="Y765" s="7"/>
      <c r="Z765" s="7"/>
      <c r="AA765" s="7"/>
      <c r="AB765" s="7"/>
      <c r="AC765" s="7"/>
      <c r="AD765" s="7"/>
    </row>
    <row r="766" spans="1:30" ht="21.95" customHeight="1">
      <c r="A766" s="32"/>
      <c r="B766" s="34"/>
      <c r="C766" s="35"/>
      <c r="D766" s="34"/>
      <c r="E766" s="7"/>
      <c r="F766" s="27"/>
      <c r="G766" s="27"/>
      <c r="H766" s="27"/>
      <c r="I766" s="27"/>
      <c r="J766" s="6"/>
      <c r="K766" s="6"/>
      <c r="L766" s="6"/>
      <c r="M766" s="6"/>
      <c r="N766" s="6"/>
      <c r="O766" s="6"/>
      <c r="P766" s="6"/>
      <c r="Q766" s="7"/>
      <c r="R766" s="7"/>
      <c r="S766" s="7"/>
      <c r="T766" s="7"/>
      <c r="U766" s="7"/>
      <c r="V766" s="7"/>
      <c r="W766" s="7"/>
      <c r="X766" s="7"/>
      <c r="Y766" s="7"/>
      <c r="Z766" s="7"/>
      <c r="AA766" s="7"/>
      <c r="AB766" s="7"/>
      <c r="AC766" s="7"/>
      <c r="AD766" s="7"/>
    </row>
    <row r="767" spans="1:30" ht="21.95" customHeight="1">
      <c r="C767" s="35"/>
      <c r="E767" s="7"/>
      <c r="F767" s="27"/>
      <c r="G767" s="27"/>
      <c r="H767" s="27"/>
      <c r="I767" s="27"/>
      <c r="J767" s="8"/>
      <c r="K767" s="8"/>
      <c r="L767" s="8"/>
      <c r="M767" s="8"/>
      <c r="N767" s="8"/>
      <c r="O767" s="8"/>
      <c r="P767" s="6"/>
      <c r="Q767" s="7"/>
      <c r="R767" s="7"/>
      <c r="S767" s="7"/>
      <c r="T767" s="7"/>
      <c r="U767" s="7"/>
      <c r="V767" s="7"/>
      <c r="W767" s="7"/>
      <c r="X767" s="7"/>
      <c r="Y767" s="7"/>
      <c r="Z767" s="7"/>
      <c r="AA767" s="7"/>
      <c r="AB767" s="7"/>
      <c r="AC767" s="7"/>
      <c r="AD767" s="7"/>
    </row>
    <row r="768" spans="1:30" ht="21.95" customHeight="1">
      <c r="A768" s="32"/>
      <c r="B768" s="34"/>
      <c r="C768" s="35"/>
      <c r="D768" s="34"/>
      <c r="E768" s="7"/>
      <c r="F768" s="27"/>
      <c r="G768" s="27"/>
      <c r="H768" s="27"/>
      <c r="I768" s="27"/>
      <c r="J768" s="6"/>
      <c r="K768" s="6"/>
      <c r="L768" s="6"/>
      <c r="M768" s="6"/>
      <c r="N768" s="6"/>
      <c r="O768" s="6"/>
      <c r="P768" s="6"/>
      <c r="Q768" s="7"/>
      <c r="R768" s="7"/>
      <c r="S768" s="7"/>
      <c r="T768" s="7"/>
      <c r="U768" s="7"/>
      <c r="V768" s="7"/>
      <c r="W768" s="7"/>
      <c r="X768" s="7"/>
      <c r="Y768" s="7"/>
      <c r="Z768" s="7"/>
      <c r="AA768" s="7"/>
      <c r="AB768" s="7"/>
      <c r="AC768" s="7"/>
      <c r="AD768" s="7"/>
    </row>
    <row r="769" spans="1:30" ht="21.95" customHeight="1">
      <c r="C769" s="35"/>
      <c r="E769" s="7"/>
      <c r="F769" s="27"/>
      <c r="G769" s="27"/>
      <c r="H769" s="27"/>
      <c r="I769" s="27"/>
      <c r="J769" s="8"/>
      <c r="K769" s="8"/>
      <c r="L769" s="8"/>
      <c r="M769" s="8"/>
      <c r="N769" s="8"/>
      <c r="O769" s="8"/>
      <c r="P769" s="6"/>
      <c r="Q769" s="7"/>
      <c r="R769" s="7"/>
      <c r="S769" s="7"/>
      <c r="T769" s="7"/>
      <c r="U769" s="7"/>
      <c r="V769" s="7"/>
      <c r="W769" s="7"/>
      <c r="X769" s="7"/>
      <c r="Y769" s="7"/>
      <c r="Z769" s="7"/>
      <c r="AA769" s="7"/>
      <c r="AB769" s="7"/>
      <c r="AC769" s="7"/>
      <c r="AD769" s="7"/>
    </row>
    <row r="770" spans="1:30" ht="21.95" customHeight="1">
      <c r="A770" s="32"/>
      <c r="B770" s="34"/>
      <c r="C770" s="35"/>
      <c r="D770" s="34"/>
      <c r="E770" s="7"/>
      <c r="F770" s="27"/>
      <c r="G770" s="27"/>
      <c r="H770" s="27"/>
      <c r="I770" s="27"/>
      <c r="J770" s="6"/>
      <c r="K770" s="6"/>
      <c r="L770" s="6"/>
      <c r="M770" s="6"/>
      <c r="N770" s="6"/>
      <c r="O770" s="6"/>
      <c r="P770" s="6"/>
      <c r="Q770" s="7"/>
      <c r="R770" s="7"/>
      <c r="S770" s="7"/>
      <c r="T770" s="7"/>
      <c r="U770" s="7"/>
      <c r="V770" s="7"/>
      <c r="W770" s="7"/>
      <c r="X770" s="7"/>
      <c r="Y770" s="7"/>
      <c r="Z770" s="7"/>
      <c r="AA770" s="7"/>
      <c r="AB770" s="7"/>
      <c r="AC770" s="7"/>
      <c r="AD770" s="7"/>
    </row>
    <row r="771" spans="1:30" ht="21.95" customHeight="1">
      <c r="C771" s="35"/>
      <c r="E771" s="7"/>
      <c r="F771" s="27"/>
      <c r="G771" s="27"/>
      <c r="H771" s="27"/>
      <c r="I771" s="27"/>
      <c r="J771" s="8"/>
      <c r="K771" s="8"/>
      <c r="L771" s="8"/>
      <c r="M771" s="8"/>
      <c r="N771" s="8"/>
      <c r="O771" s="8"/>
      <c r="P771" s="6"/>
      <c r="Q771" s="7"/>
      <c r="R771" s="7"/>
      <c r="S771" s="7"/>
      <c r="T771" s="7"/>
      <c r="U771" s="7"/>
      <c r="V771" s="7"/>
      <c r="W771" s="7"/>
      <c r="X771" s="7"/>
      <c r="Y771" s="7"/>
      <c r="Z771" s="7"/>
      <c r="AA771" s="7"/>
      <c r="AB771" s="7"/>
      <c r="AC771" s="7"/>
      <c r="AD771" s="7"/>
    </row>
    <row r="772" spans="1:30" ht="21.95" customHeight="1">
      <c r="A772" s="32"/>
      <c r="B772" s="34"/>
      <c r="C772" s="35"/>
      <c r="D772" s="34"/>
      <c r="E772" s="7"/>
      <c r="F772" s="27"/>
      <c r="G772" s="27"/>
      <c r="H772" s="27"/>
      <c r="I772" s="27"/>
      <c r="J772" s="6"/>
      <c r="K772" s="6"/>
      <c r="L772" s="6"/>
      <c r="M772" s="6"/>
      <c r="N772" s="6"/>
      <c r="O772" s="6"/>
      <c r="P772" s="6"/>
      <c r="Q772" s="7"/>
      <c r="R772" s="7"/>
      <c r="S772" s="7"/>
      <c r="T772" s="7"/>
      <c r="U772" s="7"/>
      <c r="V772" s="7"/>
      <c r="W772" s="7"/>
      <c r="X772" s="7"/>
      <c r="Y772" s="7"/>
      <c r="Z772" s="7"/>
      <c r="AA772" s="7"/>
      <c r="AB772" s="7"/>
      <c r="AC772" s="7"/>
      <c r="AD772" s="7"/>
    </row>
    <row r="773" spans="1:30" ht="21.95" customHeight="1">
      <c r="C773" s="35"/>
      <c r="E773" s="7"/>
      <c r="F773" s="27"/>
      <c r="G773" s="27"/>
      <c r="H773" s="27"/>
      <c r="I773" s="27"/>
      <c r="J773" s="8"/>
      <c r="K773" s="8"/>
      <c r="L773" s="8"/>
      <c r="M773" s="8"/>
      <c r="N773" s="8"/>
      <c r="O773" s="8"/>
      <c r="P773" s="6"/>
      <c r="Q773" s="7"/>
      <c r="R773" s="7"/>
      <c r="S773" s="7"/>
      <c r="T773" s="7"/>
      <c r="U773" s="7"/>
      <c r="V773" s="7"/>
      <c r="W773" s="7"/>
      <c r="X773" s="7"/>
      <c r="Y773" s="7"/>
      <c r="Z773" s="7"/>
      <c r="AA773" s="7"/>
      <c r="AB773" s="7"/>
      <c r="AC773" s="7"/>
      <c r="AD773" s="7"/>
    </row>
    <row r="774" spans="1:30" ht="21.95" customHeight="1">
      <c r="A774" s="32"/>
      <c r="B774" s="34"/>
      <c r="C774" s="35"/>
      <c r="D774" s="34"/>
      <c r="E774" s="7"/>
      <c r="F774" s="27"/>
      <c r="G774" s="27"/>
      <c r="H774" s="27"/>
      <c r="I774" s="27"/>
      <c r="J774" s="6"/>
      <c r="K774" s="6"/>
      <c r="L774" s="6"/>
      <c r="M774" s="6"/>
      <c r="N774" s="6"/>
      <c r="O774" s="6"/>
      <c r="P774" s="6"/>
      <c r="Q774" s="7"/>
      <c r="R774" s="7"/>
      <c r="S774" s="7"/>
      <c r="T774" s="7"/>
      <c r="U774" s="7"/>
      <c r="V774" s="7"/>
      <c r="W774" s="7"/>
      <c r="X774" s="7"/>
      <c r="Y774" s="7"/>
      <c r="Z774" s="7"/>
      <c r="AA774" s="7"/>
      <c r="AB774" s="7"/>
      <c r="AC774" s="7"/>
      <c r="AD774" s="7"/>
    </row>
    <row r="775" spans="1:30" ht="21.95" customHeight="1">
      <c r="C775" s="35"/>
      <c r="E775" s="7"/>
      <c r="F775" s="27"/>
      <c r="G775" s="27"/>
      <c r="H775" s="27"/>
      <c r="I775" s="27"/>
      <c r="J775" s="8"/>
      <c r="K775" s="8"/>
      <c r="L775" s="8"/>
      <c r="M775" s="8"/>
      <c r="N775" s="8"/>
      <c r="O775" s="8"/>
      <c r="P775" s="6"/>
      <c r="Q775" s="7"/>
      <c r="R775" s="7"/>
      <c r="S775" s="7"/>
      <c r="T775" s="7"/>
      <c r="U775" s="7"/>
      <c r="V775" s="7"/>
      <c r="W775" s="7"/>
      <c r="X775" s="7"/>
      <c r="Y775" s="7"/>
      <c r="Z775" s="7"/>
      <c r="AA775" s="7"/>
      <c r="AB775" s="7"/>
      <c r="AC775" s="7"/>
      <c r="AD775" s="7"/>
    </row>
    <row r="776" spans="1:30" ht="21.95" customHeight="1">
      <c r="A776" s="32"/>
      <c r="B776" s="34"/>
      <c r="C776" s="35"/>
      <c r="D776" s="34"/>
      <c r="E776" s="7"/>
      <c r="F776" s="27"/>
      <c r="G776" s="27"/>
      <c r="H776" s="27"/>
      <c r="I776" s="27"/>
      <c r="J776" s="6"/>
      <c r="K776" s="6"/>
      <c r="L776" s="6"/>
      <c r="M776" s="6"/>
      <c r="N776" s="6"/>
      <c r="O776" s="6"/>
      <c r="P776" s="6"/>
      <c r="Q776" s="7"/>
      <c r="R776" s="7"/>
      <c r="S776" s="7"/>
      <c r="T776" s="7"/>
      <c r="U776" s="7"/>
      <c r="V776" s="7"/>
      <c r="W776" s="7"/>
      <c r="X776" s="7"/>
      <c r="Y776" s="7"/>
      <c r="Z776" s="7"/>
      <c r="AA776" s="7"/>
      <c r="AB776" s="7"/>
      <c r="AC776" s="7"/>
      <c r="AD776" s="7"/>
    </row>
    <row r="777" spans="1:30" ht="21.95" customHeight="1">
      <c r="C777" s="35"/>
      <c r="E777" s="7"/>
      <c r="F777" s="27"/>
      <c r="G777" s="27"/>
      <c r="H777" s="27"/>
      <c r="I777" s="27"/>
      <c r="J777" s="8"/>
      <c r="K777" s="8"/>
      <c r="L777" s="8"/>
      <c r="M777" s="8"/>
      <c r="N777" s="8"/>
      <c r="O777" s="8"/>
      <c r="P777" s="6"/>
      <c r="Q777" s="7"/>
      <c r="R777" s="7"/>
      <c r="S777" s="7"/>
      <c r="T777" s="7"/>
      <c r="U777" s="7"/>
      <c r="V777" s="7"/>
      <c r="W777" s="7"/>
      <c r="X777" s="7"/>
      <c r="Y777" s="7"/>
      <c r="Z777" s="7"/>
      <c r="AA777" s="7"/>
      <c r="AB777" s="7"/>
      <c r="AC777" s="7"/>
      <c r="AD777" s="7"/>
    </row>
    <row r="778" spans="1:30" ht="21.95" customHeight="1">
      <c r="A778" s="32"/>
      <c r="B778" s="34"/>
      <c r="C778" s="35"/>
      <c r="D778" s="34"/>
      <c r="E778" s="7"/>
      <c r="F778" s="27"/>
      <c r="G778" s="27"/>
      <c r="H778" s="27"/>
      <c r="I778" s="27"/>
      <c r="J778" s="6"/>
      <c r="K778" s="6"/>
      <c r="L778" s="6"/>
      <c r="M778" s="6"/>
      <c r="N778" s="6"/>
      <c r="O778" s="6"/>
      <c r="P778" s="6"/>
      <c r="Q778" s="7"/>
      <c r="R778" s="7"/>
      <c r="S778" s="7"/>
      <c r="T778" s="7"/>
      <c r="U778" s="7"/>
      <c r="V778" s="7"/>
      <c r="W778" s="7"/>
      <c r="X778" s="7"/>
      <c r="Y778" s="7"/>
      <c r="Z778" s="7"/>
      <c r="AA778" s="7"/>
      <c r="AB778" s="7"/>
      <c r="AC778" s="7"/>
      <c r="AD778" s="7"/>
    </row>
    <row r="779" spans="1:30" ht="21.95" customHeight="1">
      <c r="C779" s="35"/>
      <c r="E779" s="7"/>
      <c r="F779" s="27"/>
      <c r="G779" s="27"/>
      <c r="H779" s="27"/>
      <c r="I779" s="27"/>
      <c r="J779" s="8"/>
      <c r="K779" s="8"/>
      <c r="L779" s="8"/>
      <c r="M779" s="8"/>
      <c r="N779" s="8"/>
      <c r="O779" s="8"/>
      <c r="P779" s="6"/>
      <c r="Q779" s="7"/>
      <c r="R779" s="7"/>
      <c r="S779" s="7"/>
      <c r="T779" s="7"/>
      <c r="U779" s="7"/>
      <c r="V779" s="7"/>
      <c r="W779" s="7"/>
      <c r="X779" s="7"/>
      <c r="Y779" s="7"/>
      <c r="Z779" s="7"/>
      <c r="AA779" s="7"/>
      <c r="AB779" s="7"/>
      <c r="AC779" s="7"/>
      <c r="AD779" s="7"/>
    </row>
    <row r="780" spans="1:30" ht="21.95" customHeight="1">
      <c r="A780" s="32"/>
      <c r="B780" s="34"/>
      <c r="C780" s="35"/>
      <c r="D780" s="34"/>
      <c r="E780" s="7"/>
      <c r="F780" s="27"/>
      <c r="G780" s="27"/>
      <c r="H780" s="27"/>
      <c r="I780" s="27"/>
      <c r="J780" s="6"/>
      <c r="K780" s="6"/>
      <c r="L780" s="6"/>
      <c r="M780" s="6"/>
      <c r="N780" s="6"/>
      <c r="O780" s="6"/>
      <c r="P780" s="6"/>
      <c r="Q780" s="7"/>
      <c r="R780" s="7"/>
      <c r="S780" s="7"/>
      <c r="T780" s="7"/>
      <c r="U780" s="7"/>
      <c r="V780" s="7"/>
      <c r="W780" s="7"/>
      <c r="X780" s="7"/>
      <c r="Y780" s="7"/>
      <c r="Z780" s="7"/>
      <c r="AA780" s="7"/>
      <c r="AB780" s="7"/>
      <c r="AC780" s="7"/>
      <c r="AD780" s="7"/>
    </row>
    <row r="781" spans="1:30" ht="21.95" customHeight="1">
      <c r="C781" s="35"/>
      <c r="E781" s="7"/>
      <c r="F781" s="27"/>
      <c r="G781" s="27"/>
      <c r="H781" s="27"/>
      <c r="I781" s="27"/>
      <c r="J781" s="8"/>
      <c r="K781" s="8"/>
      <c r="L781" s="8"/>
      <c r="M781" s="8"/>
      <c r="N781" s="8"/>
      <c r="O781" s="8"/>
      <c r="P781" s="6"/>
      <c r="Q781" s="7"/>
      <c r="R781" s="7"/>
      <c r="S781" s="7"/>
      <c r="T781" s="7"/>
      <c r="U781" s="7"/>
      <c r="V781" s="7"/>
      <c r="W781" s="7"/>
      <c r="X781" s="7"/>
      <c r="Y781" s="7"/>
      <c r="Z781" s="7"/>
      <c r="AA781" s="7"/>
      <c r="AB781" s="7"/>
      <c r="AC781" s="7"/>
      <c r="AD781" s="7"/>
    </row>
    <row r="782" spans="1:30" ht="21.95" customHeight="1">
      <c r="A782" s="32"/>
      <c r="B782" s="34"/>
      <c r="C782" s="35"/>
      <c r="D782" s="34"/>
      <c r="E782" s="7"/>
      <c r="F782" s="27"/>
      <c r="G782" s="27"/>
      <c r="H782" s="27"/>
      <c r="I782" s="27"/>
      <c r="J782" s="6"/>
      <c r="K782" s="6"/>
      <c r="L782" s="6"/>
      <c r="M782" s="6"/>
      <c r="N782" s="6"/>
      <c r="O782" s="6"/>
      <c r="P782" s="6"/>
      <c r="Q782" s="7"/>
      <c r="R782" s="7"/>
      <c r="S782" s="7"/>
      <c r="T782" s="7"/>
      <c r="U782" s="7"/>
      <c r="V782" s="7"/>
      <c r="W782" s="7"/>
      <c r="X782" s="7"/>
      <c r="Y782" s="7"/>
      <c r="Z782" s="7"/>
      <c r="AA782" s="7"/>
      <c r="AB782" s="7"/>
      <c r="AC782" s="7"/>
      <c r="AD782" s="7"/>
    </row>
    <row r="783" spans="1:30" ht="21.95" customHeight="1">
      <c r="C783" s="35"/>
      <c r="E783" s="7"/>
      <c r="F783" s="27"/>
      <c r="G783" s="27"/>
      <c r="H783" s="27"/>
      <c r="I783" s="27"/>
      <c r="J783" s="8"/>
      <c r="K783" s="8"/>
      <c r="L783" s="8"/>
      <c r="M783" s="8"/>
      <c r="N783" s="8"/>
      <c r="O783" s="8"/>
      <c r="P783" s="6"/>
      <c r="Q783" s="7"/>
      <c r="R783" s="7"/>
      <c r="S783" s="7"/>
      <c r="T783" s="7"/>
      <c r="U783" s="7"/>
      <c r="V783" s="7"/>
      <c r="W783" s="7"/>
      <c r="X783" s="7"/>
      <c r="Y783" s="7"/>
      <c r="Z783" s="7"/>
      <c r="AA783" s="7"/>
      <c r="AB783" s="7"/>
      <c r="AC783" s="7"/>
      <c r="AD783" s="7"/>
    </row>
    <row r="784" spans="1:30" ht="21.95" customHeight="1">
      <c r="A784" s="32"/>
      <c r="B784" s="34"/>
      <c r="C784" s="35"/>
      <c r="D784" s="34"/>
      <c r="E784" s="7"/>
      <c r="F784" s="27"/>
      <c r="G784" s="27"/>
      <c r="H784" s="27"/>
      <c r="I784" s="27"/>
      <c r="J784" s="6"/>
      <c r="K784" s="6"/>
      <c r="L784" s="6"/>
      <c r="M784" s="6"/>
      <c r="N784" s="6"/>
      <c r="O784" s="6"/>
      <c r="P784" s="6"/>
      <c r="Q784" s="7"/>
      <c r="R784" s="7"/>
      <c r="S784" s="7"/>
      <c r="T784" s="7"/>
      <c r="U784" s="7"/>
      <c r="V784" s="7"/>
      <c r="W784" s="7"/>
      <c r="X784" s="7"/>
      <c r="Y784" s="7"/>
      <c r="Z784" s="7"/>
      <c r="AA784" s="7"/>
      <c r="AB784" s="7"/>
      <c r="AC784" s="7"/>
      <c r="AD784" s="7"/>
    </row>
    <row r="785" spans="1:30" ht="21.95" customHeight="1">
      <c r="C785" s="35"/>
      <c r="E785" s="7"/>
      <c r="F785" s="27"/>
      <c r="G785" s="27"/>
      <c r="H785" s="27"/>
      <c r="I785" s="27"/>
      <c r="J785" s="8"/>
      <c r="K785" s="8"/>
      <c r="L785" s="8"/>
      <c r="M785" s="8"/>
      <c r="N785" s="8"/>
      <c r="O785" s="8"/>
      <c r="P785" s="6"/>
      <c r="Q785" s="7"/>
      <c r="R785" s="7"/>
      <c r="S785" s="7"/>
      <c r="T785" s="7"/>
      <c r="U785" s="7"/>
      <c r="V785" s="7"/>
      <c r="W785" s="7"/>
      <c r="X785" s="7"/>
      <c r="Y785" s="7"/>
      <c r="Z785" s="7"/>
      <c r="AA785" s="7"/>
      <c r="AB785" s="7"/>
      <c r="AC785" s="7"/>
      <c r="AD785" s="7"/>
    </row>
    <row r="786" spans="1:30" ht="21.95" customHeight="1">
      <c r="A786" s="32"/>
      <c r="B786" s="34"/>
      <c r="C786" s="35"/>
      <c r="D786" s="34"/>
      <c r="E786" s="7"/>
      <c r="F786" s="27"/>
      <c r="G786" s="27"/>
      <c r="H786" s="27"/>
      <c r="I786" s="27"/>
      <c r="J786" s="6"/>
      <c r="K786" s="6"/>
      <c r="L786" s="6"/>
      <c r="M786" s="6"/>
      <c r="N786" s="6"/>
      <c r="O786" s="6"/>
      <c r="P786" s="6"/>
      <c r="Q786" s="7"/>
      <c r="R786" s="7"/>
      <c r="S786" s="7"/>
      <c r="T786" s="7"/>
      <c r="U786" s="7"/>
      <c r="V786" s="7"/>
      <c r="W786" s="7"/>
      <c r="X786" s="7"/>
      <c r="Y786" s="7"/>
      <c r="Z786" s="7"/>
      <c r="AA786" s="7"/>
      <c r="AB786" s="7"/>
      <c r="AC786" s="7"/>
      <c r="AD786" s="7"/>
    </row>
    <row r="787" spans="1:30" ht="21.95" customHeight="1">
      <c r="C787" s="35"/>
      <c r="E787" s="7"/>
      <c r="F787" s="27"/>
      <c r="G787" s="27"/>
      <c r="H787" s="27"/>
      <c r="I787" s="27"/>
      <c r="J787" s="8"/>
      <c r="K787" s="8"/>
      <c r="L787" s="8"/>
      <c r="M787" s="8"/>
      <c r="N787" s="8"/>
      <c r="O787" s="8"/>
      <c r="P787" s="6"/>
      <c r="Q787" s="7"/>
      <c r="R787" s="7"/>
      <c r="S787" s="7"/>
      <c r="T787" s="7"/>
      <c r="U787" s="7"/>
      <c r="V787" s="7"/>
      <c r="W787" s="7"/>
      <c r="X787" s="7"/>
      <c r="Y787" s="7"/>
      <c r="Z787" s="7"/>
      <c r="AA787" s="7"/>
      <c r="AB787" s="7"/>
      <c r="AC787" s="7"/>
      <c r="AD787" s="7"/>
    </row>
    <row r="788" spans="1:30" ht="21.95" customHeight="1">
      <c r="A788" s="32"/>
      <c r="B788" s="34"/>
      <c r="C788" s="35"/>
      <c r="D788" s="34"/>
      <c r="E788" s="7"/>
      <c r="F788" s="27"/>
      <c r="G788" s="27"/>
      <c r="H788" s="27"/>
      <c r="I788" s="27"/>
      <c r="J788" s="6"/>
      <c r="K788" s="6"/>
      <c r="L788" s="6"/>
      <c r="M788" s="6"/>
      <c r="N788" s="6"/>
      <c r="O788" s="6"/>
      <c r="P788" s="6"/>
      <c r="Q788" s="7"/>
      <c r="R788" s="7"/>
      <c r="S788" s="7"/>
      <c r="T788" s="7"/>
      <c r="U788" s="7"/>
      <c r="V788" s="7"/>
      <c r="W788" s="7"/>
      <c r="X788" s="7"/>
      <c r="Y788" s="7"/>
      <c r="Z788" s="7"/>
      <c r="AA788" s="7"/>
      <c r="AB788" s="7"/>
      <c r="AC788" s="7"/>
      <c r="AD788" s="7"/>
    </row>
    <row r="789" spans="1:30" ht="21.95" customHeight="1">
      <c r="C789" s="35"/>
      <c r="E789" s="7"/>
      <c r="F789" s="27"/>
      <c r="G789" s="27"/>
      <c r="H789" s="27"/>
      <c r="I789" s="27"/>
      <c r="J789" s="8"/>
      <c r="K789" s="8"/>
      <c r="L789" s="8"/>
      <c r="M789" s="8"/>
      <c r="N789" s="8"/>
      <c r="O789" s="8"/>
      <c r="P789" s="6"/>
      <c r="Q789" s="7"/>
      <c r="R789" s="7"/>
      <c r="S789" s="7"/>
      <c r="T789" s="7"/>
      <c r="U789" s="7"/>
      <c r="V789" s="7"/>
      <c r="W789" s="7"/>
      <c r="X789" s="7"/>
      <c r="Y789" s="7"/>
      <c r="Z789" s="7"/>
      <c r="AA789" s="7"/>
      <c r="AB789" s="7"/>
      <c r="AC789" s="7"/>
      <c r="AD789" s="7"/>
    </row>
    <row r="790" spans="1:30" ht="21.95" customHeight="1">
      <c r="A790" s="32"/>
      <c r="B790" s="34"/>
      <c r="C790" s="35"/>
      <c r="D790" s="34"/>
      <c r="E790" s="7"/>
      <c r="F790" s="27"/>
      <c r="G790" s="27"/>
      <c r="H790" s="27"/>
      <c r="I790" s="27"/>
      <c r="J790" s="6"/>
      <c r="K790" s="6"/>
      <c r="L790" s="6"/>
      <c r="M790" s="6"/>
      <c r="N790" s="6"/>
      <c r="O790" s="6"/>
      <c r="P790" s="6"/>
      <c r="Q790" s="7"/>
      <c r="R790" s="7"/>
      <c r="S790" s="7"/>
      <c r="T790" s="7"/>
      <c r="U790" s="7"/>
      <c r="V790" s="7"/>
      <c r="W790" s="7"/>
      <c r="X790" s="7"/>
      <c r="Y790" s="7"/>
      <c r="Z790" s="7"/>
      <c r="AA790" s="7"/>
      <c r="AB790" s="7"/>
      <c r="AC790" s="7"/>
      <c r="AD790" s="7"/>
    </row>
    <row r="791" spans="1:30" ht="21.95" customHeight="1">
      <c r="C791" s="35"/>
      <c r="E791" s="7"/>
      <c r="F791" s="27"/>
      <c r="G791" s="27"/>
      <c r="H791" s="27"/>
      <c r="I791" s="27"/>
      <c r="J791" s="8"/>
      <c r="K791" s="8"/>
      <c r="L791" s="8"/>
      <c r="M791" s="8"/>
      <c r="N791" s="8"/>
      <c r="O791" s="8"/>
      <c r="P791" s="6"/>
      <c r="Q791" s="7"/>
      <c r="R791" s="7"/>
      <c r="S791" s="7"/>
      <c r="T791" s="7"/>
      <c r="U791" s="7"/>
      <c r="V791" s="7"/>
      <c r="W791" s="7"/>
      <c r="X791" s="7"/>
      <c r="Y791" s="7"/>
      <c r="Z791" s="7"/>
      <c r="AA791" s="7"/>
      <c r="AB791" s="7"/>
      <c r="AC791" s="7"/>
      <c r="AD791" s="7"/>
    </row>
    <row r="792" spans="1:30" ht="21.95" customHeight="1">
      <c r="A792" s="32"/>
      <c r="B792" s="34"/>
      <c r="C792" s="35"/>
      <c r="D792" s="34"/>
      <c r="E792" s="7"/>
      <c r="F792" s="27"/>
      <c r="G792" s="27"/>
      <c r="H792" s="27"/>
      <c r="I792" s="27"/>
      <c r="J792" s="6"/>
      <c r="K792" s="6"/>
      <c r="L792" s="6"/>
      <c r="M792" s="6"/>
      <c r="N792" s="6"/>
      <c r="O792" s="6"/>
      <c r="P792" s="6"/>
      <c r="Q792" s="7"/>
      <c r="R792" s="7"/>
      <c r="S792" s="7"/>
      <c r="T792" s="7"/>
      <c r="U792" s="7"/>
      <c r="V792" s="7"/>
      <c r="W792" s="7"/>
      <c r="X792" s="7"/>
      <c r="Y792" s="7"/>
      <c r="Z792" s="7"/>
      <c r="AA792" s="7"/>
      <c r="AB792" s="7"/>
      <c r="AC792" s="7"/>
      <c r="AD792" s="7"/>
    </row>
    <row r="793" spans="1:30" ht="21.95" customHeight="1">
      <c r="C793" s="35"/>
      <c r="E793" s="7"/>
      <c r="F793" s="27"/>
      <c r="G793" s="27"/>
      <c r="H793" s="27"/>
      <c r="I793" s="27"/>
      <c r="J793" s="8"/>
      <c r="K793" s="8"/>
      <c r="L793" s="8"/>
      <c r="M793" s="8"/>
      <c r="N793" s="8"/>
      <c r="O793" s="8"/>
      <c r="P793" s="6"/>
      <c r="Q793" s="7"/>
      <c r="R793" s="7"/>
      <c r="S793" s="7"/>
      <c r="T793" s="7"/>
      <c r="U793" s="7"/>
      <c r="V793" s="7"/>
      <c r="W793" s="7"/>
      <c r="X793" s="7"/>
      <c r="Y793" s="7"/>
      <c r="Z793" s="7"/>
      <c r="AA793" s="7"/>
      <c r="AB793" s="7"/>
      <c r="AC793" s="7"/>
      <c r="AD793" s="7"/>
    </row>
    <row r="794" spans="1:30" ht="21.95" customHeight="1">
      <c r="A794" s="32"/>
      <c r="B794" s="34"/>
      <c r="C794" s="35"/>
      <c r="D794" s="34"/>
      <c r="E794" s="7"/>
      <c r="F794" s="27"/>
      <c r="G794" s="27"/>
      <c r="H794" s="27"/>
      <c r="I794" s="27"/>
      <c r="J794" s="6"/>
      <c r="K794" s="6"/>
      <c r="L794" s="6"/>
      <c r="M794" s="6"/>
      <c r="N794" s="6"/>
      <c r="O794" s="6"/>
      <c r="P794" s="6"/>
      <c r="Q794" s="7"/>
      <c r="R794" s="7"/>
      <c r="S794" s="7"/>
      <c r="T794" s="7"/>
      <c r="U794" s="7"/>
      <c r="V794" s="7"/>
      <c r="W794" s="7"/>
      <c r="X794" s="7"/>
      <c r="Y794" s="7"/>
      <c r="Z794" s="7"/>
      <c r="AA794" s="7"/>
      <c r="AB794" s="7"/>
      <c r="AC794" s="7"/>
      <c r="AD794" s="7"/>
    </row>
    <row r="795" spans="1:30" ht="21.95" customHeight="1">
      <c r="C795" s="35"/>
      <c r="E795" s="7"/>
      <c r="F795" s="27"/>
      <c r="G795" s="27"/>
      <c r="H795" s="27"/>
      <c r="I795" s="27"/>
      <c r="J795" s="8"/>
      <c r="K795" s="8"/>
      <c r="L795" s="8"/>
      <c r="M795" s="8"/>
      <c r="N795" s="8"/>
      <c r="O795" s="8"/>
      <c r="P795" s="6"/>
      <c r="Q795" s="7"/>
      <c r="R795" s="7"/>
      <c r="S795" s="7"/>
      <c r="T795" s="7"/>
      <c r="U795" s="7"/>
      <c r="V795" s="7"/>
      <c r="W795" s="7"/>
      <c r="X795" s="7"/>
      <c r="Y795" s="7"/>
      <c r="Z795" s="7"/>
      <c r="AA795" s="7"/>
      <c r="AB795" s="7"/>
      <c r="AC795" s="7"/>
      <c r="AD795" s="7"/>
    </row>
    <row r="796" spans="1:30" ht="21.95" customHeight="1">
      <c r="A796" s="32"/>
      <c r="B796" s="34"/>
      <c r="C796" s="35"/>
      <c r="D796" s="34"/>
      <c r="E796" s="7"/>
      <c r="F796" s="27"/>
      <c r="G796" s="27"/>
      <c r="H796" s="27"/>
      <c r="I796" s="27"/>
      <c r="J796" s="6"/>
      <c r="K796" s="6"/>
      <c r="L796" s="6"/>
      <c r="M796" s="6"/>
      <c r="N796" s="6"/>
      <c r="O796" s="6"/>
      <c r="P796" s="6"/>
      <c r="Q796" s="7"/>
      <c r="R796" s="7"/>
      <c r="S796" s="7"/>
      <c r="T796" s="7"/>
      <c r="U796" s="7"/>
      <c r="V796" s="7"/>
      <c r="W796" s="7"/>
      <c r="X796" s="7"/>
      <c r="Y796" s="7"/>
      <c r="Z796" s="7"/>
      <c r="AA796" s="7"/>
      <c r="AB796" s="7"/>
      <c r="AC796" s="7"/>
      <c r="AD796" s="7"/>
    </row>
    <row r="797" spans="1:30" ht="21.95" customHeight="1">
      <c r="C797" s="35"/>
      <c r="E797" s="7"/>
      <c r="F797" s="27"/>
      <c r="G797" s="27"/>
      <c r="H797" s="27"/>
      <c r="I797" s="27"/>
      <c r="J797" s="8"/>
      <c r="K797" s="8"/>
      <c r="L797" s="8"/>
      <c r="M797" s="8"/>
      <c r="N797" s="8"/>
      <c r="O797" s="8"/>
      <c r="P797" s="6"/>
      <c r="Q797" s="7"/>
      <c r="R797" s="7"/>
      <c r="S797" s="7"/>
      <c r="T797" s="7"/>
      <c r="U797" s="7"/>
      <c r="V797" s="7"/>
      <c r="W797" s="7"/>
      <c r="X797" s="7"/>
      <c r="Y797" s="7"/>
      <c r="Z797" s="7"/>
      <c r="AA797" s="7"/>
      <c r="AB797" s="7"/>
      <c r="AC797" s="7"/>
      <c r="AD797" s="7"/>
    </row>
    <row r="798" spans="1:30" ht="21.95" customHeight="1">
      <c r="A798" s="32"/>
      <c r="B798" s="34"/>
      <c r="C798" s="35"/>
      <c r="D798" s="34"/>
      <c r="E798" s="7"/>
      <c r="F798" s="27"/>
      <c r="G798" s="27"/>
      <c r="H798" s="27"/>
      <c r="I798" s="27"/>
      <c r="J798" s="6"/>
      <c r="K798" s="6"/>
      <c r="L798" s="6"/>
      <c r="M798" s="6"/>
      <c r="N798" s="6"/>
      <c r="O798" s="6"/>
      <c r="P798" s="6"/>
      <c r="Q798" s="7"/>
      <c r="R798" s="7"/>
      <c r="S798" s="7"/>
      <c r="T798" s="7"/>
      <c r="U798" s="7"/>
      <c r="V798" s="7"/>
      <c r="W798" s="7"/>
      <c r="X798" s="7"/>
      <c r="Y798" s="7"/>
      <c r="Z798" s="7"/>
      <c r="AA798" s="7"/>
      <c r="AB798" s="7"/>
      <c r="AC798" s="7"/>
      <c r="AD798" s="7"/>
    </row>
    <row r="799" spans="1:30" ht="21.95" customHeight="1">
      <c r="C799" s="35"/>
      <c r="E799" s="7"/>
      <c r="F799" s="27"/>
      <c r="G799" s="27"/>
      <c r="H799" s="27"/>
      <c r="I799" s="27"/>
      <c r="J799" s="8"/>
      <c r="K799" s="8"/>
      <c r="L799" s="8"/>
      <c r="M799" s="8"/>
      <c r="N799" s="8"/>
      <c r="O799" s="8"/>
      <c r="P799" s="6"/>
      <c r="Q799" s="7"/>
      <c r="R799" s="7"/>
      <c r="S799" s="7"/>
      <c r="T799" s="7"/>
      <c r="U799" s="7"/>
      <c r="V799" s="7"/>
      <c r="W799" s="7"/>
      <c r="X799" s="7"/>
      <c r="Y799" s="7"/>
      <c r="Z799" s="7"/>
      <c r="AA799" s="7"/>
      <c r="AB799" s="7"/>
      <c r="AC799" s="7"/>
      <c r="AD799" s="7"/>
    </row>
    <row r="800" spans="1:30" ht="21.95" customHeight="1">
      <c r="A800" s="32"/>
      <c r="B800" s="34"/>
      <c r="C800" s="35"/>
      <c r="D800" s="34"/>
      <c r="E800" s="7"/>
      <c r="F800" s="27"/>
      <c r="G800" s="27"/>
      <c r="H800" s="27"/>
      <c r="I800" s="27"/>
      <c r="J800" s="6"/>
      <c r="K800" s="6"/>
      <c r="L800" s="6"/>
      <c r="M800" s="6"/>
      <c r="N800" s="6"/>
      <c r="O800" s="6"/>
      <c r="P800" s="6"/>
      <c r="Q800" s="7"/>
      <c r="R800" s="7"/>
      <c r="S800" s="7"/>
      <c r="T800" s="7"/>
      <c r="U800" s="7"/>
      <c r="V800" s="7"/>
      <c r="W800" s="7"/>
      <c r="X800" s="7"/>
      <c r="Y800" s="7"/>
      <c r="Z800" s="7"/>
      <c r="AA800" s="7"/>
      <c r="AB800" s="7"/>
      <c r="AC800" s="7"/>
      <c r="AD800" s="7"/>
    </row>
    <row r="801" spans="1:30" ht="21.95" customHeight="1">
      <c r="C801" s="35"/>
      <c r="E801" s="7"/>
      <c r="F801" s="27"/>
      <c r="G801" s="27"/>
      <c r="H801" s="27"/>
      <c r="I801" s="27"/>
      <c r="J801" s="8"/>
      <c r="K801" s="8"/>
      <c r="L801" s="8"/>
      <c r="M801" s="8"/>
      <c r="N801" s="8"/>
      <c r="O801" s="8"/>
      <c r="P801" s="6"/>
      <c r="Q801" s="7"/>
      <c r="R801" s="7"/>
      <c r="S801" s="7"/>
      <c r="T801" s="7"/>
      <c r="U801" s="7"/>
      <c r="V801" s="7"/>
      <c r="W801" s="7"/>
      <c r="X801" s="7"/>
      <c r="Y801" s="7"/>
      <c r="Z801" s="7"/>
      <c r="AA801" s="7"/>
      <c r="AB801" s="7"/>
      <c r="AC801" s="7"/>
      <c r="AD801" s="7"/>
    </row>
    <row r="802" spans="1:30" ht="21.95" customHeight="1">
      <c r="A802" s="32"/>
      <c r="B802" s="34"/>
      <c r="C802" s="35"/>
      <c r="D802" s="34"/>
      <c r="E802" s="7"/>
      <c r="F802" s="27"/>
      <c r="G802" s="27"/>
      <c r="H802" s="27"/>
      <c r="I802" s="27"/>
      <c r="J802" s="6"/>
      <c r="K802" s="6"/>
      <c r="L802" s="6"/>
      <c r="M802" s="6"/>
      <c r="N802" s="6"/>
      <c r="O802" s="6"/>
      <c r="P802" s="6"/>
      <c r="Q802" s="7"/>
      <c r="R802" s="7"/>
      <c r="S802" s="7"/>
      <c r="T802" s="7"/>
      <c r="U802" s="7"/>
      <c r="V802" s="7"/>
      <c r="W802" s="7"/>
      <c r="X802" s="7"/>
      <c r="Y802" s="7"/>
      <c r="Z802" s="7"/>
      <c r="AA802" s="7"/>
      <c r="AB802" s="7"/>
      <c r="AC802" s="7"/>
      <c r="AD802" s="7"/>
    </row>
    <row r="803" spans="1:30" ht="21.95" customHeight="1">
      <c r="C803" s="35"/>
      <c r="E803" s="7"/>
      <c r="F803" s="27"/>
      <c r="G803" s="27"/>
      <c r="H803" s="27"/>
      <c r="I803" s="27"/>
      <c r="J803" s="8"/>
      <c r="K803" s="8"/>
      <c r="L803" s="8"/>
      <c r="M803" s="8"/>
      <c r="N803" s="8"/>
      <c r="O803" s="8"/>
      <c r="P803" s="6"/>
      <c r="Q803" s="7"/>
      <c r="R803" s="7"/>
      <c r="S803" s="7"/>
      <c r="T803" s="7"/>
      <c r="U803" s="7"/>
      <c r="V803" s="7"/>
      <c r="W803" s="7"/>
      <c r="X803" s="7"/>
      <c r="Y803" s="7"/>
      <c r="Z803" s="7"/>
      <c r="AA803" s="7"/>
      <c r="AB803" s="7"/>
      <c r="AC803" s="7"/>
      <c r="AD803" s="7"/>
    </row>
    <row r="804" spans="1:30" ht="21.95" customHeight="1">
      <c r="A804" s="32"/>
      <c r="B804" s="34"/>
      <c r="C804" s="35"/>
      <c r="D804" s="34"/>
      <c r="E804" s="7"/>
      <c r="F804" s="27"/>
      <c r="G804" s="27"/>
      <c r="H804" s="27"/>
      <c r="I804" s="27"/>
      <c r="J804" s="6"/>
      <c r="K804" s="6"/>
      <c r="L804" s="6"/>
      <c r="M804" s="6"/>
      <c r="N804" s="6"/>
      <c r="O804" s="6"/>
      <c r="P804" s="6"/>
      <c r="Q804" s="7"/>
      <c r="R804" s="7"/>
      <c r="S804" s="7"/>
      <c r="T804" s="7"/>
      <c r="U804" s="7"/>
      <c r="V804" s="7"/>
      <c r="W804" s="7"/>
      <c r="X804" s="7"/>
      <c r="Y804" s="7"/>
      <c r="Z804" s="7"/>
      <c r="AA804" s="7"/>
      <c r="AB804" s="7"/>
      <c r="AC804" s="7"/>
      <c r="AD804" s="7"/>
    </row>
    <row r="805" spans="1:30" ht="21.95" customHeight="1">
      <c r="C805" s="35"/>
      <c r="E805" s="7"/>
      <c r="F805" s="27"/>
      <c r="G805" s="27"/>
      <c r="H805" s="27"/>
      <c r="I805" s="27"/>
      <c r="J805" s="8"/>
      <c r="K805" s="8"/>
      <c r="L805" s="8"/>
      <c r="M805" s="8"/>
      <c r="N805" s="8"/>
      <c r="O805" s="8"/>
      <c r="P805" s="6"/>
      <c r="Q805" s="7"/>
      <c r="R805" s="7"/>
      <c r="S805" s="7"/>
      <c r="T805" s="7"/>
      <c r="U805" s="7"/>
      <c r="V805" s="7"/>
      <c r="W805" s="7"/>
      <c r="X805" s="7"/>
      <c r="Y805" s="7"/>
      <c r="Z805" s="7"/>
      <c r="AA805" s="7"/>
      <c r="AB805" s="7"/>
      <c r="AC805" s="7"/>
      <c r="AD805" s="7"/>
    </row>
    <row r="806" spans="1:30" ht="21.95" customHeight="1">
      <c r="A806" s="32"/>
      <c r="B806" s="34"/>
      <c r="C806" s="35"/>
      <c r="D806" s="34"/>
      <c r="E806" s="7"/>
      <c r="F806" s="27"/>
      <c r="G806" s="27"/>
      <c r="H806" s="27"/>
      <c r="I806" s="27"/>
      <c r="J806" s="6"/>
      <c r="K806" s="6"/>
      <c r="L806" s="6"/>
      <c r="M806" s="6"/>
      <c r="N806" s="6"/>
      <c r="O806" s="6"/>
      <c r="P806" s="6"/>
      <c r="Q806" s="7"/>
      <c r="R806" s="7"/>
      <c r="S806" s="7"/>
      <c r="T806" s="7"/>
      <c r="U806" s="7"/>
      <c r="V806" s="7"/>
      <c r="W806" s="7"/>
      <c r="X806" s="7"/>
      <c r="Y806" s="7"/>
      <c r="Z806" s="7"/>
      <c r="AA806" s="7"/>
      <c r="AB806" s="7"/>
      <c r="AC806" s="7"/>
      <c r="AD806" s="7"/>
    </row>
    <row r="807" spans="1:30" ht="21.95" customHeight="1">
      <c r="C807" s="35"/>
      <c r="E807" s="7"/>
      <c r="F807" s="27"/>
      <c r="G807" s="27"/>
      <c r="H807" s="27"/>
      <c r="I807" s="27"/>
      <c r="J807" s="8"/>
      <c r="K807" s="8"/>
      <c r="L807" s="8"/>
      <c r="M807" s="8"/>
      <c r="N807" s="8"/>
      <c r="O807" s="8"/>
      <c r="P807" s="6"/>
      <c r="Q807" s="7"/>
      <c r="R807" s="7"/>
      <c r="S807" s="7"/>
      <c r="T807" s="7"/>
      <c r="U807" s="7"/>
      <c r="V807" s="7"/>
      <c r="W807" s="7"/>
      <c r="X807" s="7"/>
      <c r="Y807" s="7"/>
      <c r="Z807" s="7"/>
      <c r="AA807" s="7"/>
      <c r="AB807" s="7"/>
      <c r="AC807" s="7"/>
      <c r="AD807" s="7"/>
    </row>
    <row r="808" spans="1:30" ht="21.95" customHeight="1">
      <c r="A808" s="32"/>
      <c r="B808" s="34"/>
      <c r="C808" s="35"/>
      <c r="D808" s="34"/>
      <c r="E808" s="7"/>
      <c r="F808" s="27"/>
      <c r="G808" s="27"/>
      <c r="H808" s="27"/>
      <c r="I808" s="27"/>
      <c r="J808" s="6"/>
      <c r="K808" s="6"/>
      <c r="L808" s="6"/>
      <c r="M808" s="6"/>
      <c r="N808" s="6"/>
      <c r="O808" s="6"/>
      <c r="P808" s="6"/>
      <c r="Q808" s="7"/>
      <c r="R808" s="7"/>
      <c r="S808" s="7"/>
      <c r="T808" s="7"/>
      <c r="U808" s="7"/>
      <c r="V808" s="7"/>
      <c r="W808" s="7"/>
      <c r="X808" s="7"/>
      <c r="Y808" s="7"/>
      <c r="Z808" s="7"/>
      <c r="AA808" s="7"/>
      <c r="AB808" s="7"/>
      <c r="AC808" s="7"/>
      <c r="AD808" s="7"/>
    </row>
    <row r="809" spans="1:30" ht="21.95" customHeight="1">
      <c r="C809" s="35"/>
      <c r="E809" s="7"/>
      <c r="F809" s="27"/>
      <c r="G809" s="27"/>
      <c r="H809" s="27"/>
      <c r="I809" s="27"/>
      <c r="J809" s="8"/>
      <c r="K809" s="8"/>
      <c r="L809" s="8"/>
      <c r="M809" s="8"/>
      <c r="N809" s="8"/>
      <c r="O809" s="8"/>
      <c r="P809" s="6"/>
      <c r="Q809" s="7"/>
      <c r="R809" s="7"/>
      <c r="S809" s="7"/>
      <c r="T809" s="7"/>
      <c r="U809" s="7"/>
      <c r="V809" s="7"/>
      <c r="W809" s="7"/>
      <c r="X809" s="7"/>
      <c r="Y809" s="7"/>
      <c r="Z809" s="7"/>
      <c r="AA809" s="7"/>
      <c r="AB809" s="7"/>
      <c r="AC809" s="7"/>
      <c r="AD809" s="7"/>
    </row>
    <row r="810" spans="1:30" ht="21.95" customHeight="1">
      <c r="A810" s="32"/>
      <c r="B810" s="34"/>
      <c r="C810" s="35"/>
      <c r="D810" s="34"/>
      <c r="E810" s="7"/>
      <c r="F810" s="27"/>
      <c r="G810" s="27"/>
      <c r="H810" s="27"/>
      <c r="I810" s="27"/>
      <c r="J810" s="6"/>
      <c r="K810" s="6"/>
      <c r="L810" s="6"/>
      <c r="M810" s="6"/>
      <c r="N810" s="6"/>
      <c r="O810" s="6"/>
      <c r="P810" s="6"/>
      <c r="Q810" s="7"/>
      <c r="R810" s="7"/>
      <c r="S810" s="7"/>
      <c r="T810" s="7"/>
      <c r="U810" s="7"/>
      <c r="V810" s="7"/>
      <c r="W810" s="7"/>
      <c r="X810" s="7"/>
      <c r="Y810" s="7"/>
      <c r="Z810" s="7"/>
      <c r="AA810" s="7"/>
      <c r="AB810" s="7"/>
      <c r="AC810" s="7"/>
      <c r="AD810" s="7"/>
    </row>
    <row r="811" spans="1:30" ht="21.95" customHeight="1">
      <c r="C811" s="35"/>
      <c r="E811" s="7"/>
      <c r="F811" s="27"/>
      <c r="G811" s="27"/>
      <c r="H811" s="27"/>
      <c r="I811" s="27"/>
      <c r="J811" s="8"/>
      <c r="K811" s="8"/>
      <c r="L811" s="8"/>
      <c r="M811" s="8"/>
      <c r="N811" s="8"/>
      <c r="O811" s="8"/>
      <c r="P811" s="6"/>
      <c r="Q811" s="7"/>
      <c r="R811" s="7"/>
      <c r="S811" s="7"/>
      <c r="T811" s="7"/>
      <c r="U811" s="7"/>
      <c r="V811" s="7"/>
      <c r="W811" s="7"/>
      <c r="X811" s="7"/>
      <c r="Y811" s="7"/>
      <c r="Z811" s="7"/>
      <c r="AA811" s="7"/>
      <c r="AB811" s="7"/>
      <c r="AC811" s="7"/>
      <c r="AD811" s="7"/>
    </row>
    <row r="812" spans="1:30" ht="21.95" customHeight="1">
      <c r="A812" s="32"/>
      <c r="B812" s="34"/>
      <c r="C812" s="35"/>
      <c r="D812" s="34"/>
      <c r="E812" s="7"/>
      <c r="F812" s="27"/>
      <c r="G812" s="27"/>
      <c r="H812" s="27"/>
      <c r="I812" s="27"/>
      <c r="J812" s="6"/>
      <c r="K812" s="6"/>
      <c r="L812" s="6"/>
      <c r="M812" s="6"/>
      <c r="N812" s="6"/>
      <c r="O812" s="6"/>
      <c r="P812" s="6"/>
      <c r="Q812" s="7"/>
      <c r="R812" s="7"/>
      <c r="S812" s="7"/>
      <c r="T812" s="7"/>
      <c r="U812" s="7"/>
      <c r="V812" s="7"/>
      <c r="W812" s="7"/>
      <c r="X812" s="7"/>
      <c r="Y812" s="7"/>
      <c r="Z812" s="7"/>
      <c r="AA812" s="7"/>
      <c r="AB812" s="7"/>
      <c r="AC812" s="7"/>
      <c r="AD812" s="7"/>
    </row>
    <row r="813" spans="1:30" ht="21.95" customHeight="1">
      <c r="C813" s="35"/>
      <c r="E813" s="7"/>
      <c r="F813" s="27"/>
      <c r="G813" s="27"/>
      <c r="H813" s="27"/>
      <c r="I813" s="27"/>
      <c r="J813" s="8"/>
      <c r="K813" s="8"/>
      <c r="L813" s="8"/>
      <c r="M813" s="8"/>
      <c r="N813" s="8"/>
      <c r="O813" s="8"/>
      <c r="P813" s="6"/>
      <c r="Q813" s="7"/>
      <c r="R813" s="7"/>
      <c r="S813" s="7"/>
      <c r="T813" s="7"/>
      <c r="U813" s="7"/>
      <c r="V813" s="7"/>
      <c r="W813" s="7"/>
      <c r="X813" s="7"/>
      <c r="Y813" s="7"/>
      <c r="Z813" s="7"/>
      <c r="AA813" s="7"/>
      <c r="AB813" s="7"/>
      <c r="AC813" s="7"/>
      <c r="AD813" s="7"/>
    </row>
    <row r="814" spans="1:30" ht="21.95" customHeight="1">
      <c r="A814" s="32"/>
      <c r="B814" s="34"/>
      <c r="C814" s="35"/>
      <c r="D814" s="34"/>
      <c r="E814" s="7"/>
      <c r="F814" s="27"/>
      <c r="G814" s="27"/>
      <c r="H814" s="27"/>
      <c r="I814" s="27"/>
      <c r="J814" s="6"/>
      <c r="K814" s="6"/>
      <c r="L814" s="6"/>
      <c r="M814" s="6"/>
      <c r="N814" s="6"/>
      <c r="O814" s="6"/>
      <c r="P814" s="6"/>
      <c r="Q814" s="7"/>
      <c r="R814" s="7"/>
      <c r="S814" s="7"/>
      <c r="T814" s="7"/>
      <c r="U814" s="7"/>
      <c r="V814" s="7"/>
      <c r="W814" s="7"/>
      <c r="X814" s="7"/>
      <c r="Y814" s="7"/>
      <c r="Z814" s="7"/>
      <c r="AA814" s="7"/>
      <c r="AB814" s="7"/>
      <c r="AC814" s="7"/>
      <c r="AD814" s="7"/>
    </row>
    <row r="815" spans="1:30" ht="21.95" customHeight="1">
      <c r="C815" s="35"/>
      <c r="E815" s="7"/>
      <c r="F815" s="27"/>
      <c r="G815" s="27"/>
      <c r="H815" s="27"/>
      <c r="I815" s="27"/>
      <c r="J815" s="8"/>
      <c r="K815" s="8"/>
      <c r="L815" s="8"/>
      <c r="M815" s="8"/>
      <c r="N815" s="8"/>
      <c r="O815" s="8"/>
      <c r="P815" s="6"/>
      <c r="Q815" s="7"/>
      <c r="R815" s="7"/>
      <c r="S815" s="7"/>
      <c r="T815" s="7"/>
      <c r="U815" s="7"/>
      <c r="V815" s="7"/>
      <c r="W815" s="7"/>
      <c r="X815" s="7"/>
      <c r="Y815" s="7"/>
      <c r="Z815" s="7"/>
      <c r="AA815" s="7"/>
      <c r="AB815" s="7"/>
      <c r="AC815" s="7"/>
      <c r="AD815" s="7"/>
    </row>
    <row r="816" spans="1:30" ht="21.95" customHeight="1">
      <c r="A816" s="32"/>
      <c r="B816" s="34"/>
      <c r="C816" s="35"/>
      <c r="D816" s="34"/>
      <c r="E816" s="7"/>
      <c r="F816" s="27"/>
      <c r="G816" s="27"/>
      <c r="H816" s="27"/>
      <c r="I816" s="27"/>
      <c r="J816" s="6"/>
      <c r="K816" s="6"/>
      <c r="L816" s="6"/>
      <c r="M816" s="6"/>
      <c r="N816" s="6"/>
      <c r="O816" s="6"/>
      <c r="P816" s="6"/>
      <c r="Q816" s="7"/>
      <c r="R816" s="7"/>
      <c r="S816" s="7"/>
      <c r="T816" s="7"/>
      <c r="U816" s="7"/>
      <c r="V816" s="7"/>
      <c r="W816" s="7"/>
      <c r="X816" s="7"/>
      <c r="Y816" s="7"/>
      <c r="Z816" s="7"/>
      <c r="AA816" s="7"/>
      <c r="AB816" s="7"/>
      <c r="AC816" s="7"/>
      <c r="AD816" s="7"/>
    </row>
    <row r="817" spans="1:30" ht="21.95" customHeight="1">
      <c r="C817" s="35"/>
      <c r="E817" s="7"/>
      <c r="F817" s="27"/>
      <c r="G817" s="27"/>
      <c r="H817" s="27"/>
      <c r="I817" s="27"/>
      <c r="J817" s="8"/>
      <c r="K817" s="8"/>
      <c r="L817" s="8"/>
      <c r="M817" s="8"/>
      <c r="N817" s="8"/>
      <c r="O817" s="8"/>
      <c r="P817" s="6"/>
      <c r="Q817" s="7"/>
      <c r="R817" s="7"/>
      <c r="S817" s="7"/>
      <c r="T817" s="7"/>
      <c r="U817" s="7"/>
      <c r="V817" s="7"/>
      <c r="W817" s="7"/>
      <c r="X817" s="7"/>
      <c r="Y817" s="7"/>
      <c r="Z817" s="7"/>
      <c r="AA817" s="7"/>
      <c r="AB817" s="7"/>
      <c r="AC817" s="7"/>
      <c r="AD817" s="7"/>
    </row>
    <row r="818" spans="1:30" ht="21.95" customHeight="1">
      <c r="A818" s="32"/>
      <c r="B818" s="34"/>
      <c r="C818" s="35"/>
      <c r="D818" s="34"/>
      <c r="E818" s="7"/>
      <c r="F818" s="27"/>
      <c r="G818" s="27"/>
      <c r="H818" s="27"/>
      <c r="I818" s="27"/>
      <c r="J818" s="6"/>
      <c r="K818" s="6"/>
      <c r="L818" s="6"/>
      <c r="M818" s="6"/>
      <c r="N818" s="6"/>
      <c r="O818" s="6"/>
      <c r="P818" s="6"/>
      <c r="Q818" s="7"/>
      <c r="R818" s="7"/>
      <c r="S818" s="7"/>
      <c r="T818" s="7"/>
      <c r="U818" s="7"/>
      <c r="V818" s="7"/>
      <c r="W818" s="7"/>
      <c r="X818" s="7"/>
      <c r="Y818" s="7"/>
      <c r="Z818" s="7"/>
      <c r="AA818" s="7"/>
      <c r="AB818" s="7"/>
      <c r="AC818" s="7"/>
      <c r="AD818" s="7"/>
    </row>
    <row r="819" spans="1:30" ht="21.95" customHeight="1">
      <c r="C819" s="35"/>
      <c r="E819" s="7"/>
      <c r="F819" s="27"/>
      <c r="G819" s="27"/>
      <c r="H819" s="27"/>
      <c r="I819" s="27"/>
      <c r="J819" s="8"/>
      <c r="K819" s="8"/>
      <c r="L819" s="8"/>
      <c r="M819" s="8"/>
      <c r="N819" s="8"/>
      <c r="O819" s="8"/>
      <c r="P819" s="6"/>
      <c r="Q819" s="7"/>
      <c r="R819" s="7"/>
      <c r="S819" s="7"/>
      <c r="T819" s="7"/>
      <c r="U819" s="7"/>
      <c r="V819" s="7"/>
      <c r="W819" s="7"/>
      <c r="X819" s="7"/>
      <c r="Y819" s="7"/>
      <c r="Z819" s="7"/>
      <c r="AA819" s="7"/>
      <c r="AB819" s="7"/>
      <c r="AC819" s="7"/>
      <c r="AD819" s="7"/>
    </row>
    <row r="820" spans="1:30" ht="21.95" customHeight="1">
      <c r="A820" s="32"/>
      <c r="B820" s="34"/>
      <c r="C820" s="35"/>
      <c r="D820" s="34"/>
      <c r="E820" s="7"/>
      <c r="F820" s="27"/>
      <c r="G820" s="27"/>
      <c r="H820" s="27"/>
      <c r="I820" s="27"/>
      <c r="J820" s="6"/>
      <c r="K820" s="6"/>
      <c r="L820" s="6"/>
      <c r="M820" s="6"/>
      <c r="N820" s="6"/>
      <c r="O820" s="6"/>
      <c r="P820" s="6"/>
      <c r="Q820" s="7"/>
      <c r="R820" s="7"/>
      <c r="S820" s="7"/>
      <c r="T820" s="7"/>
      <c r="U820" s="7"/>
      <c r="V820" s="7"/>
      <c r="W820" s="7"/>
      <c r="X820" s="7"/>
      <c r="Y820" s="7"/>
      <c r="Z820" s="7"/>
      <c r="AA820" s="7"/>
      <c r="AB820" s="7"/>
      <c r="AC820" s="7"/>
      <c r="AD820" s="7"/>
    </row>
    <row r="821" spans="1:30" ht="21.95" customHeight="1">
      <c r="C821" s="35"/>
      <c r="E821" s="7"/>
      <c r="F821" s="27"/>
      <c r="G821" s="27"/>
      <c r="H821" s="27"/>
      <c r="I821" s="27"/>
      <c r="J821" s="8"/>
      <c r="K821" s="8"/>
      <c r="L821" s="8"/>
      <c r="M821" s="8"/>
      <c r="N821" s="8"/>
      <c r="O821" s="8"/>
      <c r="P821" s="6"/>
      <c r="Q821" s="7"/>
      <c r="R821" s="7"/>
      <c r="S821" s="7"/>
      <c r="T821" s="7"/>
      <c r="U821" s="7"/>
      <c r="V821" s="7"/>
      <c r="W821" s="7"/>
      <c r="X821" s="7"/>
      <c r="Y821" s="7"/>
      <c r="Z821" s="7"/>
      <c r="AA821" s="7"/>
      <c r="AB821" s="7"/>
      <c r="AC821" s="7"/>
      <c r="AD821" s="7"/>
    </row>
    <row r="822" spans="1:30" ht="21.95" customHeight="1">
      <c r="A822" s="32"/>
      <c r="B822" s="34"/>
      <c r="C822" s="35"/>
      <c r="D822" s="34"/>
      <c r="E822" s="7"/>
      <c r="F822" s="27"/>
      <c r="G822" s="27"/>
      <c r="H822" s="27"/>
      <c r="I822" s="27"/>
      <c r="J822" s="6"/>
      <c r="K822" s="6"/>
      <c r="L822" s="6"/>
      <c r="M822" s="6"/>
      <c r="N822" s="6"/>
      <c r="O822" s="6"/>
      <c r="P822" s="6"/>
      <c r="Q822" s="7"/>
      <c r="R822" s="7"/>
      <c r="S822" s="7"/>
      <c r="T822" s="7"/>
      <c r="U822" s="7"/>
      <c r="V822" s="7"/>
      <c r="W822" s="7"/>
      <c r="X822" s="7"/>
      <c r="Y822" s="7"/>
      <c r="Z822" s="7"/>
      <c r="AA822" s="7"/>
      <c r="AB822" s="7"/>
      <c r="AC822" s="7"/>
      <c r="AD822" s="7"/>
    </row>
    <row r="823" spans="1:30" ht="21.95" customHeight="1">
      <c r="C823" s="35"/>
      <c r="E823" s="7"/>
      <c r="F823" s="27"/>
      <c r="G823" s="27"/>
      <c r="H823" s="27"/>
      <c r="I823" s="27"/>
      <c r="J823" s="8"/>
      <c r="K823" s="8"/>
      <c r="L823" s="8"/>
      <c r="M823" s="8"/>
      <c r="N823" s="8"/>
      <c r="O823" s="8"/>
      <c r="P823" s="6"/>
      <c r="Q823" s="7"/>
      <c r="R823" s="7"/>
      <c r="S823" s="7"/>
      <c r="T823" s="7"/>
      <c r="U823" s="7"/>
      <c r="V823" s="7"/>
      <c r="W823" s="7"/>
      <c r="X823" s="7"/>
      <c r="Y823" s="7"/>
      <c r="Z823" s="7"/>
      <c r="AA823" s="7"/>
      <c r="AB823" s="7"/>
      <c r="AC823" s="7"/>
      <c r="AD823" s="7"/>
    </row>
    <row r="824" spans="1:30" ht="21.95" customHeight="1">
      <c r="A824" s="32"/>
      <c r="B824" s="34"/>
      <c r="C824" s="35"/>
      <c r="D824" s="34"/>
      <c r="E824" s="7"/>
      <c r="F824" s="27"/>
      <c r="G824" s="27"/>
      <c r="H824" s="27"/>
      <c r="I824" s="27"/>
      <c r="J824" s="6"/>
      <c r="K824" s="6"/>
      <c r="L824" s="6"/>
      <c r="M824" s="6"/>
      <c r="N824" s="6"/>
      <c r="O824" s="6"/>
      <c r="P824" s="6"/>
      <c r="Q824" s="7"/>
      <c r="R824" s="7"/>
      <c r="S824" s="7"/>
      <c r="T824" s="7"/>
      <c r="U824" s="7"/>
      <c r="V824" s="7"/>
      <c r="W824" s="7"/>
      <c r="X824" s="7"/>
      <c r="Y824" s="7"/>
      <c r="Z824" s="7"/>
      <c r="AA824" s="7"/>
      <c r="AB824" s="7"/>
      <c r="AC824" s="7"/>
      <c r="AD824" s="7"/>
    </row>
    <row r="825" spans="1:30" ht="21.95" customHeight="1">
      <c r="C825" s="35"/>
      <c r="E825" s="7"/>
      <c r="F825" s="27"/>
      <c r="G825" s="27"/>
      <c r="H825" s="27"/>
      <c r="I825" s="27"/>
      <c r="J825" s="8"/>
      <c r="K825" s="8"/>
      <c r="L825" s="8"/>
      <c r="M825" s="8"/>
      <c r="N825" s="8"/>
      <c r="O825" s="8"/>
      <c r="P825" s="6"/>
      <c r="Q825" s="7"/>
      <c r="R825" s="7"/>
      <c r="S825" s="7"/>
      <c r="T825" s="7"/>
      <c r="U825" s="7"/>
      <c r="V825" s="7"/>
      <c r="W825" s="7"/>
      <c r="X825" s="7"/>
      <c r="Y825" s="7"/>
      <c r="Z825" s="7"/>
      <c r="AA825" s="7"/>
      <c r="AB825" s="7"/>
      <c r="AC825" s="7"/>
      <c r="AD825" s="7"/>
    </row>
    <row r="826" spans="1:30" ht="21.95" customHeight="1">
      <c r="A826" s="32"/>
      <c r="B826" s="34"/>
      <c r="C826" s="35"/>
      <c r="D826" s="34"/>
      <c r="E826" s="7"/>
      <c r="F826" s="27"/>
      <c r="G826" s="27"/>
      <c r="H826" s="27"/>
      <c r="I826" s="27"/>
      <c r="J826" s="6"/>
      <c r="K826" s="6"/>
      <c r="L826" s="6"/>
      <c r="M826" s="6"/>
      <c r="N826" s="6"/>
      <c r="O826" s="6"/>
      <c r="P826" s="6"/>
      <c r="Q826" s="7"/>
      <c r="R826" s="7"/>
      <c r="S826" s="7"/>
      <c r="T826" s="7"/>
      <c r="U826" s="7"/>
      <c r="V826" s="7"/>
      <c r="W826" s="7"/>
      <c r="X826" s="7"/>
      <c r="Y826" s="7"/>
      <c r="Z826" s="7"/>
      <c r="AA826" s="7"/>
      <c r="AB826" s="7"/>
      <c r="AC826" s="7"/>
      <c r="AD826" s="7"/>
    </row>
    <row r="827" spans="1:30" ht="21.95" customHeight="1">
      <c r="C827" s="35"/>
      <c r="E827" s="7"/>
      <c r="F827" s="27"/>
      <c r="G827" s="27"/>
      <c r="H827" s="27"/>
      <c r="I827" s="27"/>
      <c r="J827" s="8"/>
      <c r="K827" s="8"/>
      <c r="L827" s="8"/>
      <c r="M827" s="8"/>
      <c r="N827" s="8"/>
      <c r="O827" s="8"/>
      <c r="P827" s="6"/>
      <c r="Q827" s="7"/>
      <c r="R827" s="7"/>
      <c r="S827" s="7"/>
      <c r="T827" s="7"/>
      <c r="U827" s="7"/>
      <c r="V827" s="7"/>
      <c r="W827" s="7"/>
      <c r="X827" s="7"/>
      <c r="Y827" s="7"/>
      <c r="Z827" s="7"/>
      <c r="AA827" s="7"/>
      <c r="AB827" s="7"/>
      <c r="AC827" s="7"/>
      <c r="AD827" s="7"/>
    </row>
    <row r="828" spans="1:30" ht="21.95" customHeight="1">
      <c r="A828" s="32"/>
      <c r="B828" s="34"/>
      <c r="C828" s="35"/>
      <c r="D828" s="34"/>
      <c r="E828" s="7"/>
      <c r="F828" s="27"/>
      <c r="G828" s="27"/>
      <c r="H828" s="27"/>
      <c r="I828" s="27"/>
      <c r="J828" s="6"/>
      <c r="K828" s="6"/>
      <c r="L828" s="6"/>
      <c r="M828" s="6"/>
      <c r="N828" s="6"/>
      <c r="O828" s="6"/>
      <c r="P828" s="6"/>
      <c r="Q828" s="7"/>
      <c r="R828" s="7"/>
      <c r="S828" s="7"/>
      <c r="T828" s="7"/>
      <c r="U828" s="7"/>
      <c r="V828" s="7"/>
      <c r="W828" s="7"/>
      <c r="X828" s="7"/>
      <c r="Y828" s="7"/>
      <c r="Z828" s="7"/>
      <c r="AA828" s="7"/>
      <c r="AB828" s="7"/>
      <c r="AC828" s="7"/>
      <c r="AD828" s="7"/>
    </row>
    <row r="829" spans="1:30" ht="21.95" customHeight="1">
      <c r="C829" s="35"/>
      <c r="E829" s="7"/>
      <c r="F829" s="27"/>
      <c r="G829" s="27"/>
      <c r="H829" s="27"/>
      <c r="I829" s="27"/>
      <c r="J829" s="8"/>
      <c r="K829" s="8"/>
      <c r="L829" s="8"/>
      <c r="M829" s="8"/>
      <c r="N829" s="8"/>
      <c r="O829" s="8"/>
      <c r="P829" s="6"/>
      <c r="Q829" s="7"/>
      <c r="R829" s="7"/>
      <c r="S829" s="7"/>
      <c r="T829" s="7"/>
      <c r="U829" s="7"/>
      <c r="V829" s="7"/>
      <c r="W829" s="7"/>
      <c r="X829" s="7"/>
      <c r="Y829" s="7"/>
      <c r="Z829" s="7"/>
      <c r="AA829" s="7"/>
      <c r="AB829" s="7"/>
      <c r="AC829" s="7"/>
      <c r="AD829" s="7"/>
    </row>
    <row r="830" spans="1:30" ht="21.95" customHeight="1">
      <c r="A830" s="32"/>
      <c r="B830" s="34"/>
      <c r="C830" s="35"/>
      <c r="D830" s="34"/>
      <c r="E830" s="7"/>
      <c r="F830" s="27"/>
      <c r="G830" s="27"/>
      <c r="H830" s="27"/>
      <c r="I830" s="27"/>
      <c r="J830" s="6"/>
      <c r="K830" s="6"/>
      <c r="L830" s="6"/>
      <c r="M830" s="6"/>
      <c r="N830" s="6"/>
      <c r="O830" s="6"/>
      <c r="P830" s="6"/>
      <c r="Q830" s="7"/>
      <c r="R830" s="7"/>
      <c r="S830" s="7"/>
      <c r="T830" s="7"/>
      <c r="U830" s="7"/>
      <c r="V830" s="7"/>
      <c r="W830" s="7"/>
      <c r="X830" s="7"/>
      <c r="Y830" s="7"/>
      <c r="Z830" s="7"/>
      <c r="AA830" s="7"/>
      <c r="AB830" s="7"/>
      <c r="AC830" s="7"/>
      <c r="AD830" s="7"/>
    </row>
    <row r="831" spans="1:30" ht="21.95" customHeight="1">
      <c r="C831" s="35"/>
      <c r="E831" s="7"/>
      <c r="F831" s="27"/>
      <c r="G831" s="27"/>
      <c r="H831" s="27"/>
      <c r="I831" s="27"/>
      <c r="J831" s="8"/>
      <c r="K831" s="8"/>
      <c r="L831" s="8"/>
      <c r="M831" s="8"/>
      <c r="N831" s="8"/>
      <c r="O831" s="8"/>
      <c r="P831" s="6"/>
      <c r="Q831" s="7"/>
      <c r="R831" s="7"/>
      <c r="S831" s="7"/>
      <c r="T831" s="7"/>
      <c r="U831" s="7"/>
      <c r="V831" s="7"/>
      <c r="W831" s="7"/>
      <c r="X831" s="7"/>
      <c r="Y831" s="7"/>
      <c r="Z831" s="7"/>
      <c r="AA831" s="7"/>
      <c r="AB831" s="7"/>
      <c r="AC831" s="7"/>
      <c r="AD831" s="7"/>
    </row>
    <row r="832" spans="1:30" ht="21.95" customHeight="1">
      <c r="A832" s="32"/>
      <c r="B832" s="34"/>
      <c r="C832" s="35"/>
      <c r="D832" s="34"/>
      <c r="E832" s="7"/>
      <c r="F832" s="27"/>
      <c r="G832" s="27"/>
      <c r="H832" s="27"/>
      <c r="I832" s="27"/>
      <c r="J832" s="6"/>
      <c r="K832" s="6"/>
      <c r="L832" s="6"/>
      <c r="M832" s="6"/>
      <c r="N832" s="6"/>
      <c r="O832" s="6"/>
      <c r="P832" s="6"/>
      <c r="Q832" s="7"/>
      <c r="R832" s="7"/>
      <c r="S832" s="7"/>
      <c r="T832" s="7"/>
      <c r="U832" s="7"/>
      <c r="V832" s="7"/>
      <c r="W832" s="7"/>
      <c r="X832" s="7"/>
      <c r="Y832" s="7"/>
      <c r="Z832" s="7"/>
      <c r="AA832" s="7"/>
      <c r="AB832" s="7"/>
      <c r="AC832" s="7"/>
      <c r="AD832" s="7"/>
    </row>
    <row r="833" spans="1:30" ht="21.95" customHeight="1">
      <c r="C833" s="35"/>
      <c r="E833" s="7"/>
      <c r="F833" s="27"/>
      <c r="G833" s="27"/>
      <c r="H833" s="27"/>
      <c r="I833" s="27"/>
      <c r="J833" s="8"/>
      <c r="K833" s="8"/>
      <c r="L833" s="8"/>
      <c r="M833" s="8"/>
      <c r="N833" s="8"/>
      <c r="O833" s="8"/>
      <c r="P833" s="6"/>
      <c r="Q833" s="7"/>
      <c r="R833" s="7"/>
      <c r="S833" s="7"/>
      <c r="T833" s="7"/>
      <c r="U833" s="7"/>
      <c r="V833" s="7"/>
      <c r="W833" s="7"/>
      <c r="X833" s="7"/>
      <c r="Y833" s="7"/>
      <c r="Z833" s="7"/>
      <c r="AA833" s="7"/>
      <c r="AB833" s="7"/>
      <c r="AC833" s="7"/>
      <c r="AD833" s="7"/>
    </row>
    <row r="834" spans="1:30" ht="21.95" customHeight="1">
      <c r="A834" s="32"/>
      <c r="B834" s="34"/>
      <c r="C834" s="35"/>
      <c r="D834" s="34"/>
      <c r="E834" s="7"/>
      <c r="F834" s="27"/>
      <c r="G834" s="27"/>
      <c r="H834" s="27"/>
      <c r="I834" s="27"/>
      <c r="J834" s="6"/>
      <c r="K834" s="6"/>
      <c r="L834" s="6"/>
      <c r="M834" s="6"/>
      <c r="N834" s="6"/>
      <c r="O834" s="6"/>
      <c r="P834" s="6"/>
      <c r="Q834" s="7"/>
      <c r="R834" s="7"/>
      <c r="S834" s="7"/>
      <c r="T834" s="7"/>
      <c r="U834" s="7"/>
      <c r="V834" s="7"/>
      <c r="W834" s="7"/>
      <c r="X834" s="7"/>
      <c r="Y834" s="7"/>
      <c r="Z834" s="7"/>
      <c r="AA834" s="7"/>
      <c r="AB834" s="7"/>
      <c r="AC834" s="7"/>
      <c r="AD834" s="7"/>
    </row>
    <row r="835" spans="1:30" ht="21.95" customHeight="1">
      <c r="C835" s="35"/>
      <c r="E835" s="7"/>
      <c r="F835" s="27"/>
      <c r="G835" s="27"/>
      <c r="H835" s="27"/>
      <c r="I835" s="27"/>
      <c r="J835" s="8"/>
      <c r="K835" s="8"/>
      <c r="L835" s="8"/>
      <c r="M835" s="8"/>
      <c r="N835" s="8"/>
      <c r="O835" s="8"/>
      <c r="P835" s="6"/>
      <c r="Q835" s="7"/>
      <c r="R835" s="7"/>
      <c r="S835" s="7"/>
      <c r="T835" s="7"/>
      <c r="U835" s="7"/>
      <c r="V835" s="7"/>
      <c r="W835" s="7"/>
      <c r="X835" s="7"/>
      <c r="Y835" s="7"/>
      <c r="Z835" s="7"/>
      <c r="AA835" s="7"/>
      <c r="AB835" s="7"/>
      <c r="AC835" s="7"/>
      <c r="AD835" s="7"/>
    </row>
    <row r="836" spans="1:30" ht="21.95" customHeight="1">
      <c r="A836" s="32"/>
      <c r="B836" s="34"/>
      <c r="C836" s="35"/>
      <c r="D836" s="34"/>
      <c r="E836" s="7"/>
      <c r="F836" s="27"/>
      <c r="G836" s="27"/>
      <c r="H836" s="27"/>
      <c r="I836" s="27"/>
      <c r="J836" s="6"/>
      <c r="K836" s="6"/>
      <c r="L836" s="6"/>
      <c r="M836" s="6"/>
      <c r="N836" s="6"/>
      <c r="O836" s="6"/>
      <c r="P836" s="6"/>
      <c r="Q836" s="7"/>
      <c r="R836" s="7"/>
      <c r="S836" s="7"/>
      <c r="T836" s="7"/>
      <c r="U836" s="7"/>
      <c r="V836" s="7"/>
      <c r="W836" s="7"/>
      <c r="X836" s="7"/>
      <c r="Y836" s="7"/>
      <c r="Z836" s="7"/>
      <c r="AA836" s="7"/>
      <c r="AB836" s="7"/>
      <c r="AC836" s="7"/>
      <c r="AD836" s="7"/>
    </row>
    <row r="837" spans="1:30" ht="21.95" customHeight="1">
      <c r="C837" s="35"/>
      <c r="E837" s="7"/>
      <c r="F837" s="27"/>
      <c r="G837" s="27"/>
      <c r="H837" s="27"/>
      <c r="I837" s="27"/>
      <c r="J837" s="8"/>
      <c r="K837" s="8"/>
      <c r="L837" s="8"/>
      <c r="M837" s="8"/>
      <c r="N837" s="8"/>
      <c r="O837" s="8"/>
      <c r="P837" s="6"/>
      <c r="Q837" s="7"/>
      <c r="R837" s="7"/>
      <c r="S837" s="7"/>
      <c r="T837" s="7"/>
      <c r="U837" s="7"/>
      <c r="V837" s="7"/>
      <c r="W837" s="7"/>
      <c r="X837" s="7"/>
      <c r="Y837" s="7"/>
      <c r="Z837" s="7"/>
      <c r="AA837" s="7"/>
      <c r="AB837" s="7"/>
      <c r="AC837" s="7"/>
      <c r="AD837" s="7"/>
    </row>
    <row r="838" spans="1:30" ht="21.95" customHeight="1">
      <c r="A838" s="32"/>
      <c r="B838" s="34"/>
      <c r="C838" s="35"/>
      <c r="D838" s="34"/>
      <c r="E838" s="7"/>
      <c r="F838" s="27"/>
      <c r="G838" s="27"/>
      <c r="H838" s="27"/>
      <c r="I838" s="27"/>
      <c r="J838" s="6"/>
      <c r="K838" s="6"/>
      <c r="L838" s="6"/>
      <c r="M838" s="6"/>
      <c r="N838" s="6"/>
      <c r="O838" s="6"/>
      <c r="P838" s="6"/>
      <c r="Q838" s="7"/>
      <c r="R838" s="7"/>
      <c r="S838" s="7"/>
      <c r="T838" s="7"/>
      <c r="U838" s="7"/>
      <c r="V838" s="7"/>
      <c r="W838" s="7"/>
      <c r="X838" s="7"/>
      <c r="Y838" s="7"/>
      <c r="Z838" s="7"/>
      <c r="AA838" s="7"/>
      <c r="AB838" s="7"/>
      <c r="AC838" s="7"/>
      <c r="AD838" s="7"/>
    </row>
    <row r="839" spans="1:30" ht="21.95" customHeight="1">
      <c r="C839" s="35"/>
      <c r="E839" s="7"/>
      <c r="F839" s="27"/>
      <c r="G839" s="27"/>
      <c r="H839" s="27"/>
      <c r="I839" s="27"/>
      <c r="J839" s="8"/>
      <c r="K839" s="8"/>
      <c r="L839" s="8"/>
      <c r="M839" s="8"/>
      <c r="N839" s="8"/>
      <c r="O839" s="8"/>
      <c r="P839" s="6"/>
      <c r="Q839" s="7"/>
      <c r="R839" s="7"/>
      <c r="S839" s="7"/>
      <c r="T839" s="7"/>
      <c r="U839" s="7"/>
      <c r="V839" s="7"/>
      <c r="W839" s="7"/>
      <c r="X839" s="7"/>
      <c r="Y839" s="7"/>
      <c r="Z839" s="7"/>
      <c r="AA839" s="7"/>
      <c r="AB839" s="7"/>
      <c r="AC839" s="7"/>
      <c r="AD839" s="7"/>
    </row>
    <row r="840" spans="1:30" ht="21.95" customHeight="1">
      <c r="A840" s="32"/>
      <c r="B840" s="34"/>
      <c r="C840" s="35"/>
      <c r="D840" s="34"/>
      <c r="E840" s="7"/>
      <c r="F840" s="27"/>
      <c r="G840" s="27"/>
      <c r="H840" s="27"/>
      <c r="I840" s="27"/>
      <c r="J840" s="6"/>
      <c r="K840" s="6"/>
      <c r="L840" s="6"/>
      <c r="M840" s="6"/>
      <c r="N840" s="6"/>
      <c r="O840" s="6"/>
      <c r="P840" s="6"/>
      <c r="Q840" s="7"/>
      <c r="R840" s="7"/>
      <c r="S840" s="7"/>
      <c r="T840" s="7"/>
      <c r="U840" s="7"/>
      <c r="V840" s="7"/>
      <c r="W840" s="7"/>
      <c r="X840" s="7"/>
      <c r="Y840" s="7"/>
      <c r="Z840" s="7"/>
      <c r="AA840" s="7"/>
      <c r="AB840" s="7"/>
      <c r="AC840" s="7"/>
      <c r="AD840" s="7"/>
    </row>
    <row r="841" spans="1:30" ht="21.95" customHeight="1">
      <c r="C841" s="35"/>
      <c r="E841" s="7"/>
      <c r="F841" s="27"/>
      <c r="G841" s="27"/>
      <c r="H841" s="27"/>
      <c r="I841" s="27"/>
      <c r="J841" s="8"/>
      <c r="K841" s="8"/>
      <c r="L841" s="8"/>
      <c r="M841" s="8"/>
      <c r="N841" s="8"/>
      <c r="O841" s="8"/>
      <c r="P841" s="6"/>
      <c r="Q841" s="7"/>
      <c r="R841" s="7"/>
      <c r="S841" s="7"/>
      <c r="T841" s="7"/>
      <c r="U841" s="7"/>
      <c r="V841" s="7"/>
      <c r="W841" s="7"/>
      <c r="X841" s="7"/>
      <c r="Y841" s="7"/>
      <c r="Z841" s="7"/>
      <c r="AA841" s="7"/>
      <c r="AB841" s="7"/>
      <c r="AC841" s="7"/>
      <c r="AD841" s="7"/>
    </row>
    <row r="842" spans="1:30" ht="21.95" customHeight="1">
      <c r="A842" s="32"/>
      <c r="B842" s="34"/>
      <c r="C842" s="35"/>
      <c r="D842" s="34"/>
      <c r="E842" s="7"/>
      <c r="F842" s="27"/>
      <c r="G842" s="27"/>
      <c r="H842" s="27"/>
      <c r="I842" s="27"/>
      <c r="J842" s="6"/>
      <c r="K842" s="6"/>
      <c r="L842" s="6"/>
      <c r="M842" s="6"/>
      <c r="N842" s="6"/>
      <c r="O842" s="6"/>
      <c r="P842" s="6"/>
      <c r="Q842" s="7"/>
      <c r="R842" s="7"/>
      <c r="S842" s="7"/>
      <c r="T842" s="7"/>
      <c r="U842" s="7"/>
      <c r="V842" s="7"/>
      <c r="W842" s="7"/>
      <c r="X842" s="7"/>
      <c r="Y842" s="7"/>
      <c r="Z842" s="7"/>
      <c r="AA842" s="7"/>
      <c r="AB842" s="7"/>
      <c r="AC842" s="7"/>
      <c r="AD842" s="7"/>
    </row>
    <row r="843" spans="1:30" ht="21.95" customHeight="1">
      <c r="C843" s="35"/>
      <c r="E843" s="7"/>
      <c r="F843" s="27"/>
      <c r="G843" s="27"/>
      <c r="H843" s="27"/>
      <c r="I843" s="27"/>
      <c r="J843" s="8"/>
      <c r="K843" s="8"/>
      <c r="L843" s="8"/>
      <c r="M843" s="8"/>
      <c r="N843" s="8"/>
      <c r="O843" s="8"/>
      <c r="P843" s="6"/>
      <c r="Q843" s="7"/>
      <c r="R843" s="7"/>
      <c r="S843" s="7"/>
      <c r="T843" s="7"/>
      <c r="U843" s="7"/>
      <c r="V843" s="7"/>
      <c r="W843" s="7"/>
      <c r="X843" s="7"/>
      <c r="Y843" s="7"/>
      <c r="Z843" s="7"/>
      <c r="AA843" s="7"/>
      <c r="AB843" s="7"/>
      <c r="AC843" s="7"/>
      <c r="AD843" s="7"/>
    </row>
    <row r="844" spans="1:30" ht="21.95" customHeight="1">
      <c r="A844" s="32"/>
      <c r="B844" s="34"/>
      <c r="C844" s="35"/>
      <c r="D844" s="34"/>
      <c r="E844" s="7"/>
      <c r="F844" s="27"/>
      <c r="G844" s="27"/>
      <c r="H844" s="27"/>
      <c r="I844" s="27"/>
      <c r="J844" s="6"/>
      <c r="K844" s="6"/>
      <c r="L844" s="6"/>
      <c r="M844" s="6"/>
      <c r="N844" s="6"/>
      <c r="O844" s="6"/>
      <c r="P844" s="6"/>
      <c r="Q844" s="7"/>
      <c r="R844" s="7"/>
      <c r="S844" s="7"/>
      <c r="T844" s="7"/>
      <c r="U844" s="7"/>
      <c r="V844" s="7"/>
      <c r="W844" s="7"/>
      <c r="X844" s="7"/>
      <c r="Y844" s="7"/>
      <c r="Z844" s="7"/>
      <c r="AA844" s="7"/>
      <c r="AB844" s="7"/>
      <c r="AC844" s="7"/>
      <c r="AD844" s="7"/>
    </row>
    <row r="845" spans="1:30" ht="21.95" customHeight="1">
      <c r="C845" s="35"/>
      <c r="E845" s="7"/>
      <c r="F845" s="27"/>
      <c r="G845" s="27"/>
      <c r="H845" s="27"/>
      <c r="I845" s="27"/>
      <c r="J845" s="8"/>
      <c r="K845" s="8"/>
      <c r="L845" s="8"/>
      <c r="M845" s="8"/>
      <c r="N845" s="8"/>
      <c r="O845" s="8"/>
      <c r="P845" s="6"/>
      <c r="Q845" s="7"/>
      <c r="R845" s="7"/>
      <c r="S845" s="7"/>
      <c r="T845" s="7"/>
      <c r="U845" s="7"/>
      <c r="V845" s="7"/>
      <c r="W845" s="7"/>
      <c r="X845" s="7"/>
      <c r="Y845" s="7"/>
      <c r="Z845" s="7"/>
      <c r="AA845" s="7"/>
      <c r="AB845" s="7"/>
      <c r="AC845" s="7"/>
      <c r="AD845" s="7"/>
    </row>
    <row r="846" spans="1:30" ht="21.95" customHeight="1">
      <c r="A846" s="32"/>
      <c r="B846" s="34"/>
      <c r="C846" s="35"/>
      <c r="D846" s="34"/>
      <c r="E846" s="7"/>
      <c r="F846" s="27"/>
      <c r="G846" s="27"/>
      <c r="H846" s="27"/>
      <c r="I846" s="27"/>
      <c r="J846" s="6"/>
      <c r="K846" s="6"/>
      <c r="L846" s="6"/>
      <c r="M846" s="6"/>
      <c r="N846" s="6"/>
      <c r="O846" s="6"/>
      <c r="P846" s="6"/>
      <c r="Q846" s="7"/>
      <c r="R846" s="7"/>
      <c r="S846" s="7"/>
      <c r="T846" s="7"/>
      <c r="U846" s="7"/>
      <c r="V846" s="7"/>
      <c r="W846" s="7"/>
      <c r="X846" s="7"/>
      <c r="Y846" s="7"/>
      <c r="Z846" s="7"/>
      <c r="AA846" s="7"/>
      <c r="AB846" s="7"/>
      <c r="AC846" s="7"/>
      <c r="AD846" s="7"/>
    </row>
    <row r="847" spans="1:30" ht="21.95" customHeight="1">
      <c r="C847" s="35"/>
      <c r="E847" s="7"/>
      <c r="F847" s="27"/>
      <c r="G847" s="27"/>
      <c r="H847" s="27"/>
      <c r="I847" s="27"/>
      <c r="J847" s="8"/>
      <c r="K847" s="8"/>
      <c r="L847" s="8"/>
      <c r="M847" s="8"/>
      <c r="N847" s="8"/>
      <c r="O847" s="8"/>
      <c r="P847" s="6"/>
      <c r="Q847" s="7"/>
      <c r="R847" s="7"/>
      <c r="S847" s="7"/>
      <c r="T847" s="7"/>
      <c r="U847" s="7"/>
      <c r="V847" s="7"/>
      <c r="W847" s="7"/>
      <c r="X847" s="7"/>
      <c r="Y847" s="7"/>
      <c r="Z847" s="7"/>
      <c r="AA847" s="7"/>
      <c r="AB847" s="7"/>
      <c r="AC847" s="7"/>
      <c r="AD847" s="7"/>
    </row>
    <row r="848" spans="1:30" ht="21.95" customHeight="1">
      <c r="A848" s="32"/>
      <c r="B848" s="34"/>
      <c r="C848" s="35"/>
      <c r="D848" s="34"/>
      <c r="E848" s="7"/>
      <c r="F848" s="27"/>
      <c r="G848" s="27"/>
      <c r="H848" s="27"/>
      <c r="I848" s="27"/>
      <c r="J848" s="6"/>
      <c r="K848" s="6"/>
      <c r="L848" s="6"/>
      <c r="M848" s="6"/>
      <c r="N848" s="6"/>
      <c r="O848" s="6"/>
      <c r="P848" s="6"/>
      <c r="Q848" s="7"/>
      <c r="R848" s="7"/>
      <c r="S848" s="7"/>
      <c r="T848" s="7"/>
      <c r="U848" s="7"/>
      <c r="V848" s="7"/>
      <c r="W848" s="7"/>
      <c r="X848" s="7"/>
      <c r="Y848" s="7"/>
      <c r="Z848" s="7"/>
      <c r="AA848" s="7"/>
      <c r="AB848" s="7"/>
      <c r="AC848" s="7"/>
      <c r="AD848" s="7"/>
    </row>
    <row r="849" spans="1:30" ht="21.95" customHeight="1">
      <c r="C849" s="35"/>
      <c r="E849" s="7"/>
      <c r="F849" s="27"/>
      <c r="G849" s="27"/>
      <c r="H849" s="27"/>
      <c r="I849" s="27"/>
      <c r="J849" s="8"/>
      <c r="K849" s="8"/>
      <c r="L849" s="8"/>
      <c r="M849" s="8"/>
      <c r="N849" s="8"/>
      <c r="O849" s="8"/>
      <c r="P849" s="6"/>
      <c r="Q849" s="7"/>
      <c r="R849" s="7"/>
      <c r="S849" s="7"/>
      <c r="T849" s="7"/>
      <c r="U849" s="7"/>
      <c r="V849" s="7"/>
      <c r="W849" s="7"/>
      <c r="X849" s="7"/>
      <c r="Y849" s="7"/>
      <c r="Z849" s="7"/>
      <c r="AA849" s="7"/>
      <c r="AB849" s="7"/>
      <c r="AC849" s="7"/>
      <c r="AD849" s="7"/>
    </row>
    <row r="850" spans="1:30" ht="21.95" customHeight="1">
      <c r="A850" s="32"/>
      <c r="B850" s="34"/>
      <c r="C850" s="35"/>
      <c r="D850" s="34"/>
      <c r="E850" s="7"/>
      <c r="F850" s="27"/>
      <c r="G850" s="27"/>
      <c r="H850" s="27"/>
      <c r="I850" s="27"/>
      <c r="J850" s="6"/>
      <c r="K850" s="6"/>
      <c r="L850" s="6"/>
      <c r="M850" s="6"/>
      <c r="N850" s="6"/>
      <c r="O850" s="6"/>
      <c r="P850" s="6"/>
      <c r="Q850" s="7"/>
      <c r="R850" s="7"/>
      <c r="S850" s="7"/>
      <c r="T850" s="7"/>
      <c r="U850" s="7"/>
      <c r="V850" s="7"/>
      <c r="W850" s="7"/>
      <c r="X850" s="7"/>
      <c r="Y850" s="7"/>
      <c r="Z850" s="7"/>
      <c r="AA850" s="7"/>
      <c r="AB850" s="7"/>
      <c r="AC850" s="7"/>
      <c r="AD850" s="7"/>
    </row>
    <row r="851" spans="1:30" ht="21.95" customHeight="1">
      <c r="C851" s="35"/>
      <c r="E851" s="7"/>
      <c r="F851" s="27"/>
      <c r="G851" s="27"/>
      <c r="H851" s="27"/>
      <c r="I851" s="27"/>
      <c r="J851" s="8"/>
      <c r="K851" s="8"/>
      <c r="L851" s="8"/>
      <c r="M851" s="8"/>
      <c r="N851" s="8"/>
      <c r="O851" s="8"/>
      <c r="P851" s="6"/>
      <c r="Q851" s="7"/>
      <c r="R851" s="7"/>
      <c r="S851" s="7"/>
      <c r="T851" s="7"/>
      <c r="U851" s="7"/>
      <c r="V851" s="7"/>
      <c r="W851" s="7"/>
      <c r="X851" s="7"/>
      <c r="Y851" s="7"/>
      <c r="Z851" s="7"/>
      <c r="AA851" s="7"/>
      <c r="AB851" s="7"/>
      <c r="AC851" s="7"/>
      <c r="AD851" s="7"/>
    </row>
    <row r="852" spans="1:30" ht="21.95" customHeight="1">
      <c r="A852" s="32"/>
      <c r="B852" s="34"/>
      <c r="C852" s="35"/>
      <c r="D852" s="34"/>
      <c r="E852" s="7"/>
      <c r="F852" s="27"/>
      <c r="G852" s="27"/>
      <c r="H852" s="27"/>
      <c r="I852" s="27"/>
      <c r="J852" s="6"/>
      <c r="K852" s="6"/>
      <c r="L852" s="6"/>
      <c r="M852" s="6"/>
      <c r="N852" s="6"/>
      <c r="O852" s="6"/>
      <c r="P852" s="6"/>
      <c r="Q852" s="7"/>
      <c r="R852" s="7"/>
      <c r="S852" s="7"/>
      <c r="T852" s="7"/>
      <c r="U852" s="7"/>
      <c r="V852" s="7"/>
      <c r="W852" s="7"/>
      <c r="X852" s="7"/>
      <c r="Y852" s="7"/>
      <c r="Z852" s="7"/>
      <c r="AA852" s="7"/>
      <c r="AB852" s="7"/>
      <c r="AC852" s="7"/>
      <c r="AD852" s="7"/>
    </row>
    <row r="853" spans="1:30" ht="21.95" customHeight="1">
      <c r="C853" s="35"/>
      <c r="E853" s="7"/>
      <c r="F853" s="27"/>
      <c r="G853" s="27"/>
      <c r="H853" s="27"/>
      <c r="I853" s="27"/>
      <c r="J853" s="8"/>
      <c r="K853" s="8"/>
      <c r="L853" s="8"/>
      <c r="M853" s="8"/>
      <c r="N853" s="8"/>
      <c r="O853" s="8"/>
      <c r="P853" s="6"/>
      <c r="Q853" s="7"/>
      <c r="R853" s="7"/>
      <c r="S853" s="7"/>
      <c r="T853" s="7"/>
      <c r="U853" s="7"/>
      <c r="V853" s="7"/>
      <c r="W853" s="7"/>
      <c r="X853" s="7"/>
      <c r="Y853" s="7"/>
      <c r="Z853" s="7"/>
      <c r="AA853" s="7"/>
      <c r="AB853" s="7"/>
      <c r="AC853" s="7"/>
      <c r="AD853" s="7"/>
    </row>
    <row r="854" spans="1:30" ht="21.95" customHeight="1">
      <c r="A854" s="32"/>
      <c r="B854" s="34"/>
      <c r="C854" s="35"/>
      <c r="D854" s="34"/>
      <c r="E854" s="7"/>
      <c r="F854" s="27"/>
      <c r="G854" s="27"/>
      <c r="H854" s="27"/>
      <c r="I854" s="27"/>
      <c r="J854" s="6"/>
      <c r="K854" s="6"/>
      <c r="L854" s="6"/>
      <c r="M854" s="6"/>
      <c r="N854" s="6"/>
      <c r="O854" s="6"/>
      <c r="P854" s="6"/>
      <c r="Q854" s="7"/>
      <c r="R854" s="7"/>
      <c r="S854" s="7"/>
      <c r="T854" s="7"/>
      <c r="U854" s="7"/>
      <c r="V854" s="7"/>
      <c r="W854" s="7"/>
      <c r="X854" s="7"/>
      <c r="Y854" s="7"/>
      <c r="Z854" s="7"/>
      <c r="AA854" s="7"/>
      <c r="AB854" s="7"/>
      <c r="AC854" s="7"/>
      <c r="AD854" s="7"/>
    </row>
    <row r="855" spans="1:30" ht="21.95" customHeight="1">
      <c r="C855" s="35"/>
      <c r="E855" s="7"/>
      <c r="F855" s="27"/>
      <c r="G855" s="27"/>
      <c r="H855" s="27"/>
      <c r="I855" s="27"/>
      <c r="J855" s="8"/>
      <c r="K855" s="8"/>
      <c r="L855" s="8"/>
      <c r="M855" s="8"/>
      <c r="N855" s="8"/>
      <c r="O855" s="8"/>
      <c r="P855" s="6"/>
      <c r="Q855" s="7"/>
      <c r="R855" s="7"/>
      <c r="S855" s="7"/>
      <c r="T855" s="7"/>
      <c r="U855" s="7"/>
      <c r="V855" s="7"/>
      <c r="W855" s="7"/>
      <c r="X855" s="7"/>
      <c r="Y855" s="7"/>
      <c r="Z855" s="7"/>
      <c r="AA855" s="7"/>
      <c r="AB855" s="7"/>
      <c r="AC855" s="7"/>
      <c r="AD855" s="7"/>
    </row>
    <row r="856" spans="1:30" ht="21.95" customHeight="1">
      <c r="A856" s="32"/>
      <c r="B856" s="34"/>
      <c r="C856" s="35"/>
      <c r="D856" s="34"/>
      <c r="E856" s="7"/>
      <c r="F856" s="27"/>
      <c r="G856" s="27"/>
      <c r="H856" s="27"/>
      <c r="I856" s="27"/>
      <c r="J856" s="6"/>
      <c r="K856" s="6"/>
      <c r="L856" s="6"/>
      <c r="M856" s="6"/>
      <c r="N856" s="6"/>
      <c r="O856" s="6"/>
      <c r="P856" s="6"/>
      <c r="Q856" s="7"/>
      <c r="R856" s="7"/>
      <c r="S856" s="7"/>
      <c r="T856" s="7"/>
      <c r="U856" s="7"/>
      <c r="V856" s="7"/>
      <c r="W856" s="7"/>
      <c r="X856" s="7"/>
      <c r="Y856" s="7"/>
      <c r="Z856" s="7"/>
      <c r="AA856" s="7"/>
      <c r="AB856" s="7"/>
      <c r="AC856" s="7"/>
      <c r="AD856" s="7"/>
    </row>
    <row r="857" spans="1:30" ht="21.95" customHeight="1">
      <c r="C857" s="35"/>
      <c r="E857" s="7"/>
      <c r="F857" s="27"/>
      <c r="G857" s="27"/>
      <c r="H857" s="27"/>
      <c r="I857" s="27"/>
      <c r="J857" s="8"/>
      <c r="K857" s="8"/>
      <c r="L857" s="8"/>
      <c r="M857" s="8"/>
      <c r="N857" s="8"/>
      <c r="O857" s="8"/>
      <c r="P857" s="6"/>
      <c r="Q857" s="7"/>
      <c r="R857" s="7"/>
      <c r="S857" s="7"/>
      <c r="T857" s="7"/>
      <c r="U857" s="7"/>
      <c r="V857" s="7"/>
      <c r="W857" s="7"/>
      <c r="X857" s="7"/>
      <c r="Y857" s="7"/>
      <c r="Z857" s="7"/>
      <c r="AA857" s="7"/>
      <c r="AB857" s="7"/>
      <c r="AC857" s="7"/>
      <c r="AD857" s="7"/>
    </row>
    <row r="858" spans="1:30" ht="21.95" customHeight="1">
      <c r="A858" s="32"/>
      <c r="B858" s="34"/>
      <c r="C858" s="35"/>
      <c r="D858" s="34"/>
      <c r="E858" s="7"/>
      <c r="F858" s="27"/>
      <c r="G858" s="27"/>
      <c r="H858" s="27"/>
      <c r="I858" s="27"/>
      <c r="J858" s="6"/>
      <c r="K858" s="6"/>
      <c r="L858" s="6"/>
      <c r="M858" s="6"/>
      <c r="N858" s="6"/>
      <c r="O858" s="6"/>
      <c r="P858" s="6"/>
      <c r="Q858" s="7"/>
      <c r="R858" s="7"/>
      <c r="S858" s="7"/>
      <c r="T858" s="7"/>
      <c r="U858" s="7"/>
      <c r="V858" s="7"/>
      <c r="W858" s="7"/>
      <c r="X858" s="7"/>
      <c r="Y858" s="7"/>
      <c r="Z858" s="7"/>
      <c r="AA858" s="7"/>
      <c r="AB858" s="7"/>
      <c r="AC858" s="7"/>
      <c r="AD858" s="7"/>
    </row>
    <row r="859" spans="1:30" ht="21.95" customHeight="1">
      <c r="C859" s="35"/>
      <c r="E859" s="7"/>
      <c r="F859" s="27"/>
      <c r="G859" s="27"/>
      <c r="H859" s="27"/>
      <c r="I859" s="27"/>
      <c r="J859" s="8"/>
      <c r="K859" s="8"/>
      <c r="L859" s="8"/>
      <c r="M859" s="8"/>
      <c r="N859" s="8"/>
      <c r="O859" s="8"/>
      <c r="P859" s="6"/>
      <c r="Q859" s="7"/>
      <c r="R859" s="7"/>
      <c r="S859" s="7"/>
      <c r="T859" s="7"/>
      <c r="U859" s="7"/>
      <c r="V859" s="7"/>
      <c r="W859" s="7"/>
      <c r="X859" s="7"/>
      <c r="Y859" s="7"/>
      <c r="Z859" s="7"/>
      <c r="AA859" s="7"/>
      <c r="AB859" s="7"/>
      <c r="AC859" s="7"/>
      <c r="AD859" s="7"/>
    </row>
    <row r="860" spans="1:30" ht="21.95" customHeight="1">
      <c r="A860" s="32"/>
      <c r="B860" s="34"/>
      <c r="C860" s="35"/>
      <c r="D860" s="34"/>
      <c r="E860" s="7"/>
      <c r="F860" s="27"/>
      <c r="G860" s="27"/>
      <c r="H860" s="27"/>
      <c r="I860" s="27"/>
      <c r="J860" s="6"/>
      <c r="K860" s="6"/>
      <c r="L860" s="6"/>
      <c r="M860" s="6"/>
      <c r="N860" s="6"/>
      <c r="O860" s="6"/>
      <c r="P860" s="6"/>
      <c r="Q860" s="7"/>
      <c r="R860" s="7"/>
      <c r="S860" s="7"/>
      <c r="T860" s="7"/>
      <c r="U860" s="7"/>
      <c r="V860" s="7"/>
      <c r="W860" s="7"/>
      <c r="X860" s="7"/>
      <c r="Y860" s="7"/>
      <c r="Z860" s="7"/>
      <c r="AA860" s="7"/>
      <c r="AB860" s="7"/>
      <c r="AC860" s="7"/>
      <c r="AD860" s="7"/>
    </row>
    <row r="861" spans="1:30" ht="21.95" customHeight="1">
      <c r="C861" s="35"/>
      <c r="E861" s="7"/>
      <c r="F861" s="27"/>
      <c r="G861" s="27"/>
      <c r="H861" s="27"/>
      <c r="I861" s="27"/>
      <c r="J861" s="8"/>
      <c r="K861" s="8"/>
      <c r="L861" s="8"/>
      <c r="M861" s="8"/>
      <c r="N861" s="8"/>
      <c r="O861" s="8"/>
      <c r="P861" s="6"/>
      <c r="Q861" s="7"/>
      <c r="R861" s="7"/>
      <c r="S861" s="7"/>
      <c r="T861" s="7"/>
      <c r="U861" s="7"/>
      <c r="V861" s="7"/>
      <c r="W861" s="7"/>
      <c r="X861" s="7"/>
      <c r="Y861" s="7"/>
      <c r="Z861" s="7"/>
      <c r="AA861" s="7"/>
      <c r="AB861" s="7"/>
      <c r="AC861" s="7"/>
      <c r="AD861" s="7"/>
    </row>
    <row r="862" spans="1:30" ht="21.95" customHeight="1">
      <c r="A862" s="32"/>
      <c r="B862" s="34"/>
      <c r="C862" s="35"/>
      <c r="D862" s="34"/>
      <c r="E862" s="7"/>
      <c r="F862" s="27"/>
      <c r="G862" s="27"/>
      <c r="H862" s="27"/>
      <c r="I862" s="27"/>
      <c r="J862" s="6"/>
      <c r="K862" s="6"/>
      <c r="L862" s="6"/>
      <c r="M862" s="6"/>
      <c r="N862" s="6"/>
      <c r="O862" s="6"/>
      <c r="P862" s="6"/>
      <c r="Q862" s="7"/>
      <c r="R862" s="7"/>
      <c r="S862" s="7"/>
      <c r="T862" s="7"/>
      <c r="U862" s="7"/>
      <c r="V862" s="7"/>
      <c r="W862" s="7"/>
      <c r="X862" s="7"/>
      <c r="Y862" s="7"/>
      <c r="Z862" s="7"/>
      <c r="AA862" s="7"/>
      <c r="AB862" s="7"/>
      <c r="AC862" s="7"/>
      <c r="AD862" s="7"/>
    </row>
    <row r="863" spans="1:30" ht="21.95" customHeight="1">
      <c r="C863" s="35"/>
      <c r="E863" s="7"/>
      <c r="F863" s="27"/>
      <c r="G863" s="27"/>
      <c r="H863" s="27"/>
      <c r="I863" s="27"/>
      <c r="J863" s="8"/>
      <c r="K863" s="8"/>
      <c r="L863" s="8"/>
      <c r="M863" s="8"/>
      <c r="N863" s="8"/>
      <c r="O863" s="8"/>
      <c r="P863" s="6"/>
      <c r="Q863" s="7"/>
      <c r="R863" s="7"/>
      <c r="S863" s="7"/>
      <c r="T863" s="7"/>
      <c r="U863" s="7"/>
      <c r="V863" s="7"/>
      <c r="W863" s="7"/>
      <c r="X863" s="7"/>
      <c r="Y863" s="7"/>
      <c r="Z863" s="7"/>
      <c r="AA863" s="7"/>
      <c r="AB863" s="7"/>
      <c r="AC863" s="7"/>
      <c r="AD863" s="7"/>
    </row>
    <row r="864" spans="1:30" ht="21.95" customHeight="1">
      <c r="A864" s="32"/>
      <c r="B864" s="34"/>
      <c r="C864" s="35"/>
      <c r="D864" s="34"/>
      <c r="E864" s="7"/>
      <c r="F864" s="27"/>
      <c r="G864" s="27"/>
      <c r="H864" s="27"/>
      <c r="I864" s="27"/>
      <c r="J864" s="6"/>
      <c r="K864" s="6"/>
      <c r="L864" s="6"/>
      <c r="M864" s="6"/>
      <c r="N864" s="6"/>
      <c r="O864" s="6"/>
      <c r="P864" s="6"/>
      <c r="Q864" s="7"/>
      <c r="R864" s="7"/>
      <c r="S864" s="7"/>
      <c r="T864" s="7"/>
      <c r="U864" s="7"/>
      <c r="V864" s="7"/>
      <c r="W864" s="7"/>
      <c r="X864" s="7"/>
      <c r="Y864" s="7"/>
      <c r="Z864" s="7"/>
      <c r="AA864" s="7"/>
      <c r="AB864" s="7"/>
      <c r="AC864" s="7"/>
      <c r="AD864" s="7"/>
    </row>
    <row r="865" spans="1:30" ht="21.95" customHeight="1">
      <c r="C865" s="35"/>
      <c r="E865" s="7"/>
      <c r="F865" s="27"/>
      <c r="G865" s="27"/>
      <c r="H865" s="27"/>
      <c r="I865" s="27"/>
      <c r="J865" s="8"/>
      <c r="K865" s="8"/>
      <c r="L865" s="8"/>
      <c r="M865" s="8"/>
      <c r="N865" s="8"/>
      <c r="O865" s="8"/>
      <c r="P865" s="6"/>
      <c r="Q865" s="7"/>
      <c r="R865" s="7"/>
      <c r="S865" s="7"/>
      <c r="T865" s="7"/>
      <c r="U865" s="7"/>
      <c r="V865" s="7"/>
      <c r="W865" s="7"/>
      <c r="X865" s="7"/>
      <c r="Y865" s="7"/>
      <c r="Z865" s="7"/>
      <c r="AA865" s="7"/>
      <c r="AB865" s="7"/>
      <c r="AC865" s="7"/>
      <c r="AD865" s="7"/>
    </row>
    <row r="866" spans="1:30" ht="21.95" customHeight="1">
      <c r="A866" s="32"/>
      <c r="B866" s="34"/>
      <c r="C866" s="35"/>
      <c r="D866" s="34"/>
      <c r="E866" s="7"/>
      <c r="F866" s="27"/>
      <c r="G866" s="27"/>
      <c r="H866" s="27"/>
      <c r="I866" s="27"/>
      <c r="J866" s="6"/>
      <c r="K866" s="6"/>
      <c r="L866" s="6"/>
      <c r="M866" s="6"/>
      <c r="N866" s="6"/>
      <c r="O866" s="6"/>
      <c r="P866" s="6"/>
      <c r="Q866" s="7"/>
      <c r="R866" s="7"/>
      <c r="S866" s="7"/>
      <c r="T866" s="7"/>
      <c r="U866" s="7"/>
      <c r="V866" s="7"/>
      <c r="W866" s="7"/>
      <c r="X866" s="7"/>
      <c r="Y866" s="7"/>
      <c r="Z866" s="7"/>
      <c r="AA866" s="7"/>
      <c r="AB866" s="7"/>
      <c r="AC866" s="7"/>
      <c r="AD866" s="7"/>
    </row>
    <row r="867" spans="1:30" ht="21.95" customHeight="1">
      <c r="C867" s="35"/>
      <c r="E867" s="7"/>
      <c r="F867" s="27"/>
      <c r="G867" s="27"/>
      <c r="H867" s="27"/>
      <c r="I867" s="27"/>
      <c r="J867" s="8"/>
      <c r="K867" s="8"/>
      <c r="L867" s="8"/>
      <c r="M867" s="8"/>
      <c r="N867" s="8"/>
      <c r="O867" s="8"/>
      <c r="P867" s="6"/>
      <c r="Q867" s="7"/>
      <c r="R867" s="7"/>
      <c r="S867" s="7"/>
      <c r="T867" s="7"/>
      <c r="U867" s="7"/>
      <c r="V867" s="7"/>
      <c r="W867" s="7"/>
      <c r="X867" s="7"/>
      <c r="Y867" s="7"/>
      <c r="Z867" s="7"/>
      <c r="AA867" s="7"/>
      <c r="AB867" s="7"/>
      <c r="AC867" s="7"/>
      <c r="AD867" s="7"/>
    </row>
    <row r="868" spans="1:30" ht="21.95" customHeight="1">
      <c r="A868" s="32"/>
      <c r="B868" s="34"/>
      <c r="C868" s="35"/>
      <c r="D868" s="34"/>
      <c r="E868" s="7"/>
      <c r="F868" s="27"/>
      <c r="G868" s="27"/>
      <c r="H868" s="27"/>
      <c r="I868" s="27"/>
      <c r="J868" s="6"/>
      <c r="K868" s="6"/>
      <c r="L868" s="6"/>
      <c r="M868" s="6"/>
      <c r="N868" s="6"/>
      <c r="O868" s="6"/>
      <c r="P868" s="6"/>
      <c r="Q868" s="7"/>
      <c r="R868" s="7"/>
      <c r="S868" s="7"/>
      <c r="T868" s="7"/>
      <c r="U868" s="7"/>
      <c r="V868" s="7"/>
      <c r="W868" s="7"/>
      <c r="X868" s="7"/>
      <c r="Y868" s="7"/>
      <c r="Z868" s="7"/>
      <c r="AA868" s="7"/>
      <c r="AB868" s="7"/>
      <c r="AC868" s="7"/>
      <c r="AD868" s="7"/>
    </row>
    <row r="869" spans="1:30" ht="21.95" customHeight="1">
      <c r="C869" s="35"/>
      <c r="E869" s="7"/>
      <c r="F869" s="27"/>
      <c r="G869" s="27"/>
      <c r="H869" s="27"/>
      <c r="I869" s="27"/>
      <c r="J869" s="8"/>
      <c r="K869" s="8"/>
      <c r="L869" s="8"/>
      <c r="M869" s="8"/>
      <c r="N869" s="8"/>
      <c r="O869" s="8"/>
      <c r="P869" s="6"/>
      <c r="Q869" s="7"/>
      <c r="R869" s="7"/>
      <c r="S869" s="7"/>
      <c r="T869" s="7"/>
      <c r="U869" s="7"/>
      <c r="V869" s="7"/>
      <c r="W869" s="7"/>
      <c r="X869" s="7"/>
      <c r="Y869" s="7"/>
      <c r="Z869" s="7"/>
      <c r="AA869" s="7"/>
      <c r="AB869" s="7"/>
      <c r="AC869" s="7"/>
      <c r="AD869" s="7"/>
    </row>
    <row r="870" spans="1:30" ht="21.95" customHeight="1">
      <c r="A870" s="32"/>
      <c r="B870" s="34"/>
      <c r="C870" s="35"/>
      <c r="D870" s="34"/>
      <c r="E870" s="7"/>
      <c r="F870" s="27"/>
      <c r="G870" s="27"/>
      <c r="H870" s="27"/>
      <c r="I870" s="27"/>
      <c r="J870" s="6"/>
      <c r="K870" s="6"/>
      <c r="L870" s="6"/>
      <c r="M870" s="6"/>
      <c r="N870" s="6"/>
      <c r="O870" s="6"/>
      <c r="P870" s="6"/>
      <c r="Q870" s="7"/>
      <c r="R870" s="7"/>
      <c r="S870" s="7"/>
      <c r="T870" s="7"/>
      <c r="U870" s="7"/>
      <c r="V870" s="7"/>
      <c r="W870" s="7"/>
      <c r="X870" s="7"/>
      <c r="Y870" s="7"/>
      <c r="Z870" s="7"/>
      <c r="AA870" s="7"/>
      <c r="AB870" s="7"/>
      <c r="AC870" s="7"/>
      <c r="AD870" s="7"/>
    </row>
    <row r="871" spans="1:30" ht="21.95" customHeight="1">
      <c r="C871" s="35"/>
      <c r="E871" s="7"/>
      <c r="F871" s="27"/>
      <c r="G871" s="27"/>
      <c r="H871" s="27"/>
      <c r="I871" s="27"/>
      <c r="J871" s="8"/>
      <c r="K871" s="8"/>
      <c r="L871" s="8"/>
      <c r="M871" s="8"/>
      <c r="N871" s="8"/>
      <c r="O871" s="8"/>
      <c r="P871" s="6"/>
      <c r="Q871" s="7"/>
      <c r="R871" s="7"/>
      <c r="S871" s="7"/>
      <c r="T871" s="7"/>
      <c r="U871" s="7"/>
      <c r="V871" s="7"/>
      <c r="W871" s="7"/>
      <c r="X871" s="7"/>
      <c r="Y871" s="7"/>
      <c r="Z871" s="7"/>
      <c r="AA871" s="7"/>
      <c r="AB871" s="7"/>
      <c r="AC871" s="7"/>
      <c r="AD871" s="7"/>
    </row>
    <row r="872" spans="1:30" ht="21.95" customHeight="1">
      <c r="A872" s="32"/>
      <c r="B872" s="34"/>
      <c r="C872" s="35"/>
      <c r="D872" s="34"/>
      <c r="E872" s="7"/>
      <c r="F872" s="27"/>
      <c r="G872" s="27"/>
      <c r="H872" s="27"/>
      <c r="I872" s="27"/>
      <c r="J872" s="6"/>
      <c r="K872" s="6"/>
      <c r="L872" s="6"/>
      <c r="M872" s="6"/>
      <c r="N872" s="6"/>
      <c r="O872" s="6"/>
      <c r="P872" s="6"/>
      <c r="Q872" s="7"/>
      <c r="R872" s="7"/>
      <c r="S872" s="7"/>
      <c r="T872" s="7"/>
      <c r="U872" s="7"/>
      <c r="V872" s="7"/>
      <c r="W872" s="7"/>
      <c r="X872" s="7"/>
      <c r="Y872" s="7"/>
      <c r="Z872" s="7"/>
      <c r="AA872" s="7"/>
      <c r="AB872" s="7"/>
      <c r="AC872" s="7"/>
      <c r="AD872" s="7"/>
    </row>
    <row r="873" spans="1:30" ht="21.95" customHeight="1">
      <c r="C873" s="35"/>
      <c r="E873" s="7"/>
      <c r="F873" s="27"/>
      <c r="G873" s="27"/>
      <c r="H873" s="27"/>
      <c r="I873" s="27"/>
      <c r="J873" s="8"/>
      <c r="K873" s="8"/>
      <c r="L873" s="8"/>
      <c r="M873" s="8"/>
      <c r="N873" s="8"/>
      <c r="O873" s="8"/>
      <c r="P873" s="6"/>
      <c r="Q873" s="7"/>
      <c r="R873" s="7"/>
      <c r="S873" s="7"/>
      <c r="T873" s="7"/>
      <c r="U873" s="7"/>
      <c r="V873" s="7"/>
      <c r="W873" s="7"/>
      <c r="X873" s="7"/>
      <c r="Y873" s="7"/>
      <c r="Z873" s="7"/>
      <c r="AA873" s="7"/>
      <c r="AB873" s="7"/>
      <c r="AC873" s="7"/>
      <c r="AD873" s="7"/>
    </row>
    <row r="874" spans="1:30" ht="21.95" customHeight="1">
      <c r="A874" s="32"/>
      <c r="B874" s="34"/>
      <c r="C874" s="35"/>
      <c r="D874" s="34"/>
      <c r="E874" s="7"/>
      <c r="F874" s="27"/>
      <c r="G874" s="27"/>
      <c r="H874" s="27"/>
      <c r="I874" s="27"/>
      <c r="J874" s="6"/>
      <c r="K874" s="6"/>
      <c r="L874" s="6"/>
      <c r="M874" s="6"/>
      <c r="N874" s="6"/>
      <c r="O874" s="6"/>
      <c r="P874" s="6"/>
      <c r="Q874" s="7"/>
      <c r="R874" s="7"/>
      <c r="S874" s="7"/>
      <c r="T874" s="7"/>
      <c r="U874" s="7"/>
      <c r="V874" s="7"/>
      <c r="W874" s="7"/>
      <c r="X874" s="7"/>
      <c r="Y874" s="7"/>
      <c r="Z874" s="7"/>
      <c r="AA874" s="7"/>
      <c r="AB874" s="7"/>
      <c r="AC874" s="7"/>
      <c r="AD874" s="7"/>
    </row>
    <row r="875" spans="1:30" ht="21.95" customHeight="1">
      <c r="C875" s="35"/>
      <c r="E875" s="7"/>
      <c r="F875" s="27"/>
      <c r="G875" s="27"/>
      <c r="H875" s="27"/>
      <c r="I875" s="27"/>
      <c r="J875" s="8"/>
      <c r="K875" s="8"/>
      <c r="L875" s="8"/>
      <c r="M875" s="8"/>
      <c r="N875" s="8"/>
      <c r="O875" s="8"/>
      <c r="P875" s="6"/>
      <c r="Q875" s="7"/>
      <c r="R875" s="7"/>
      <c r="S875" s="7"/>
      <c r="T875" s="7"/>
      <c r="U875" s="7"/>
      <c r="V875" s="7"/>
      <c r="W875" s="7"/>
      <c r="X875" s="7"/>
      <c r="Y875" s="7"/>
      <c r="Z875" s="7"/>
      <c r="AA875" s="7"/>
      <c r="AB875" s="7"/>
      <c r="AC875" s="7"/>
      <c r="AD875" s="7"/>
    </row>
    <row r="876" spans="1:30" ht="21.95" customHeight="1">
      <c r="A876" s="32"/>
      <c r="B876" s="34"/>
      <c r="C876" s="35"/>
      <c r="D876" s="34"/>
      <c r="E876" s="7"/>
      <c r="F876" s="27"/>
      <c r="G876" s="27"/>
      <c r="H876" s="27"/>
      <c r="I876" s="27"/>
      <c r="J876" s="6"/>
      <c r="K876" s="6"/>
      <c r="L876" s="6"/>
      <c r="M876" s="6"/>
      <c r="N876" s="6"/>
      <c r="O876" s="6"/>
      <c r="P876" s="6"/>
      <c r="Q876" s="7"/>
      <c r="R876" s="7"/>
      <c r="S876" s="7"/>
      <c r="T876" s="7"/>
      <c r="U876" s="7"/>
      <c r="V876" s="7"/>
      <c r="W876" s="7"/>
      <c r="X876" s="7"/>
      <c r="Y876" s="7"/>
      <c r="Z876" s="7"/>
      <c r="AA876" s="7"/>
      <c r="AB876" s="7"/>
      <c r="AC876" s="7"/>
      <c r="AD876" s="7"/>
    </row>
    <row r="877" spans="1:30" ht="21.95" customHeight="1">
      <c r="C877" s="35"/>
      <c r="E877" s="7"/>
      <c r="F877" s="27"/>
      <c r="G877" s="27"/>
      <c r="H877" s="27"/>
      <c r="I877" s="27"/>
      <c r="J877" s="8"/>
      <c r="K877" s="8"/>
      <c r="L877" s="8"/>
      <c r="M877" s="8"/>
      <c r="N877" s="8"/>
      <c r="O877" s="8"/>
      <c r="P877" s="6"/>
      <c r="Q877" s="7"/>
      <c r="R877" s="7"/>
      <c r="S877" s="7"/>
      <c r="T877" s="7"/>
      <c r="U877" s="7"/>
      <c r="V877" s="7"/>
      <c r="W877" s="7"/>
      <c r="X877" s="7"/>
      <c r="Y877" s="7"/>
      <c r="Z877" s="7"/>
      <c r="AA877" s="7"/>
      <c r="AB877" s="7"/>
      <c r="AC877" s="7"/>
      <c r="AD877" s="7"/>
    </row>
    <row r="878" spans="1:30" ht="21.95" customHeight="1">
      <c r="A878" s="32"/>
      <c r="B878" s="34"/>
      <c r="C878" s="35"/>
      <c r="D878" s="34"/>
      <c r="E878" s="7"/>
      <c r="F878" s="27"/>
      <c r="G878" s="27"/>
      <c r="H878" s="27"/>
      <c r="I878" s="27"/>
      <c r="J878" s="6"/>
      <c r="K878" s="6"/>
      <c r="L878" s="6"/>
      <c r="M878" s="6"/>
      <c r="N878" s="6"/>
      <c r="O878" s="6"/>
      <c r="P878" s="6"/>
      <c r="Q878" s="7"/>
      <c r="R878" s="7"/>
      <c r="S878" s="7"/>
      <c r="T878" s="7"/>
      <c r="U878" s="7"/>
      <c r="V878" s="7"/>
      <c r="W878" s="7"/>
      <c r="X878" s="7"/>
      <c r="Y878" s="7"/>
      <c r="Z878" s="7"/>
      <c r="AA878" s="7"/>
      <c r="AB878" s="7"/>
      <c r="AC878" s="7"/>
      <c r="AD878" s="7"/>
    </row>
    <row r="879" spans="1:30" ht="21.95" customHeight="1">
      <c r="C879" s="35"/>
      <c r="E879" s="7"/>
      <c r="F879" s="27"/>
      <c r="G879" s="27"/>
      <c r="H879" s="27"/>
      <c r="I879" s="27"/>
      <c r="J879" s="8"/>
      <c r="K879" s="8"/>
      <c r="L879" s="8"/>
      <c r="M879" s="8"/>
      <c r="N879" s="8"/>
      <c r="O879" s="8"/>
      <c r="P879" s="6"/>
      <c r="Q879" s="7"/>
      <c r="R879" s="7"/>
      <c r="S879" s="7"/>
      <c r="T879" s="7"/>
      <c r="U879" s="7"/>
      <c r="V879" s="7"/>
      <c r="W879" s="7"/>
      <c r="X879" s="7"/>
      <c r="Y879" s="7"/>
      <c r="Z879" s="7"/>
      <c r="AA879" s="7"/>
      <c r="AB879" s="7"/>
      <c r="AC879" s="7"/>
      <c r="AD879" s="7"/>
    </row>
    <row r="880" spans="1:30" ht="21.95" customHeight="1">
      <c r="A880" s="32"/>
      <c r="B880" s="34"/>
      <c r="C880" s="35"/>
      <c r="D880" s="34"/>
      <c r="E880" s="7"/>
      <c r="F880" s="27"/>
      <c r="G880" s="27"/>
      <c r="H880" s="27"/>
      <c r="I880" s="27"/>
      <c r="J880" s="6"/>
      <c r="K880" s="6"/>
      <c r="L880" s="6"/>
      <c r="M880" s="6"/>
      <c r="N880" s="6"/>
      <c r="O880" s="6"/>
      <c r="P880" s="6"/>
      <c r="Q880" s="7"/>
      <c r="R880" s="7"/>
      <c r="S880" s="7"/>
      <c r="T880" s="7"/>
      <c r="U880" s="7"/>
      <c r="V880" s="7"/>
      <c r="W880" s="7"/>
      <c r="X880" s="7"/>
      <c r="Y880" s="7"/>
      <c r="Z880" s="7"/>
      <c r="AA880" s="7"/>
      <c r="AB880" s="7"/>
      <c r="AC880" s="7"/>
      <c r="AD880" s="7"/>
    </row>
    <row r="881" spans="1:30" ht="21.95" customHeight="1">
      <c r="C881" s="35"/>
      <c r="E881" s="7"/>
      <c r="F881" s="27"/>
      <c r="G881" s="27"/>
      <c r="H881" s="27"/>
      <c r="I881" s="27"/>
      <c r="J881" s="8"/>
      <c r="K881" s="8"/>
      <c r="L881" s="8"/>
      <c r="M881" s="8"/>
      <c r="N881" s="8"/>
      <c r="O881" s="8"/>
      <c r="P881" s="6"/>
      <c r="Q881" s="7"/>
      <c r="R881" s="7"/>
      <c r="S881" s="7"/>
      <c r="T881" s="7"/>
      <c r="U881" s="7"/>
      <c r="V881" s="7"/>
      <c r="W881" s="7"/>
      <c r="X881" s="7"/>
      <c r="Y881" s="7"/>
      <c r="Z881" s="7"/>
      <c r="AA881" s="7"/>
      <c r="AB881" s="7"/>
      <c r="AC881" s="7"/>
      <c r="AD881" s="7"/>
    </row>
    <row r="882" spans="1:30" ht="21.95" customHeight="1">
      <c r="A882" s="32"/>
      <c r="B882" s="34"/>
      <c r="C882" s="35"/>
      <c r="D882" s="34"/>
      <c r="E882" s="7"/>
      <c r="F882" s="27"/>
      <c r="G882" s="27"/>
      <c r="H882" s="27"/>
      <c r="I882" s="27"/>
      <c r="J882" s="6"/>
      <c r="K882" s="6"/>
      <c r="L882" s="6"/>
      <c r="M882" s="6"/>
      <c r="N882" s="6"/>
      <c r="O882" s="6"/>
      <c r="P882" s="6"/>
      <c r="Q882" s="7"/>
      <c r="R882" s="7"/>
      <c r="S882" s="7"/>
      <c r="T882" s="7"/>
      <c r="U882" s="7"/>
      <c r="V882" s="7"/>
      <c r="W882" s="7"/>
      <c r="X882" s="7"/>
      <c r="Y882" s="7"/>
      <c r="Z882" s="7"/>
      <c r="AA882" s="7"/>
      <c r="AB882" s="7"/>
      <c r="AC882" s="7"/>
      <c r="AD882" s="7"/>
    </row>
    <row r="883" spans="1:30" ht="21.95" customHeight="1">
      <c r="C883" s="35"/>
      <c r="E883" s="7"/>
      <c r="F883" s="27"/>
      <c r="G883" s="27"/>
      <c r="H883" s="27"/>
      <c r="I883" s="27"/>
      <c r="J883" s="8"/>
      <c r="K883" s="8"/>
      <c r="L883" s="8"/>
      <c r="M883" s="8"/>
      <c r="N883" s="8"/>
      <c r="O883" s="8"/>
      <c r="P883" s="6"/>
      <c r="Q883" s="7"/>
      <c r="R883" s="7"/>
      <c r="S883" s="7"/>
      <c r="T883" s="7"/>
      <c r="U883" s="7"/>
      <c r="V883" s="7"/>
      <c r="W883" s="7"/>
      <c r="X883" s="7"/>
      <c r="Y883" s="7"/>
      <c r="Z883" s="7"/>
      <c r="AA883" s="7"/>
      <c r="AB883" s="7"/>
      <c r="AC883" s="7"/>
      <c r="AD883" s="7"/>
    </row>
    <row r="884" spans="1:30" ht="21.95" customHeight="1">
      <c r="A884" s="32"/>
      <c r="B884" s="34"/>
      <c r="C884" s="35"/>
      <c r="D884" s="34"/>
      <c r="E884" s="7"/>
      <c r="F884" s="27"/>
      <c r="G884" s="27"/>
      <c r="H884" s="27"/>
      <c r="I884" s="27"/>
      <c r="J884" s="6"/>
      <c r="K884" s="6"/>
      <c r="L884" s="6"/>
      <c r="M884" s="6"/>
      <c r="N884" s="6"/>
      <c r="O884" s="6"/>
      <c r="P884" s="6"/>
      <c r="Q884" s="7"/>
      <c r="R884" s="7"/>
      <c r="S884" s="7"/>
      <c r="T884" s="7"/>
      <c r="U884" s="7"/>
      <c r="V884" s="7"/>
      <c r="W884" s="7"/>
      <c r="X884" s="7"/>
      <c r="Y884" s="7"/>
      <c r="Z884" s="7"/>
      <c r="AA884" s="7"/>
      <c r="AB884" s="7"/>
      <c r="AC884" s="7"/>
      <c r="AD884" s="7"/>
    </row>
    <row r="885" spans="1:30" ht="21.95" customHeight="1">
      <c r="C885" s="35"/>
      <c r="E885" s="7"/>
      <c r="F885" s="27"/>
      <c r="G885" s="27"/>
      <c r="H885" s="27"/>
      <c r="I885" s="27"/>
      <c r="J885" s="8"/>
      <c r="K885" s="8"/>
      <c r="L885" s="8"/>
      <c r="M885" s="8"/>
      <c r="N885" s="8"/>
      <c r="O885" s="8"/>
      <c r="P885" s="6"/>
      <c r="Q885" s="7"/>
      <c r="R885" s="7"/>
      <c r="S885" s="7"/>
      <c r="T885" s="7"/>
      <c r="U885" s="7"/>
      <c r="V885" s="7"/>
      <c r="W885" s="7"/>
      <c r="X885" s="7"/>
      <c r="Y885" s="7"/>
      <c r="Z885" s="7"/>
      <c r="AA885" s="7"/>
      <c r="AB885" s="7"/>
      <c r="AC885" s="7"/>
      <c r="AD885" s="7"/>
    </row>
    <row r="886" spans="1:30" ht="21.95" customHeight="1">
      <c r="A886" s="32"/>
      <c r="B886" s="34"/>
      <c r="C886" s="35"/>
      <c r="D886" s="34"/>
      <c r="E886" s="7"/>
      <c r="F886" s="27"/>
      <c r="G886" s="27"/>
      <c r="H886" s="27"/>
      <c r="I886" s="27"/>
      <c r="J886" s="6"/>
      <c r="K886" s="6"/>
      <c r="L886" s="6"/>
      <c r="M886" s="6"/>
      <c r="N886" s="6"/>
      <c r="O886" s="6"/>
      <c r="P886" s="6"/>
      <c r="Q886" s="7"/>
      <c r="R886" s="7"/>
      <c r="S886" s="7"/>
      <c r="T886" s="7"/>
      <c r="U886" s="7"/>
      <c r="V886" s="7"/>
      <c r="W886" s="7"/>
      <c r="X886" s="7"/>
      <c r="Y886" s="7"/>
      <c r="Z886" s="7"/>
      <c r="AA886" s="7"/>
      <c r="AB886" s="7"/>
      <c r="AC886" s="7"/>
      <c r="AD886" s="7"/>
    </row>
    <row r="887" spans="1:30" ht="21.95" customHeight="1">
      <c r="C887" s="35"/>
      <c r="E887" s="7"/>
      <c r="F887" s="27"/>
      <c r="G887" s="27"/>
      <c r="H887" s="27"/>
      <c r="I887" s="27"/>
      <c r="J887" s="8"/>
      <c r="K887" s="8"/>
      <c r="L887" s="8"/>
      <c r="M887" s="8"/>
      <c r="N887" s="8"/>
      <c r="O887" s="8"/>
      <c r="P887" s="6"/>
      <c r="Q887" s="7"/>
      <c r="R887" s="7"/>
      <c r="S887" s="7"/>
      <c r="T887" s="7"/>
      <c r="U887" s="7"/>
      <c r="V887" s="7"/>
      <c r="W887" s="7"/>
      <c r="X887" s="7"/>
      <c r="Y887" s="7"/>
      <c r="Z887" s="7"/>
      <c r="AA887" s="7"/>
      <c r="AB887" s="7"/>
      <c r="AC887" s="7"/>
      <c r="AD887" s="7"/>
    </row>
    <row r="888" spans="1:30" ht="21.95" customHeight="1">
      <c r="A888" s="32"/>
      <c r="B888" s="34"/>
      <c r="C888" s="35"/>
      <c r="D888" s="34"/>
      <c r="E888" s="7"/>
      <c r="F888" s="27"/>
      <c r="G888" s="27"/>
      <c r="H888" s="27"/>
      <c r="I888" s="27"/>
      <c r="J888" s="6"/>
      <c r="K888" s="6"/>
      <c r="L888" s="6"/>
      <c r="M888" s="6"/>
      <c r="N888" s="6"/>
      <c r="O888" s="6"/>
      <c r="P888" s="6"/>
      <c r="Q888" s="7"/>
      <c r="R888" s="7"/>
      <c r="S888" s="7"/>
      <c r="T888" s="7"/>
      <c r="U888" s="7"/>
      <c r="V888" s="7"/>
      <c r="W888" s="7"/>
      <c r="X888" s="7"/>
      <c r="Y888" s="7"/>
      <c r="Z888" s="7"/>
      <c r="AA888" s="7"/>
      <c r="AB888" s="7"/>
      <c r="AC888" s="7"/>
      <c r="AD888" s="7"/>
    </row>
    <row r="889" spans="1:30" ht="21.95" customHeight="1">
      <c r="C889" s="35"/>
      <c r="E889" s="7"/>
      <c r="F889" s="27"/>
      <c r="G889" s="27"/>
      <c r="H889" s="27"/>
      <c r="I889" s="27"/>
      <c r="J889" s="8"/>
      <c r="K889" s="8"/>
      <c r="L889" s="8"/>
      <c r="M889" s="8"/>
      <c r="N889" s="8"/>
      <c r="O889" s="8"/>
      <c r="P889" s="6"/>
      <c r="Q889" s="7"/>
      <c r="R889" s="7"/>
      <c r="S889" s="7"/>
      <c r="T889" s="7"/>
      <c r="U889" s="7"/>
      <c r="V889" s="7"/>
      <c r="W889" s="7"/>
      <c r="X889" s="7"/>
      <c r="Y889" s="7"/>
      <c r="Z889" s="7"/>
      <c r="AA889" s="7"/>
      <c r="AB889" s="7"/>
      <c r="AC889" s="7"/>
      <c r="AD889" s="7"/>
    </row>
    <row r="890" spans="1:30" ht="21.95" customHeight="1">
      <c r="A890" s="32"/>
      <c r="B890" s="34"/>
      <c r="C890" s="35"/>
      <c r="D890" s="34"/>
      <c r="E890" s="7"/>
      <c r="F890" s="27"/>
      <c r="G890" s="27"/>
      <c r="H890" s="27"/>
      <c r="I890" s="27"/>
      <c r="J890" s="6"/>
      <c r="K890" s="6"/>
      <c r="L890" s="6"/>
      <c r="M890" s="6"/>
      <c r="N890" s="6"/>
      <c r="O890" s="6"/>
      <c r="P890" s="6"/>
      <c r="Q890" s="7"/>
      <c r="R890" s="7"/>
      <c r="S890" s="7"/>
      <c r="T890" s="7"/>
      <c r="U890" s="7"/>
      <c r="V890" s="7"/>
      <c r="W890" s="7"/>
      <c r="X890" s="7"/>
      <c r="Y890" s="7"/>
      <c r="Z890" s="7"/>
      <c r="AA890" s="7"/>
      <c r="AB890" s="7"/>
      <c r="AC890" s="7"/>
      <c r="AD890" s="7"/>
    </row>
    <row r="891" spans="1:30" ht="21.95" customHeight="1">
      <c r="C891" s="35"/>
      <c r="E891" s="7"/>
      <c r="F891" s="27"/>
      <c r="G891" s="27"/>
      <c r="H891" s="27"/>
      <c r="I891" s="27"/>
      <c r="J891" s="8"/>
      <c r="K891" s="8"/>
      <c r="L891" s="8"/>
      <c r="M891" s="8"/>
      <c r="N891" s="8"/>
      <c r="O891" s="8"/>
      <c r="P891" s="6"/>
      <c r="Q891" s="7"/>
      <c r="R891" s="7"/>
      <c r="S891" s="7"/>
      <c r="T891" s="7"/>
      <c r="U891" s="7"/>
      <c r="V891" s="7"/>
      <c r="W891" s="7"/>
      <c r="X891" s="7"/>
      <c r="Y891" s="7"/>
      <c r="Z891" s="7"/>
      <c r="AA891" s="7"/>
      <c r="AB891" s="7"/>
      <c r="AC891" s="7"/>
      <c r="AD891" s="7"/>
    </row>
    <row r="892" spans="1:30" ht="21.95" customHeight="1">
      <c r="A892" s="32"/>
      <c r="B892" s="34"/>
      <c r="C892" s="35"/>
      <c r="D892" s="34"/>
      <c r="E892" s="7"/>
      <c r="F892" s="27"/>
      <c r="G892" s="27"/>
      <c r="H892" s="27"/>
      <c r="I892" s="27"/>
      <c r="J892" s="6"/>
      <c r="K892" s="6"/>
      <c r="L892" s="6"/>
      <c r="M892" s="6"/>
      <c r="N892" s="6"/>
      <c r="O892" s="6"/>
      <c r="P892" s="6"/>
      <c r="Q892" s="7"/>
      <c r="R892" s="7"/>
      <c r="S892" s="7"/>
      <c r="T892" s="7"/>
      <c r="U892" s="7"/>
      <c r="V892" s="7"/>
      <c r="W892" s="7"/>
      <c r="X892" s="7"/>
      <c r="Y892" s="7"/>
      <c r="Z892" s="7"/>
      <c r="AA892" s="7"/>
      <c r="AB892" s="7"/>
      <c r="AC892" s="7"/>
      <c r="AD892" s="7"/>
    </row>
    <row r="893" spans="1:30" ht="21.95" customHeight="1">
      <c r="C893" s="35"/>
      <c r="E893" s="7"/>
      <c r="F893" s="27"/>
      <c r="G893" s="27"/>
      <c r="H893" s="27"/>
      <c r="I893" s="27"/>
      <c r="J893" s="8"/>
      <c r="K893" s="8"/>
      <c r="L893" s="8"/>
      <c r="M893" s="8"/>
      <c r="N893" s="8"/>
      <c r="O893" s="8"/>
      <c r="P893" s="6"/>
      <c r="Q893" s="7"/>
      <c r="R893" s="7"/>
      <c r="S893" s="7"/>
      <c r="T893" s="7"/>
      <c r="U893" s="7"/>
      <c r="V893" s="7"/>
      <c r="W893" s="7"/>
      <c r="X893" s="7"/>
      <c r="Y893" s="7"/>
      <c r="Z893" s="7"/>
      <c r="AA893" s="7"/>
      <c r="AB893" s="7"/>
      <c r="AC893" s="7"/>
      <c r="AD893" s="7"/>
    </row>
    <row r="894" spans="1:30" ht="21.95" customHeight="1">
      <c r="A894" s="32"/>
      <c r="B894" s="34"/>
      <c r="C894" s="35"/>
      <c r="D894" s="34"/>
      <c r="E894" s="7"/>
      <c r="F894" s="27"/>
      <c r="G894" s="27"/>
      <c r="H894" s="27"/>
      <c r="I894" s="27"/>
      <c r="J894" s="6"/>
      <c r="K894" s="6"/>
      <c r="L894" s="6"/>
      <c r="M894" s="6"/>
      <c r="N894" s="6"/>
      <c r="O894" s="6"/>
      <c r="P894" s="6"/>
      <c r="Q894" s="7"/>
      <c r="R894" s="7"/>
      <c r="S894" s="7"/>
      <c r="T894" s="7"/>
      <c r="U894" s="7"/>
      <c r="V894" s="7"/>
      <c r="W894" s="7"/>
      <c r="X894" s="7"/>
      <c r="Y894" s="7"/>
      <c r="Z894" s="7"/>
      <c r="AA894" s="7"/>
      <c r="AB894" s="7"/>
      <c r="AC894" s="7"/>
      <c r="AD894" s="7"/>
    </row>
    <row r="895" spans="1:30" ht="21.95" customHeight="1">
      <c r="C895" s="35"/>
      <c r="E895" s="7"/>
      <c r="F895" s="27"/>
      <c r="G895" s="27"/>
      <c r="H895" s="27"/>
      <c r="I895" s="27"/>
      <c r="J895" s="8"/>
      <c r="K895" s="8"/>
      <c r="L895" s="8"/>
      <c r="M895" s="8"/>
      <c r="N895" s="8"/>
      <c r="O895" s="8"/>
      <c r="P895" s="6"/>
      <c r="Q895" s="7"/>
      <c r="R895" s="7"/>
      <c r="S895" s="7"/>
      <c r="T895" s="7"/>
      <c r="U895" s="7"/>
      <c r="V895" s="7"/>
      <c r="W895" s="7"/>
      <c r="X895" s="7"/>
      <c r="Y895" s="7"/>
      <c r="Z895" s="7"/>
      <c r="AA895" s="7"/>
      <c r="AB895" s="7"/>
      <c r="AC895" s="7"/>
      <c r="AD895" s="7"/>
    </row>
    <row r="896" spans="1:30" ht="21.95" customHeight="1">
      <c r="A896" s="32"/>
      <c r="B896" s="34"/>
      <c r="C896" s="35"/>
      <c r="D896" s="34"/>
      <c r="E896" s="7"/>
      <c r="F896" s="27"/>
      <c r="G896" s="27"/>
      <c r="H896" s="27"/>
      <c r="I896" s="27"/>
      <c r="J896" s="6"/>
      <c r="K896" s="6"/>
      <c r="L896" s="6"/>
      <c r="M896" s="6"/>
      <c r="N896" s="6"/>
      <c r="O896" s="6"/>
      <c r="P896" s="6"/>
      <c r="Q896" s="7"/>
      <c r="R896" s="7"/>
      <c r="S896" s="7"/>
      <c r="T896" s="7"/>
      <c r="U896" s="7"/>
      <c r="V896" s="7"/>
      <c r="W896" s="7"/>
      <c r="X896" s="7"/>
      <c r="Y896" s="7"/>
      <c r="Z896" s="7"/>
      <c r="AA896" s="7"/>
      <c r="AB896" s="7"/>
      <c r="AC896" s="7"/>
      <c r="AD896" s="7"/>
    </row>
    <row r="897" spans="1:30" ht="21.95" customHeight="1">
      <c r="C897" s="35"/>
      <c r="E897" s="7"/>
      <c r="F897" s="27"/>
      <c r="G897" s="27"/>
      <c r="H897" s="27"/>
      <c r="I897" s="27"/>
      <c r="J897" s="8"/>
      <c r="K897" s="8"/>
      <c r="L897" s="8"/>
      <c r="M897" s="8"/>
      <c r="N897" s="8"/>
      <c r="O897" s="8"/>
      <c r="P897" s="6"/>
      <c r="Q897" s="7"/>
      <c r="R897" s="7"/>
      <c r="S897" s="7"/>
      <c r="T897" s="7"/>
      <c r="U897" s="7"/>
      <c r="V897" s="7"/>
      <c r="W897" s="7"/>
      <c r="X897" s="7"/>
      <c r="Y897" s="7"/>
      <c r="Z897" s="7"/>
      <c r="AA897" s="7"/>
      <c r="AB897" s="7"/>
      <c r="AC897" s="7"/>
      <c r="AD897" s="7"/>
    </row>
    <row r="898" spans="1:30" ht="21.95" customHeight="1">
      <c r="A898" s="32"/>
      <c r="B898" s="34"/>
      <c r="C898" s="35"/>
      <c r="D898" s="34"/>
      <c r="E898" s="7"/>
      <c r="F898" s="27"/>
      <c r="G898" s="27"/>
      <c r="H898" s="27"/>
      <c r="I898" s="27"/>
      <c r="J898" s="6"/>
      <c r="K898" s="6"/>
      <c r="L898" s="6"/>
      <c r="M898" s="6"/>
      <c r="N898" s="6"/>
      <c r="O898" s="6"/>
      <c r="P898" s="6"/>
      <c r="Q898" s="7"/>
      <c r="R898" s="7"/>
      <c r="S898" s="7"/>
      <c r="T898" s="7"/>
      <c r="U898" s="7"/>
      <c r="V898" s="7"/>
      <c r="W898" s="7"/>
      <c r="X898" s="7"/>
      <c r="Y898" s="7"/>
      <c r="Z898" s="7"/>
      <c r="AA898" s="7"/>
      <c r="AB898" s="7"/>
      <c r="AC898" s="7"/>
      <c r="AD898" s="7"/>
    </row>
    <row r="899" spans="1:30" ht="21.95" customHeight="1">
      <c r="C899" s="35"/>
      <c r="E899" s="7"/>
      <c r="F899" s="27"/>
      <c r="G899" s="27"/>
      <c r="H899" s="27"/>
      <c r="I899" s="27"/>
      <c r="J899" s="8"/>
      <c r="K899" s="8"/>
      <c r="L899" s="8"/>
      <c r="M899" s="8"/>
      <c r="N899" s="8"/>
      <c r="O899" s="8"/>
      <c r="P899" s="6"/>
      <c r="Q899" s="7"/>
      <c r="R899" s="7"/>
      <c r="S899" s="7"/>
      <c r="T899" s="7"/>
      <c r="U899" s="7"/>
      <c r="V899" s="7"/>
      <c r="W899" s="7"/>
      <c r="X899" s="7"/>
      <c r="Y899" s="7"/>
      <c r="Z899" s="7"/>
      <c r="AA899" s="7"/>
      <c r="AB899" s="7"/>
      <c r="AC899" s="7"/>
      <c r="AD899" s="7"/>
    </row>
    <row r="900" spans="1:30" ht="21.95" customHeight="1">
      <c r="A900" s="32"/>
      <c r="B900" s="34"/>
      <c r="C900" s="35"/>
      <c r="D900" s="34"/>
      <c r="E900" s="7"/>
      <c r="F900" s="27"/>
      <c r="G900" s="27"/>
      <c r="H900" s="27"/>
      <c r="I900" s="27"/>
      <c r="J900" s="6"/>
      <c r="K900" s="6"/>
      <c r="L900" s="6"/>
      <c r="M900" s="6"/>
      <c r="N900" s="6"/>
      <c r="O900" s="6"/>
      <c r="P900" s="6"/>
      <c r="Q900" s="7"/>
      <c r="R900" s="7"/>
      <c r="S900" s="7"/>
      <c r="T900" s="7"/>
      <c r="U900" s="7"/>
      <c r="V900" s="7"/>
      <c r="W900" s="7"/>
      <c r="X900" s="7"/>
      <c r="Y900" s="7"/>
      <c r="Z900" s="7"/>
      <c r="AA900" s="7"/>
      <c r="AB900" s="7"/>
      <c r="AC900" s="7"/>
      <c r="AD900" s="7"/>
    </row>
    <row r="901" spans="1:30" ht="21.95" customHeight="1">
      <c r="C901" s="35"/>
      <c r="E901" s="7"/>
      <c r="F901" s="27"/>
      <c r="G901" s="27"/>
      <c r="H901" s="27"/>
      <c r="I901" s="27"/>
      <c r="J901" s="8"/>
      <c r="K901" s="8"/>
      <c r="L901" s="8"/>
      <c r="M901" s="8"/>
      <c r="N901" s="8"/>
      <c r="O901" s="8"/>
      <c r="P901" s="6"/>
      <c r="Q901" s="7"/>
      <c r="R901" s="7"/>
      <c r="S901" s="7"/>
      <c r="T901" s="7"/>
      <c r="U901" s="7"/>
      <c r="V901" s="7"/>
      <c r="W901" s="7"/>
      <c r="X901" s="7"/>
      <c r="Y901" s="7"/>
      <c r="Z901" s="7"/>
      <c r="AA901" s="7"/>
      <c r="AB901" s="7"/>
      <c r="AC901" s="7"/>
      <c r="AD901" s="7"/>
    </row>
    <row r="902" spans="1:30" ht="21.95" customHeight="1">
      <c r="A902" s="32"/>
      <c r="B902" s="34"/>
      <c r="C902" s="35"/>
      <c r="D902" s="34"/>
      <c r="E902" s="7"/>
      <c r="F902" s="27"/>
      <c r="G902" s="27"/>
      <c r="H902" s="27"/>
      <c r="I902" s="27"/>
      <c r="J902" s="6"/>
      <c r="K902" s="6"/>
      <c r="L902" s="6"/>
      <c r="M902" s="6"/>
      <c r="N902" s="6"/>
      <c r="O902" s="6"/>
      <c r="P902" s="6"/>
      <c r="Q902" s="7"/>
      <c r="R902" s="7"/>
      <c r="S902" s="7"/>
      <c r="T902" s="7"/>
      <c r="U902" s="7"/>
      <c r="V902" s="7"/>
      <c r="W902" s="7"/>
      <c r="X902" s="7"/>
      <c r="Y902" s="7"/>
      <c r="Z902" s="7"/>
      <c r="AA902" s="7"/>
      <c r="AB902" s="7"/>
      <c r="AC902" s="7"/>
      <c r="AD902" s="7"/>
    </row>
    <row r="903" spans="1:30" ht="21.95" customHeight="1">
      <c r="C903" s="35"/>
      <c r="E903" s="7"/>
      <c r="F903" s="27"/>
      <c r="G903" s="27"/>
      <c r="H903" s="27"/>
      <c r="I903" s="27"/>
      <c r="J903" s="8"/>
      <c r="K903" s="8"/>
      <c r="L903" s="8"/>
      <c r="M903" s="8"/>
      <c r="N903" s="8"/>
      <c r="O903" s="8"/>
      <c r="P903" s="6"/>
      <c r="Q903" s="7"/>
      <c r="R903" s="7"/>
      <c r="S903" s="7"/>
      <c r="T903" s="7"/>
      <c r="U903" s="7"/>
      <c r="V903" s="7"/>
      <c r="W903" s="7"/>
      <c r="X903" s="7"/>
      <c r="Y903" s="7"/>
      <c r="Z903" s="7"/>
      <c r="AA903" s="7"/>
      <c r="AB903" s="7"/>
      <c r="AC903" s="7"/>
      <c r="AD903" s="7"/>
    </row>
    <row r="904" spans="1:30" ht="21.95" customHeight="1">
      <c r="A904" s="32"/>
      <c r="B904" s="34"/>
      <c r="C904" s="35"/>
      <c r="D904" s="34"/>
      <c r="E904" s="7"/>
      <c r="F904" s="27"/>
      <c r="G904" s="27"/>
      <c r="H904" s="27"/>
      <c r="I904" s="27"/>
      <c r="J904" s="6"/>
      <c r="K904" s="6"/>
      <c r="L904" s="6"/>
      <c r="M904" s="6"/>
      <c r="N904" s="6"/>
      <c r="O904" s="6"/>
      <c r="P904" s="6"/>
      <c r="Q904" s="7"/>
      <c r="R904" s="7"/>
      <c r="S904" s="7"/>
      <c r="T904" s="7"/>
      <c r="U904" s="7"/>
      <c r="V904" s="7"/>
      <c r="W904" s="7"/>
      <c r="X904" s="7"/>
      <c r="Y904" s="7"/>
      <c r="Z904" s="7"/>
      <c r="AA904" s="7"/>
      <c r="AB904" s="7"/>
      <c r="AC904" s="7"/>
      <c r="AD904" s="7"/>
    </row>
    <row r="905" spans="1:30" ht="21.95" customHeight="1">
      <c r="C905" s="35"/>
      <c r="E905" s="7"/>
      <c r="F905" s="27"/>
      <c r="G905" s="27"/>
      <c r="H905" s="27"/>
      <c r="I905" s="27"/>
      <c r="J905" s="8"/>
      <c r="K905" s="8"/>
      <c r="L905" s="8"/>
      <c r="M905" s="8"/>
      <c r="N905" s="8"/>
      <c r="O905" s="8"/>
      <c r="P905" s="6"/>
      <c r="Q905" s="7"/>
      <c r="R905" s="7"/>
      <c r="S905" s="7"/>
      <c r="T905" s="7"/>
      <c r="U905" s="7"/>
      <c r="V905" s="7"/>
      <c r="W905" s="7"/>
      <c r="X905" s="7"/>
      <c r="Y905" s="7"/>
      <c r="Z905" s="7"/>
      <c r="AA905" s="7"/>
      <c r="AB905" s="7"/>
      <c r="AC905" s="7"/>
      <c r="AD905" s="7"/>
    </row>
    <row r="906" spans="1:30" ht="21.95" customHeight="1">
      <c r="A906" s="32"/>
      <c r="B906" s="34"/>
      <c r="C906" s="35"/>
      <c r="D906" s="34"/>
      <c r="E906" s="7"/>
      <c r="F906" s="27"/>
      <c r="G906" s="27"/>
      <c r="H906" s="27"/>
      <c r="I906" s="27"/>
      <c r="J906" s="6"/>
      <c r="K906" s="6"/>
      <c r="L906" s="6"/>
      <c r="M906" s="6"/>
      <c r="N906" s="6"/>
      <c r="O906" s="6"/>
      <c r="P906" s="6"/>
      <c r="Q906" s="7"/>
      <c r="R906" s="7"/>
      <c r="S906" s="7"/>
      <c r="T906" s="7"/>
      <c r="U906" s="7"/>
      <c r="V906" s="7"/>
      <c r="W906" s="7"/>
      <c r="X906" s="7"/>
      <c r="Y906" s="7"/>
      <c r="Z906" s="7"/>
      <c r="AA906" s="7"/>
      <c r="AB906" s="7"/>
      <c r="AC906" s="7"/>
      <c r="AD906" s="7"/>
    </row>
    <row r="907" spans="1:30" ht="21.95" customHeight="1">
      <c r="C907" s="35"/>
      <c r="E907" s="7"/>
      <c r="F907" s="27"/>
      <c r="G907" s="27"/>
      <c r="H907" s="27"/>
      <c r="I907" s="27"/>
      <c r="J907" s="8"/>
      <c r="K907" s="8"/>
      <c r="L907" s="8"/>
      <c r="M907" s="8"/>
      <c r="N907" s="8"/>
      <c r="O907" s="8"/>
      <c r="P907" s="6"/>
      <c r="Q907" s="7"/>
      <c r="R907" s="7"/>
      <c r="S907" s="7"/>
      <c r="T907" s="7"/>
      <c r="U907" s="7"/>
      <c r="V907" s="7"/>
      <c r="W907" s="7"/>
      <c r="X907" s="7"/>
      <c r="Y907" s="7"/>
      <c r="Z907" s="7"/>
      <c r="AA907" s="7"/>
      <c r="AB907" s="7"/>
      <c r="AC907" s="7"/>
      <c r="AD907" s="7"/>
    </row>
    <row r="908" spans="1:30" ht="21.95" customHeight="1">
      <c r="A908" s="32"/>
      <c r="B908" s="34"/>
      <c r="C908" s="35"/>
      <c r="D908" s="34"/>
      <c r="E908" s="7"/>
      <c r="F908" s="27"/>
      <c r="G908" s="27"/>
      <c r="H908" s="27"/>
      <c r="I908" s="27"/>
      <c r="J908" s="6"/>
      <c r="K908" s="6"/>
      <c r="L908" s="6"/>
      <c r="M908" s="6"/>
      <c r="N908" s="6"/>
      <c r="O908" s="6"/>
      <c r="P908" s="6"/>
      <c r="Q908" s="7"/>
      <c r="R908" s="7"/>
      <c r="S908" s="7"/>
      <c r="T908" s="7"/>
      <c r="U908" s="7"/>
      <c r="V908" s="7"/>
      <c r="W908" s="7"/>
      <c r="X908" s="7"/>
      <c r="Y908" s="7"/>
      <c r="Z908" s="7"/>
      <c r="AA908" s="7"/>
      <c r="AB908" s="7"/>
      <c r="AC908" s="7"/>
      <c r="AD908" s="7"/>
    </row>
    <row r="909" spans="1:30" ht="21.95" customHeight="1">
      <c r="C909" s="35"/>
      <c r="E909" s="7"/>
      <c r="F909" s="27"/>
      <c r="G909" s="27"/>
      <c r="H909" s="27"/>
      <c r="I909" s="27"/>
      <c r="J909" s="8"/>
      <c r="K909" s="8"/>
      <c r="L909" s="8"/>
      <c r="M909" s="8"/>
      <c r="N909" s="8"/>
      <c r="O909" s="8"/>
      <c r="P909" s="6"/>
      <c r="Q909" s="7"/>
      <c r="R909" s="7"/>
      <c r="S909" s="7"/>
      <c r="T909" s="7"/>
      <c r="U909" s="7"/>
      <c r="V909" s="7"/>
      <c r="W909" s="7"/>
      <c r="X909" s="7"/>
      <c r="Y909" s="7"/>
      <c r="Z909" s="7"/>
      <c r="AA909" s="7"/>
      <c r="AB909" s="7"/>
      <c r="AC909" s="7"/>
      <c r="AD909" s="7"/>
    </row>
    <row r="910" spans="1:30" ht="21.95" customHeight="1">
      <c r="A910" s="32"/>
      <c r="B910" s="34"/>
      <c r="C910" s="35"/>
      <c r="D910" s="34"/>
      <c r="E910" s="7"/>
      <c r="F910" s="27"/>
      <c r="G910" s="27"/>
      <c r="H910" s="27"/>
      <c r="I910" s="27"/>
      <c r="J910" s="6"/>
      <c r="K910" s="6"/>
      <c r="L910" s="6"/>
      <c r="M910" s="6"/>
      <c r="N910" s="6"/>
      <c r="O910" s="6"/>
      <c r="P910" s="6"/>
      <c r="Q910" s="7"/>
      <c r="R910" s="7"/>
      <c r="S910" s="7"/>
      <c r="T910" s="7"/>
      <c r="U910" s="7"/>
      <c r="V910" s="7"/>
      <c r="W910" s="7"/>
      <c r="X910" s="7"/>
      <c r="Y910" s="7"/>
      <c r="Z910" s="7"/>
      <c r="AA910" s="7"/>
      <c r="AB910" s="7"/>
      <c r="AC910" s="7"/>
      <c r="AD910" s="7"/>
    </row>
    <row r="911" spans="1:30" ht="21.95" customHeight="1">
      <c r="C911" s="35"/>
      <c r="E911" s="7"/>
      <c r="F911" s="27"/>
      <c r="G911" s="27"/>
      <c r="H911" s="27"/>
      <c r="I911" s="27"/>
      <c r="J911" s="8"/>
      <c r="K911" s="8"/>
      <c r="L911" s="8"/>
      <c r="M911" s="8"/>
      <c r="N911" s="8"/>
      <c r="O911" s="8"/>
      <c r="P911" s="6"/>
      <c r="Q911" s="7"/>
      <c r="R911" s="7"/>
      <c r="S911" s="7"/>
      <c r="T911" s="7"/>
      <c r="U911" s="7"/>
      <c r="V911" s="7"/>
      <c r="W911" s="7"/>
      <c r="X911" s="7"/>
      <c r="Y911" s="7"/>
      <c r="Z911" s="7"/>
      <c r="AA911" s="7"/>
      <c r="AB911" s="7"/>
      <c r="AC911" s="7"/>
      <c r="AD911" s="7"/>
    </row>
    <row r="912" spans="1:30" ht="21.95" customHeight="1">
      <c r="A912" s="32"/>
      <c r="B912" s="34"/>
      <c r="C912" s="35"/>
      <c r="D912" s="34"/>
      <c r="E912" s="7"/>
      <c r="F912" s="27"/>
      <c r="G912" s="27"/>
      <c r="H912" s="27"/>
      <c r="I912" s="27"/>
      <c r="J912" s="6"/>
      <c r="K912" s="6"/>
      <c r="L912" s="6"/>
      <c r="M912" s="6"/>
      <c r="N912" s="6"/>
      <c r="O912" s="6"/>
      <c r="P912" s="6"/>
      <c r="Q912" s="7"/>
      <c r="R912" s="7"/>
      <c r="S912" s="7"/>
      <c r="T912" s="7"/>
      <c r="U912" s="7"/>
      <c r="V912" s="7"/>
      <c r="W912" s="7"/>
      <c r="X912" s="7"/>
      <c r="Y912" s="7"/>
      <c r="Z912" s="7"/>
      <c r="AA912" s="7"/>
      <c r="AB912" s="7"/>
      <c r="AC912" s="7"/>
      <c r="AD912" s="7"/>
    </row>
    <row r="913" spans="1:30" ht="21.95" customHeight="1">
      <c r="C913" s="35"/>
      <c r="E913" s="7"/>
      <c r="F913" s="27"/>
      <c r="G913" s="27"/>
      <c r="H913" s="27"/>
      <c r="I913" s="27"/>
      <c r="J913" s="8"/>
      <c r="K913" s="8"/>
      <c r="L913" s="8"/>
      <c r="M913" s="8"/>
      <c r="N913" s="8"/>
      <c r="O913" s="8"/>
      <c r="P913" s="6"/>
      <c r="Q913" s="7"/>
      <c r="R913" s="7"/>
      <c r="S913" s="7"/>
      <c r="T913" s="7"/>
      <c r="U913" s="7"/>
      <c r="V913" s="7"/>
      <c r="W913" s="7"/>
      <c r="X913" s="7"/>
      <c r="Y913" s="7"/>
      <c r="Z913" s="7"/>
      <c r="AA913" s="7"/>
      <c r="AB913" s="7"/>
      <c r="AC913" s="7"/>
      <c r="AD913" s="7"/>
    </row>
    <row r="914" spans="1:30" ht="21.95" customHeight="1">
      <c r="A914" s="32"/>
      <c r="B914" s="34"/>
      <c r="C914" s="35"/>
      <c r="D914" s="34"/>
      <c r="E914" s="7"/>
      <c r="F914" s="27"/>
      <c r="G914" s="27"/>
      <c r="H914" s="27"/>
      <c r="I914" s="27"/>
      <c r="J914" s="6"/>
      <c r="K914" s="6"/>
      <c r="L914" s="6"/>
      <c r="M914" s="6"/>
      <c r="N914" s="6"/>
      <c r="O914" s="6"/>
      <c r="P914" s="6"/>
      <c r="Q914" s="7"/>
      <c r="R914" s="7"/>
      <c r="S914" s="7"/>
      <c r="T914" s="7"/>
      <c r="U914" s="7"/>
      <c r="V914" s="7"/>
      <c r="W914" s="7"/>
      <c r="X914" s="7"/>
      <c r="Y914" s="7"/>
      <c r="Z914" s="7"/>
      <c r="AA914" s="7"/>
      <c r="AB914" s="7"/>
      <c r="AC914" s="7"/>
      <c r="AD914" s="7"/>
    </row>
    <row r="915" spans="1:30" ht="21.95" customHeight="1">
      <c r="C915" s="35"/>
      <c r="E915" s="7"/>
      <c r="F915" s="27"/>
      <c r="G915" s="27"/>
      <c r="H915" s="27"/>
      <c r="I915" s="27"/>
      <c r="J915" s="8"/>
      <c r="K915" s="8"/>
      <c r="L915" s="8"/>
      <c r="M915" s="8"/>
      <c r="N915" s="8"/>
      <c r="O915" s="8"/>
      <c r="P915" s="6"/>
      <c r="Q915" s="7"/>
      <c r="R915" s="7"/>
      <c r="S915" s="7"/>
      <c r="T915" s="7"/>
      <c r="U915" s="7"/>
      <c r="V915" s="7"/>
      <c r="W915" s="7"/>
      <c r="X915" s="7"/>
      <c r="Y915" s="7"/>
      <c r="Z915" s="7"/>
      <c r="AA915" s="7"/>
      <c r="AB915" s="7"/>
      <c r="AC915" s="7"/>
      <c r="AD915" s="7"/>
    </row>
    <row r="916" spans="1:30" ht="21.95" customHeight="1">
      <c r="A916" s="32"/>
      <c r="B916" s="34"/>
      <c r="C916" s="35"/>
      <c r="D916" s="34"/>
      <c r="E916" s="7"/>
      <c r="F916" s="27"/>
      <c r="G916" s="27"/>
      <c r="H916" s="27"/>
      <c r="I916" s="27"/>
      <c r="J916" s="6"/>
      <c r="K916" s="6"/>
      <c r="L916" s="6"/>
      <c r="M916" s="6"/>
      <c r="N916" s="6"/>
      <c r="O916" s="6"/>
      <c r="P916" s="6"/>
      <c r="Q916" s="7"/>
      <c r="R916" s="7"/>
      <c r="S916" s="7"/>
      <c r="T916" s="7"/>
      <c r="U916" s="7"/>
      <c r="V916" s="7"/>
      <c r="W916" s="7"/>
      <c r="X916" s="7"/>
      <c r="Y916" s="7"/>
      <c r="Z916" s="7"/>
      <c r="AA916" s="7"/>
      <c r="AB916" s="7"/>
      <c r="AC916" s="7"/>
      <c r="AD916" s="7"/>
    </row>
    <row r="917" spans="1:30" ht="21.95" customHeight="1">
      <c r="C917" s="35"/>
      <c r="E917" s="7"/>
      <c r="F917" s="27"/>
      <c r="G917" s="27"/>
      <c r="H917" s="27"/>
      <c r="I917" s="27"/>
      <c r="J917" s="8"/>
      <c r="K917" s="8"/>
      <c r="L917" s="8"/>
      <c r="M917" s="8"/>
      <c r="N917" s="8"/>
      <c r="O917" s="8"/>
      <c r="P917" s="6"/>
      <c r="Q917" s="7"/>
      <c r="R917" s="7"/>
      <c r="S917" s="7"/>
      <c r="T917" s="7"/>
      <c r="U917" s="7"/>
      <c r="V917" s="7"/>
      <c r="W917" s="7"/>
      <c r="X917" s="7"/>
      <c r="Y917" s="7"/>
      <c r="Z917" s="7"/>
      <c r="AA917" s="7"/>
      <c r="AB917" s="7"/>
      <c r="AC917" s="7"/>
      <c r="AD917" s="7"/>
    </row>
    <row r="918" spans="1:30" ht="21.95" customHeight="1">
      <c r="A918" s="32"/>
      <c r="B918" s="34"/>
      <c r="C918" s="35"/>
      <c r="D918" s="34"/>
      <c r="E918" s="7"/>
      <c r="F918" s="27"/>
      <c r="G918" s="27"/>
      <c r="H918" s="27"/>
      <c r="I918" s="27"/>
      <c r="J918" s="6"/>
      <c r="K918" s="6"/>
      <c r="L918" s="6"/>
      <c r="M918" s="6"/>
      <c r="N918" s="6"/>
      <c r="O918" s="6"/>
      <c r="P918" s="6"/>
      <c r="Q918" s="7"/>
      <c r="R918" s="7"/>
      <c r="S918" s="7"/>
      <c r="T918" s="7"/>
      <c r="U918" s="7"/>
      <c r="V918" s="7"/>
      <c r="W918" s="7"/>
      <c r="X918" s="7"/>
      <c r="Y918" s="7"/>
      <c r="Z918" s="7"/>
      <c r="AA918" s="7"/>
      <c r="AB918" s="7"/>
      <c r="AC918" s="7"/>
      <c r="AD918" s="7"/>
    </row>
    <row r="919" spans="1:30" ht="21.95" customHeight="1">
      <c r="C919" s="35"/>
      <c r="E919" s="7"/>
      <c r="F919" s="27"/>
      <c r="G919" s="27"/>
      <c r="H919" s="27"/>
      <c r="I919" s="27"/>
      <c r="J919" s="8"/>
      <c r="K919" s="8"/>
      <c r="L919" s="8"/>
      <c r="M919" s="8"/>
      <c r="N919" s="8"/>
      <c r="O919" s="8"/>
      <c r="P919" s="6"/>
      <c r="Q919" s="7"/>
      <c r="R919" s="7"/>
      <c r="S919" s="7"/>
      <c r="T919" s="7"/>
      <c r="U919" s="7"/>
      <c r="V919" s="7"/>
      <c r="W919" s="7"/>
      <c r="X919" s="7"/>
      <c r="Y919" s="7"/>
      <c r="Z919" s="7"/>
      <c r="AA919" s="7"/>
      <c r="AB919" s="7"/>
      <c r="AC919" s="7"/>
      <c r="AD919" s="7"/>
    </row>
    <row r="920" spans="1:30" ht="21.95" customHeight="1">
      <c r="A920" s="32"/>
      <c r="B920" s="34"/>
      <c r="C920" s="35"/>
      <c r="D920" s="34"/>
      <c r="E920" s="7"/>
      <c r="F920" s="27"/>
      <c r="G920" s="27"/>
      <c r="H920" s="27"/>
      <c r="I920" s="27"/>
      <c r="J920" s="6"/>
      <c r="K920" s="6"/>
      <c r="L920" s="6"/>
      <c r="M920" s="6"/>
      <c r="N920" s="6"/>
      <c r="O920" s="6"/>
      <c r="P920" s="6"/>
      <c r="Q920" s="7"/>
      <c r="R920" s="7"/>
      <c r="S920" s="7"/>
      <c r="T920" s="7"/>
      <c r="U920" s="7"/>
      <c r="V920" s="7"/>
      <c r="W920" s="7"/>
      <c r="X920" s="7"/>
      <c r="Y920" s="7"/>
      <c r="Z920" s="7"/>
      <c r="AA920" s="7"/>
      <c r="AB920" s="7"/>
      <c r="AC920" s="7"/>
      <c r="AD920" s="7"/>
    </row>
    <row r="921" spans="1:30" ht="21.95" customHeight="1">
      <c r="C921" s="35"/>
      <c r="E921" s="7"/>
      <c r="F921" s="27"/>
      <c r="G921" s="27"/>
      <c r="H921" s="27"/>
      <c r="I921" s="27"/>
      <c r="J921" s="8"/>
      <c r="K921" s="8"/>
      <c r="L921" s="8"/>
      <c r="M921" s="8"/>
      <c r="N921" s="8"/>
      <c r="O921" s="8"/>
      <c r="P921" s="6"/>
      <c r="Q921" s="7"/>
      <c r="R921" s="7"/>
      <c r="S921" s="7"/>
      <c r="T921" s="7"/>
      <c r="U921" s="7"/>
      <c r="V921" s="7"/>
      <c r="W921" s="7"/>
      <c r="X921" s="7"/>
      <c r="Y921" s="7"/>
      <c r="Z921" s="7"/>
      <c r="AA921" s="7"/>
      <c r="AB921" s="7"/>
      <c r="AC921" s="7"/>
      <c r="AD921" s="7"/>
    </row>
    <row r="922" spans="1:30" ht="21.95" customHeight="1">
      <c r="A922" s="32"/>
      <c r="B922" s="34"/>
      <c r="C922" s="35"/>
      <c r="D922" s="34"/>
      <c r="E922" s="7"/>
      <c r="F922" s="27"/>
      <c r="G922" s="27"/>
      <c r="H922" s="27"/>
      <c r="I922" s="27"/>
      <c r="J922" s="6"/>
      <c r="K922" s="6"/>
      <c r="L922" s="6"/>
      <c r="M922" s="6"/>
      <c r="N922" s="6"/>
      <c r="O922" s="6"/>
      <c r="P922" s="6"/>
      <c r="Q922" s="7"/>
      <c r="R922" s="7"/>
      <c r="S922" s="7"/>
      <c r="T922" s="7"/>
      <c r="U922" s="7"/>
      <c r="V922" s="7"/>
      <c r="W922" s="7"/>
      <c r="X922" s="7"/>
      <c r="Y922" s="7"/>
      <c r="Z922" s="7"/>
      <c r="AA922" s="7"/>
      <c r="AB922" s="7"/>
      <c r="AC922" s="7"/>
      <c r="AD922" s="7"/>
    </row>
    <row r="923" spans="1:30" ht="21.95" customHeight="1">
      <c r="C923" s="35"/>
      <c r="E923" s="7"/>
      <c r="F923" s="27"/>
      <c r="G923" s="27"/>
      <c r="H923" s="27"/>
      <c r="I923" s="27"/>
      <c r="J923" s="8"/>
      <c r="K923" s="8"/>
      <c r="L923" s="8"/>
      <c r="M923" s="8"/>
      <c r="N923" s="8"/>
      <c r="O923" s="8"/>
      <c r="P923" s="6"/>
      <c r="Q923" s="7"/>
      <c r="R923" s="7"/>
      <c r="S923" s="7"/>
      <c r="T923" s="7"/>
      <c r="U923" s="7"/>
      <c r="V923" s="7"/>
      <c r="W923" s="7"/>
      <c r="X923" s="7"/>
      <c r="Y923" s="7"/>
      <c r="Z923" s="7"/>
      <c r="AA923" s="7"/>
      <c r="AB923" s="7"/>
      <c r="AC923" s="7"/>
      <c r="AD923" s="7"/>
    </row>
    <row r="924" spans="1:30" ht="21.95" customHeight="1">
      <c r="A924" s="32"/>
      <c r="B924" s="34"/>
      <c r="C924" s="35"/>
      <c r="D924" s="34"/>
      <c r="E924" s="7"/>
      <c r="F924" s="27"/>
      <c r="G924" s="27"/>
      <c r="H924" s="27"/>
      <c r="I924" s="27"/>
      <c r="J924" s="6"/>
      <c r="K924" s="6"/>
      <c r="L924" s="6"/>
      <c r="M924" s="6"/>
      <c r="N924" s="6"/>
      <c r="O924" s="6"/>
      <c r="P924" s="6"/>
      <c r="Q924" s="7"/>
      <c r="R924" s="7"/>
      <c r="S924" s="7"/>
      <c r="T924" s="7"/>
      <c r="U924" s="7"/>
      <c r="V924" s="7"/>
      <c r="W924" s="7"/>
      <c r="X924" s="7"/>
      <c r="Y924" s="7"/>
      <c r="Z924" s="7"/>
      <c r="AA924" s="7"/>
      <c r="AB924" s="7"/>
      <c r="AC924" s="7"/>
      <c r="AD924" s="7"/>
    </row>
    <row r="925" spans="1:30" ht="21.95" customHeight="1">
      <c r="C925" s="35"/>
      <c r="E925" s="7"/>
      <c r="F925" s="27"/>
      <c r="G925" s="27"/>
      <c r="H925" s="27"/>
      <c r="I925" s="27"/>
      <c r="J925" s="8"/>
      <c r="K925" s="8"/>
      <c r="L925" s="8"/>
      <c r="M925" s="8"/>
      <c r="N925" s="8"/>
      <c r="O925" s="8"/>
      <c r="P925" s="6"/>
      <c r="Q925" s="7"/>
      <c r="R925" s="7"/>
      <c r="S925" s="7"/>
      <c r="T925" s="7"/>
      <c r="U925" s="7"/>
      <c r="V925" s="7"/>
      <c r="W925" s="7"/>
      <c r="X925" s="7"/>
      <c r="Y925" s="7"/>
      <c r="Z925" s="7"/>
      <c r="AA925" s="7"/>
      <c r="AB925" s="7"/>
      <c r="AC925" s="7"/>
      <c r="AD925" s="7"/>
    </row>
    <row r="926" spans="1:30" ht="21.95" customHeight="1">
      <c r="A926" s="32"/>
      <c r="B926" s="34"/>
      <c r="C926" s="35"/>
      <c r="D926" s="34"/>
      <c r="E926" s="7"/>
      <c r="F926" s="27"/>
      <c r="G926" s="27"/>
      <c r="H926" s="27"/>
      <c r="I926" s="27"/>
      <c r="J926" s="6"/>
      <c r="K926" s="6"/>
      <c r="L926" s="6"/>
      <c r="M926" s="6"/>
      <c r="N926" s="6"/>
      <c r="O926" s="6"/>
      <c r="P926" s="6"/>
      <c r="Q926" s="7"/>
      <c r="R926" s="7"/>
      <c r="S926" s="7"/>
      <c r="T926" s="7"/>
      <c r="U926" s="7"/>
      <c r="V926" s="7"/>
      <c r="W926" s="7"/>
      <c r="X926" s="7"/>
      <c r="Y926" s="7"/>
      <c r="Z926" s="7"/>
      <c r="AA926" s="7"/>
      <c r="AB926" s="7"/>
      <c r="AC926" s="7"/>
      <c r="AD926" s="7"/>
    </row>
    <row r="927" spans="1:30" ht="21.95" customHeight="1">
      <c r="C927" s="35"/>
      <c r="E927" s="7"/>
      <c r="F927" s="27"/>
      <c r="G927" s="27"/>
      <c r="H927" s="27"/>
      <c r="I927" s="27"/>
      <c r="J927" s="8"/>
      <c r="K927" s="8"/>
      <c r="L927" s="8"/>
      <c r="M927" s="8"/>
      <c r="N927" s="8"/>
      <c r="O927" s="8"/>
      <c r="P927" s="6"/>
      <c r="Q927" s="7"/>
      <c r="R927" s="7"/>
      <c r="S927" s="7"/>
      <c r="T927" s="7"/>
      <c r="U927" s="7"/>
      <c r="V927" s="7"/>
      <c r="W927" s="7"/>
      <c r="X927" s="7"/>
      <c r="Y927" s="7"/>
      <c r="Z927" s="7"/>
      <c r="AA927" s="7"/>
      <c r="AB927" s="7"/>
      <c r="AC927" s="7"/>
      <c r="AD927" s="7"/>
    </row>
    <row r="928" spans="1:30" ht="21.95" customHeight="1">
      <c r="A928" s="32"/>
      <c r="B928" s="34"/>
      <c r="C928" s="35"/>
      <c r="D928" s="34"/>
      <c r="E928" s="7"/>
      <c r="F928" s="27"/>
      <c r="G928" s="27"/>
      <c r="H928" s="27"/>
      <c r="I928" s="27"/>
      <c r="J928" s="6"/>
      <c r="K928" s="6"/>
      <c r="L928" s="6"/>
      <c r="M928" s="6"/>
      <c r="N928" s="6"/>
      <c r="O928" s="6"/>
      <c r="P928" s="6"/>
      <c r="Q928" s="7"/>
      <c r="R928" s="7"/>
      <c r="S928" s="7"/>
      <c r="T928" s="7"/>
      <c r="U928" s="7"/>
      <c r="V928" s="7"/>
      <c r="W928" s="7"/>
      <c r="X928" s="7"/>
      <c r="Y928" s="7"/>
      <c r="Z928" s="7"/>
      <c r="AA928" s="7"/>
      <c r="AB928" s="7"/>
      <c r="AC928" s="7"/>
      <c r="AD928" s="7"/>
    </row>
    <row r="929" spans="1:30" ht="21.95" customHeight="1">
      <c r="C929" s="35"/>
      <c r="E929" s="7"/>
      <c r="F929" s="27"/>
      <c r="G929" s="27"/>
      <c r="H929" s="27"/>
      <c r="I929" s="27"/>
      <c r="J929" s="8"/>
      <c r="K929" s="8"/>
      <c r="L929" s="8"/>
      <c r="M929" s="8"/>
      <c r="N929" s="8"/>
      <c r="O929" s="8"/>
      <c r="P929" s="6"/>
      <c r="Q929" s="7"/>
      <c r="R929" s="7"/>
      <c r="S929" s="7"/>
      <c r="T929" s="7"/>
      <c r="U929" s="7"/>
      <c r="V929" s="7"/>
      <c r="W929" s="7"/>
      <c r="X929" s="7"/>
      <c r="Y929" s="7"/>
      <c r="Z929" s="7"/>
      <c r="AA929" s="7"/>
      <c r="AB929" s="7"/>
      <c r="AC929" s="7"/>
      <c r="AD929" s="7"/>
    </row>
    <row r="930" spans="1:30" ht="21.95" customHeight="1">
      <c r="A930" s="32"/>
      <c r="B930" s="34"/>
      <c r="C930" s="35"/>
      <c r="D930" s="34"/>
      <c r="E930" s="7"/>
      <c r="F930" s="27"/>
      <c r="G930" s="27"/>
      <c r="H930" s="27"/>
      <c r="I930" s="27"/>
      <c r="J930" s="6"/>
      <c r="K930" s="6"/>
      <c r="L930" s="6"/>
      <c r="M930" s="6"/>
      <c r="N930" s="6"/>
      <c r="O930" s="6"/>
      <c r="P930" s="6"/>
      <c r="Q930" s="7"/>
      <c r="R930" s="7"/>
      <c r="S930" s="7"/>
      <c r="T930" s="7"/>
      <c r="U930" s="7"/>
      <c r="V930" s="7"/>
      <c r="W930" s="7"/>
      <c r="X930" s="7"/>
      <c r="Y930" s="7"/>
      <c r="Z930" s="7"/>
      <c r="AA930" s="7"/>
      <c r="AB930" s="7"/>
      <c r="AC930" s="7"/>
      <c r="AD930" s="7"/>
    </row>
    <row r="931" spans="1:30" ht="21.95" customHeight="1">
      <c r="C931" s="35"/>
      <c r="E931" s="7"/>
      <c r="F931" s="27"/>
      <c r="G931" s="27"/>
      <c r="H931" s="27"/>
      <c r="I931" s="27"/>
      <c r="J931" s="8"/>
      <c r="K931" s="8"/>
      <c r="L931" s="8"/>
      <c r="M931" s="8"/>
      <c r="N931" s="8"/>
      <c r="O931" s="8"/>
      <c r="P931" s="6"/>
      <c r="Q931" s="7"/>
      <c r="R931" s="7"/>
      <c r="S931" s="7"/>
      <c r="T931" s="7"/>
      <c r="U931" s="7"/>
      <c r="V931" s="7"/>
      <c r="W931" s="7"/>
      <c r="X931" s="7"/>
      <c r="Y931" s="7"/>
      <c r="Z931" s="7"/>
      <c r="AA931" s="7"/>
      <c r="AB931" s="7"/>
      <c r="AC931" s="7"/>
      <c r="AD931" s="7"/>
    </row>
    <row r="932" spans="1:30" ht="21.95" customHeight="1">
      <c r="A932" s="32"/>
      <c r="B932" s="34"/>
      <c r="C932" s="35"/>
      <c r="D932" s="34"/>
      <c r="E932" s="7"/>
      <c r="F932" s="27"/>
      <c r="G932" s="27"/>
      <c r="H932" s="27"/>
      <c r="I932" s="27"/>
      <c r="J932" s="6"/>
      <c r="K932" s="6"/>
      <c r="L932" s="6"/>
      <c r="M932" s="6"/>
      <c r="N932" s="6"/>
      <c r="O932" s="6"/>
      <c r="P932" s="6"/>
      <c r="Q932" s="7"/>
      <c r="R932" s="7"/>
      <c r="S932" s="7"/>
      <c r="T932" s="7"/>
      <c r="U932" s="7"/>
      <c r="V932" s="7"/>
      <c r="W932" s="7"/>
      <c r="X932" s="7"/>
      <c r="Y932" s="7"/>
      <c r="Z932" s="7"/>
      <c r="AA932" s="7"/>
      <c r="AB932" s="7"/>
      <c r="AC932" s="7"/>
      <c r="AD932" s="7"/>
    </row>
    <row r="933" spans="1:30" ht="21.95" customHeight="1">
      <c r="C933" s="35"/>
      <c r="E933" s="7"/>
      <c r="F933" s="27"/>
      <c r="G933" s="27"/>
      <c r="H933" s="27"/>
      <c r="I933" s="27"/>
      <c r="J933" s="8"/>
      <c r="K933" s="8"/>
      <c r="L933" s="8"/>
      <c r="M933" s="8"/>
      <c r="N933" s="8"/>
      <c r="O933" s="8"/>
      <c r="P933" s="6"/>
      <c r="Q933" s="7"/>
      <c r="R933" s="7"/>
      <c r="S933" s="7"/>
      <c r="T933" s="7"/>
      <c r="U933" s="7"/>
      <c r="V933" s="7"/>
      <c r="W933" s="7"/>
      <c r="X933" s="7"/>
      <c r="Y933" s="7"/>
      <c r="Z933" s="7"/>
      <c r="AA933" s="7"/>
      <c r="AB933" s="7"/>
      <c r="AC933" s="7"/>
      <c r="AD933" s="7"/>
    </row>
    <row r="934" spans="1:30" ht="21.95" customHeight="1">
      <c r="A934" s="32"/>
      <c r="B934" s="34"/>
      <c r="C934" s="35"/>
      <c r="D934" s="34"/>
      <c r="E934" s="7"/>
      <c r="F934" s="27"/>
      <c r="G934" s="27"/>
      <c r="H934" s="27"/>
      <c r="I934" s="27"/>
      <c r="J934" s="6"/>
      <c r="K934" s="6"/>
      <c r="L934" s="6"/>
      <c r="M934" s="6"/>
      <c r="N934" s="6"/>
      <c r="O934" s="6"/>
      <c r="P934" s="6"/>
      <c r="Q934" s="7"/>
      <c r="R934" s="7"/>
      <c r="S934" s="7"/>
      <c r="T934" s="7"/>
      <c r="U934" s="7"/>
      <c r="V934" s="7"/>
      <c r="W934" s="7"/>
      <c r="X934" s="7"/>
      <c r="Y934" s="7"/>
      <c r="Z934" s="7"/>
      <c r="AA934" s="7"/>
      <c r="AB934" s="7"/>
      <c r="AC934" s="7"/>
      <c r="AD934" s="7"/>
    </row>
    <row r="935" spans="1:30" ht="21.95" customHeight="1">
      <c r="C935" s="35"/>
      <c r="E935" s="7"/>
      <c r="F935" s="27"/>
      <c r="G935" s="27"/>
      <c r="H935" s="27"/>
      <c r="I935" s="27"/>
      <c r="J935" s="8"/>
      <c r="K935" s="8"/>
      <c r="L935" s="8"/>
      <c r="M935" s="8"/>
      <c r="N935" s="8"/>
      <c r="O935" s="8"/>
      <c r="P935" s="6"/>
      <c r="Q935" s="7"/>
      <c r="R935" s="7"/>
      <c r="S935" s="7"/>
      <c r="T935" s="7"/>
      <c r="U935" s="7"/>
      <c r="V935" s="7"/>
      <c r="W935" s="7"/>
      <c r="X935" s="7"/>
      <c r="Y935" s="7"/>
      <c r="Z935" s="7"/>
      <c r="AA935" s="7"/>
      <c r="AB935" s="7"/>
      <c r="AC935" s="7"/>
      <c r="AD935" s="7"/>
    </row>
    <row r="936" spans="1:30" ht="21.95" customHeight="1">
      <c r="A936" s="32"/>
      <c r="B936" s="34"/>
      <c r="C936" s="35"/>
      <c r="D936" s="34"/>
      <c r="E936" s="7"/>
      <c r="F936" s="27"/>
      <c r="G936" s="27"/>
      <c r="H936" s="27"/>
      <c r="I936" s="27"/>
      <c r="J936" s="6"/>
      <c r="K936" s="6"/>
      <c r="L936" s="6"/>
      <c r="M936" s="6"/>
      <c r="N936" s="6"/>
      <c r="O936" s="6"/>
      <c r="P936" s="6"/>
      <c r="Q936" s="7"/>
      <c r="R936" s="7"/>
      <c r="S936" s="7"/>
      <c r="T936" s="7"/>
      <c r="U936" s="7"/>
      <c r="V936" s="7"/>
      <c r="W936" s="7"/>
      <c r="X936" s="7"/>
      <c r="Y936" s="7"/>
      <c r="Z936" s="7"/>
      <c r="AA936" s="7"/>
      <c r="AB936" s="7"/>
      <c r="AC936" s="7"/>
      <c r="AD936" s="7"/>
    </row>
    <row r="937" spans="1:30" ht="21.95" customHeight="1">
      <c r="C937" s="35"/>
      <c r="E937" s="7"/>
      <c r="F937" s="27"/>
      <c r="G937" s="27"/>
      <c r="H937" s="27"/>
      <c r="I937" s="27"/>
      <c r="J937" s="8"/>
      <c r="K937" s="8"/>
      <c r="L937" s="8"/>
      <c r="M937" s="8"/>
      <c r="N937" s="8"/>
      <c r="O937" s="8"/>
      <c r="P937" s="6"/>
      <c r="Q937" s="7"/>
      <c r="R937" s="7"/>
      <c r="S937" s="7"/>
      <c r="T937" s="7"/>
      <c r="U937" s="7"/>
      <c r="V937" s="7"/>
      <c r="W937" s="7"/>
      <c r="X937" s="7"/>
      <c r="Y937" s="7"/>
      <c r="Z937" s="7"/>
      <c r="AA937" s="7"/>
      <c r="AB937" s="7"/>
      <c r="AC937" s="7"/>
      <c r="AD937" s="7"/>
    </row>
    <row r="938" spans="1:30" ht="21.95" customHeight="1">
      <c r="A938" s="32"/>
      <c r="B938" s="34"/>
      <c r="C938" s="35"/>
      <c r="D938" s="34"/>
      <c r="E938" s="7"/>
      <c r="F938" s="27"/>
      <c r="G938" s="27"/>
      <c r="H938" s="27"/>
      <c r="I938" s="27"/>
      <c r="J938" s="6"/>
      <c r="K938" s="6"/>
      <c r="L938" s="6"/>
      <c r="M938" s="6"/>
      <c r="N938" s="6"/>
      <c r="O938" s="6"/>
      <c r="P938" s="6"/>
      <c r="Q938" s="7"/>
      <c r="R938" s="7"/>
      <c r="S938" s="7"/>
      <c r="T938" s="7"/>
      <c r="U938" s="7"/>
      <c r="V938" s="7"/>
      <c r="W938" s="7"/>
      <c r="X938" s="7"/>
      <c r="Y938" s="7"/>
      <c r="Z938" s="7"/>
      <c r="AA938" s="7"/>
      <c r="AB938" s="7"/>
      <c r="AC938" s="7"/>
      <c r="AD938" s="7"/>
    </row>
    <row r="939" spans="1:30" ht="21.95" customHeight="1">
      <c r="C939" s="35"/>
      <c r="E939" s="7"/>
      <c r="F939" s="27"/>
      <c r="G939" s="27"/>
      <c r="H939" s="27"/>
      <c r="I939" s="27"/>
      <c r="J939" s="8"/>
      <c r="K939" s="8"/>
      <c r="L939" s="8"/>
      <c r="M939" s="8"/>
      <c r="N939" s="8"/>
      <c r="O939" s="8"/>
      <c r="P939" s="6"/>
      <c r="Q939" s="7"/>
      <c r="R939" s="7"/>
      <c r="S939" s="7"/>
      <c r="T939" s="7"/>
      <c r="U939" s="7"/>
      <c r="V939" s="7"/>
      <c r="W939" s="7"/>
      <c r="X939" s="7"/>
      <c r="Y939" s="7"/>
      <c r="Z939" s="7"/>
      <c r="AA939" s="7"/>
      <c r="AB939" s="7"/>
      <c r="AC939" s="7"/>
      <c r="AD939" s="7"/>
    </row>
    <row r="940" spans="1:30" ht="21.95" customHeight="1">
      <c r="A940" s="32"/>
      <c r="B940" s="34"/>
      <c r="C940" s="35"/>
      <c r="D940" s="34"/>
      <c r="E940" s="7"/>
      <c r="F940" s="27"/>
      <c r="G940" s="27"/>
      <c r="H940" s="27"/>
      <c r="I940" s="27"/>
      <c r="J940" s="6"/>
      <c r="K940" s="6"/>
      <c r="L940" s="6"/>
      <c r="M940" s="6"/>
      <c r="N940" s="6"/>
      <c r="O940" s="6"/>
      <c r="P940" s="6"/>
      <c r="Q940" s="7"/>
      <c r="R940" s="7"/>
      <c r="S940" s="7"/>
      <c r="T940" s="7"/>
      <c r="U940" s="7"/>
      <c r="V940" s="7"/>
      <c r="W940" s="7"/>
      <c r="X940" s="7"/>
      <c r="Y940" s="7"/>
      <c r="Z940" s="7"/>
      <c r="AA940" s="7"/>
      <c r="AB940" s="7"/>
      <c r="AC940" s="7"/>
      <c r="AD940" s="7"/>
    </row>
    <row r="941" spans="1:30" ht="21.95" customHeight="1">
      <c r="C941" s="35"/>
      <c r="E941" s="7"/>
      <c r="F941" s="27"/>
      <c r="G941" s="27"/>
      <c r="H941" s="27"/>
      <c r="I941" s="27"/>
      <c r="J941" s="8"/>
      <c r="K941" s="8"/>
      <c r="L941" s="8"/>
      <c r="M941" s="8"/>
      <c r="N941" s="8"/>
      <c r="O941" s="8"/>
      <c r="P941" s="6"/>
      <c r="Q941" s="7"/>
      <c r="R941" s="7"/>
      <c r="S941" s="7"/>
      <c r="T941" s="7"/>
      <c r="U941" s="7"/>
      <c r="V941" s="7"/>
      <c r="W941" s="7"/>
      <c r="X941" s="7"/>
      <c r="Y941" s="7"/>
      <c r="Z941" s="7"/>
      <c r="AA941" s="7"/>
      <c r="AB941" s="7"/>
      <c r="AC941" s="7"/>
      <c r="AD941" s="7"/>
    </row>
    <row r="942" spans="1:30" ht="21.95" customHeight="1">
      <c r="A942" s="32"/>
      <c r="B942" s="34"/>
      <c r="C942" s="35"/>
      <c r="D942" s="34"/>
      <c r="E942" s="7"/>
      <c r="F942" s="27"/>
      <c r="G942" s="27"/>
      <c r="H942" s="27"/>
      <c r="I942" s="27"/>
      <c r="J942" s="6"/>
      <c r="K942" s="6"/>
      <c r="L942" s="6"/>
      <c r="M942" s="6"/>
      <c r="N942" s="6"/>
      <c r="O942" s="6"/>
      <c r="P942" s="6"/>
      <c r="Q942" s="7"/>
      <c r="R942" s="7"/>
      <c r="S942" s="7"/>
      <c r="T942" s="7"/>
      <c r="U942" s="7"/>
      <c r="V942" s="7"/>
      <c r="W942" s="7"/>
      <c r="X942" s="7"/>
      <c r="Y942" s="7"/>
      <c r="Z942" s="7"/>
      <c r="AA942" s="7"/>
      <c r="AB942" s="7"/>
      <c r="AC942" s="7"/>
      <c r="AD942" s="7"/>
    </row>
    <row r="943" spans="1:30" ht="21.95" customHeight="1">
      <c r="C943" s="35"/>
      <c r="E943" s="7"/>
      <c r="F943" s="27"/>
      <c r="G943" s="27"/>
      <c r="H943" s="27"/>
      <c r="I943" s="27"/>
      <c r="J943" s="8"/>
      <c r="K943" s="8"/>
      <c r="L943" s="8"/>
      <c r="M943" s="8"/>
      <c r="N943" s="8"/>
      <c r="O943" s="8"/>
      <c r="P943" s="6"/>
      <c r="Q943" s="7"/>
      <c r="R943" s="7"/>
      <c r="S943" s="7"/>
      <c r="T943" s="7"/>
      <c r="U943" s="7"/>
      <c r="V943" s="7"/>
      <c r="W943" s="7"/>
      <c r="X943" s="7"/>
      <c r="Y943" s="7"/>
      <c r="Z943" s="7"/>
      <c r="AA943" s="7"/>
      <c r="AB943" s="7"/>
      <c r="AC943" s="7"/>
      <c r="AD943" s="7"/>
    </row>
    <row r="944" spans="1:30" ht="21.95" customHeight="1">
      <c r="A944" s="32"/>
      <c r="B944" s="34"/>
      <c r="C944" s="35"/>
      <c r="D944" s="34"/>
      <c r="E944" s="7"/>
      <c r="F944" s="27"/>
      <c r="G944" s="27"/>
      <c r="H944" s="27"/>
      <c r="I944" s="27"/>
      <c r="J944" s="6"/>
      <c r="K944" s="6"/>
      <c r="L944" s="6"/>
      <c r="M944" s="6"/>
      <c r="N944" s="6"/>
      <c r="O944" s="6"/>
      <c r="P944" s="6"/>
      <c r="Q944" s="7"/>
      <c r="R944" s="7"/>
      <c r="S944" s="7"/>
      <c r="T944" s="7"/>
      <c r="U944" s="7"/>
      <c r="V944" s="7"/>
      <c r="W944" s="7"/>
      <c r="X944" s="7"/>
      <c r="Y944" s="7"/>
      <c r="Z944" s="7"/>
      <c r="AA944" s="7"/>
      <c r="AB944" s="7"/>
      <c r="AC944" s="7"/>
      <c r="AD944" s="7"/>
    </row>
    <row r="945" spans="1:30" ht="21.95" customHeight="1">
      <c r="C945" s="35"/>
      <c r="E945" s="7"/>
      <c r="F945" s="27"/>
      <c r="G945" s="27"/>
      <c r="H945" s="27"/>
      <c r="I945" s="27"/>
      <c r="J945" s="8"/>
      <c r="K945" s="8"/>
      <c r="L945" s="8"/>
      <c r="M945" s="8"/>
      <c r="N945" s="8"/>
      <c r="O945" s="8"/>
      <c r="P945" s="6"/>
      <c r="Q945" s="7"/>
      <c r="R945" s="7"/>
      <c r="S945" s="7"/>
      <c r="T945" s="7"/>
      <c r="U945" s="7"/>
      <c r="V945" s="7"/>
      <c r="W945" s="7"/>
      <c r="X945" s="7"/>
      <c r="Y945" s="7"/>
      <c r="Z945" s="7"/>
      <c r="AA945" s="7"/>
      <c r="AB945" s="7"/>
      <c r="AC945" s="7"/>
      <c r="AD945" s="7"/>
    </row>
    <row r="946" spans="1:30" ht="21.95" customHeight="1">
      <c r="A946" s="32"/>
      <c r="B946" s="34"/>
      <c r="C946" s="35"/>
      <c r="D946" s="34"/>
      <c r="E946" s="7"/>
      <c r="F946" s="27"/>
      <c r="G946" s="27"/>
      <c r="H946" s="27"/>
      <c r="I946" s="27"/>
      <c r="J946" s="6"/>
      <c r="K946" s="6"/>
      <c r="L946" s="6"/>
      <c r="M946" s="6"/>
      <c r="N946" s="6"/>
      <c r="O946" s="6"/>
      <c r="P946" s="6"/>
      <c r="Q946" s="7"/>
      <c r="R946" s="7"/>
      <c r="S946" s="7"/>
      <c r="T946" s="7"/>
      <c r="U946" s="7"/>
      <c r="V946" s="7"/>
      <c r="W946" s="7"/>
      <c r="X946" s="7"/>
      <c r="Y946" s="7"/>
      <c r="Z946" s="7"/>
      <c r="AA946" s="7"/>
      <c r="AB946" s="7"/>
      <c r="AC946" s="7"/>
      <c r="AD946" s="7"/>
    </row>
    <row r="947" spans="1:30" ht="21.95" customHeight="1">
      <c r="C947" s="35"/>
      <c r="E947" s="7"/>
      <c r="F947" s="27"/>
      <c r="G947" s="27"/>
      <c r="H947" s="27"/>
      <c r="I947" s="27"/>
      <c r="J947" s="8"/>
      <c r="K947" s="8"/>
      <c r="L947" s="8"/>
      <c r="M947" s="8"/>
      <c r="N947" s="8"/>
      <c r="O947" s="8"/>
      <c r="P947" s="6"/>
      <c r="Q947" s="7"/>
      <c r="R947" s="7"/>
      <c r="S947" s="7"/>
      <c r="T947" s="7"/>
      <c r="U947" s="7"/>
      <c r="V947" s="7"/>
      <c r="W947" s="7"/>
      <c r="X947" s="7"/>
      <c r="Y947" s="7"/>
      <c r="Z947" s="7"/>
      <c r="AA947" s="7"/>
      <c r="AB947" s="7"/>
      <c r="AC947" s="7"/>
      <c r="AD947" s="7"/>
    </row>
    <row r="948" spans="1:30" ht="21.95" customHeight="1">
      <c r="A948" s="32"/>
      <c r="B948" s="34"/>
      <c r="C948" s="35"/>
      <c r="D948" s="34"/>
      <c r="E948" s="7"/>
      <c r="F948" s="27"/>
      <c r="G948" s="27"/>
      <c r="H948" s="27"/>
      <c r="I948" s="27"/>
      <c r="J948" s="6"/>
      <c r="K948" s="6"/>
      <c r="L948" s="6"/>
      <c r="M948" s="6"/>
      <c r="N948" s="6"/>
      <c r="O948" s="6"/>
      <c r="P948" s="6"/>
      <c r="Q948" s="7"/>
      <c r="R948" s="7"/>
      <c r="S948" s="7"/>
      <c r="T948" s="7"/>
      <c r="U948" s="7"/>
      <c r="V948" s="7"/>
      <c r="W948" s="7"/>
      <c r="X948" s="7"/>
      <c r="Y948" s="7"/>
      <c r="Z948" s="7"/>
      <c r="AA948" s="7"/>
      <c r="AB948" s="7"/>
      <c r="AC948" s="7"/>
      <c r="AD948" s="7"/>
    </row>
    <row r="949" spans="1:30" ht="21.95" customHeight="1">
      <c r="C949" s="35"/>
      <c r="E949" s="7"/>
      <c r="F949" s="27"/>
      <c r="G949" s="27"/>
      <c r="H949" s="27"/>
      <c r="I949" s="27"/>
      <c r="J949" s="8"/>
      <c r="K949" s="8"/>
      <c r="L949" s="8"/>
      <c r="M949" s="8"/>
      <c r="N949" s="8"/>
      <c r="O949" s="8"/>
      <c r="P949" s="6"/>
      <c r="Q949" s="7"/>
      <c r="R949" s="7"/>
      <c r="S949" s="7"/>
      <c r="T949" s="7"/>
      <c r="U949" s="7"/>
      <c r="V949" s="7"/>
      <c r="W949" s="7"/>
      <c r="X949" s="7"/>
      <c r="Y949" s="7"/>
      <c r="Z949" s="7"/>
      <c r="AA949" s="7"/>
      <c r="AB949" s="7"/>
      <c r="AC949" s="7"/>
      <c r="AD949" s="7"/>
    </row>
    <row r="950" spans="1:30" ht="21.95" customHeight="1">
      <c r="A950" s="32"/>
      <c r="B950" s="34"/>
      <c r="C950" s="35"/>
      <c r="D950" s="34"/>
      <c r="E950" s="7"/>
      <c r="F950" s="27"/>
      <c r="G950" s="27"/>
      <c r="H950" s="27"/>
      <c r="I950" s="27"/>
      <c r="J950" s="6"/>
      <c r="K950" s="6"/>
      <c r="L950" s="6"/>
      <c r="M950" s="6"/>
      <c r="N950" s="6"/>
      <c r="O950" s="6"/>
      <c r="P950" s="6"/>
      <c r="Q950" s="7"/>
      <c r="R950" s="7"/>
      <c r="S950" s="7"/>
      <c r="T950" s="7"/>
      <c r="U950" s="7"/>
      <c r="V950" s="7"/>
      <c r="W950" s="7"/>
      <c r="X950" s="7"/>
      <c r="Y950" s="7"/>
      <c r="Z950" s="7"/>
      <c r="AA950" s="7"/>
      <c r="AB950" s="7"/>
      <c r="AC950" s="7"/>
      <c r="AD950" s="7"/>
    </row>
    <row r="951" spans="1:30" ht="21.95" customHeight="1">
      <c r="C951" s="35"/>
      <c r="E951" s="7"/>
      <c r="F951" s="27"/>
      <c r="G951" s="27"/>
      <c r="H951" s="27"/>
      <c r="I951" s="27"/>
      <c r="J951" s="8"/>
      <c r="K951" s="8"/>
      <c r="L951" s="8"/>
      <c r="M951" s="8"/>
      <c r="N951" s="8"/>
      <c r="O951" s="8"/>
      <c r="P951" s="6"/>
      <c r="Q951" s="7"/>
      <c r="R951" s="7"/>
      <c r="S951" s="7"/>
      <c r="T951" s="7"/>
      <c r="U951" s="7"/>
      <c r="V951" s="7"/>
      <c r="W951" s="7"/>
      <c r="X951" s="7"/>
      <c r="Y951" s="7"/>
      <c r="Z951" s="7"/>
      <c r="AA951" s="7"/>
      <c r="AB951" s="7"/>
      <c r="AC951" s="7"/>
      <c r="AD951" s="7"/>
    </row>
    <row r="952" spans="1:30" ht="21.95" customHeight="1">
      <c r="A952" s="32"/>
      <c r="B952" s="34"/>
      <c r="C952" s="35"/>
      <c r="D952" s="34"/>
      <c r="E952" s="7"/>
      <c r="F952" s="27"/>
      <c r="G952" s="27"/>
      <c r="H952" s="27"/>
      <c r="I952" s="27"/>
      <c r="J952" s="6"/>
      <c r="K952" s="6"/>
      <c r="L952" s="6"/>
      <c r="M952" s="6"/>
      <c r="N952" s="6"/>
      <c r="O952" s="6"/>
      <c r="P952" s="6"/>
      <c r="Q952" s="7"/>
      <c r="R952" s="7"/>
      <c r="S952" s="7"/>
      <c r="T952" s="7"/>
      <c r="U952" s="7"/>
      <c r="V952" s="7"/>
      <c r="W952" s="7"/>
      <c r="X952" s="7"/>
      <c r="Y952" s="7"/>
      <c r="Z952" s="7"/>
      <c r="AA952" s="7"/>
      <c r="AB952" s="7"/>
      <c r="AC952" s="7"/>
      <c r="AD952" s="7"/>
    </row>
    <row r="953" spans="1:30" ht="21.95" customHeight="1">
      <c r="C953" s="35"/>
      <c r="E953" s="7"/>
      <c r="F953" s="27"/>
      <c r="G953" s="27"/>
      <c r="H953" s="27"/>
      <c r="I953" s="27"/>
      <c r="J953" s="8"/>
      <c r="K953" s="8"/>
      <c r="L953" s="8"/>
      <c r="M953" s="8"/>
      <c r="N953" s="8"/>
      <c r="O953" s="8"/>
      <c r="P953" s="6"/>
      <c r="Q953" s="7"/>
      <c r="R953" s="7"/>
      <c r="S953" s="7"/>
      <c r="T953" s="7"/>
      <c r="U953" s="7"/>
      <c r="V953" s="7"/>
      <c r="W953" s="7"/>
      <c r="X953" s="7"/>
      <c r="Y953" s="7"/>
      <c r="Z953" s="7"/>
      <c r="AA953" s="7"/>
      <c r="AB953" s="7"/>
      <c r="AC953" s="7"/>
      <c r="AD953" s="7"/>
    </row>
    <row r="954" spans="1:30" ht="21.95" customHeight="1">
      <c r="A954" s="32"/>
      <c r="B954" s="34"/>
      <c r="C954" s="35"/>
      <c r="D954" s="34"/>
      <c r="E954" s="7"/>
      <c r="F954" s="27"/>
      <c r="G954" s="27"/>
      <c r="H954" s="27"/>
      <c r="I954" s="27"/>
      <c r="J954" s="6"/>
      <c r="K954" s="6"/>
      <c r="L954" s="6"/>
      <c r="M954" s="6"/>
      <c r="N954" s="6"/>
      <c r="O954" s="6"/>
      <c r="P954" s="6"/>
      <c r="Q954" s="7"/>
      <c r="R954" s="7"/>
      <c r="S954" s="7"/>
      <c r="T954" s="7"/>
      <c r="U954" s="7"/>
      <c r="V954" s="7"/>
      <c r="W954" s="7"/>
      <c r="X954" s="7"/>
      <c r="Y954" s="7"/>
      <c r="Z954" s="7"/>
      <c r="AA954" s="7"/>
      <c r="AB954" s="7"/>
      <c r="AC954" s="7"/>
      <c r="AD954" s="7"/>
    </row>
    <row r="955" spans="1:30" ht="21.95" customHeight="1">
      <c r="C955" s="35"/>
      <c r="E955" s="7"/>
      <c r="F955" s="27"/>
      <c r="G955" s="27"/>
      <c r="H955" s="27"/>
      <c r="I955" s="27"/>
      <c r="J955" s="8"/>
      <c r="K955" s="8"/>
      <c r="L955" s="8"/>
      <c r="M955" s="8"/>
      <c r="N955" s="8"/>
      <c r="O955" s="8"/>
      <c r="P955" s="6"/>
      <c r="Q955" s="7"/>
      <c r="R955" s="7"/>
      <c r="S955" s="7"/>
      <c r="T955" s="7"/>
      <c r="U955" s="7"/>
      <c r="V955" s="7"/>
      <c r="W955" s="7"/>
      <c r="X955" s="7"/>
      <c r="Y955" s="7"/>
      <c r="Z955" s="7"/>
      <c r="AA955" s="7"/>
      <c r="AB955" s="7"/>
      <c r="AC955" s="7"/>
      <c r="AD955" s="7"/>
    </row>
    <row r="956" spans="1:30" ht="21.95" customHeight="1">
      <c r="A956" s="32"/>
      <c r="B956" s="34"/>
      <c r="C956" s="35"/>
      <c r="D956" s="34"/>
      <c r="E956" s="7"/>
      <c r="F956" s="27"/>
      <c r="G956" s="27"/>
      <c r="H956" s="27"/>
      <c r="I956" s="27"/>
      <c r="J956" s="6"/>
      <c r="K956" s="6"/>
      <c r="L956" s="6"/>
      <c r="M956" s="6"/>
      <c r="N956" s="6"/>
      <c r="O956" s="6"/>
      <c r="P956" s="6"/>
      <c r="Q956" s="7"/>
      <c r="R956" s="7"/>
      <c r="S956" s="7"/>
      <c r="T956" s="7"/>
      <c r="U956" s="7"/>
      <c r="V956" s="7"/>
      <c r="W956" s="7"/>
      <c r="X956" s="7"/>
      <c r="Y956" s="7"/>
      <c r="Z956" s="7"/>
      <c r="AA956" s="7"/>
      <c r="AB956" s="7"/>
      <c r="AC956" s="7"/>
      <c r="AD956" s="7"/>
    </row>
    <row r="957" spans="1:30" ht="21.95" customHeight="1">
      <c r="C957" s="35"/>
      <c r="E957" s="7"/>
      <c r="F957" s="27"/>
      <c r="G957" s="27"/>
      <c r="H957" s="27"/>
      <c r="I957" s="27"/>
      <c r="J957" s="8"/>
      <c r="K957" s="8"/>
      <c r="L957" s="8"/>
      <c r="M957" s="8"/>
      <c r="N957" s="8"/>
      <c r="O957" s="8"/>
      <c r="P957" s="6"/>
      <c r="Q957" s="7"/>
      <c r="R957" s="7"/>
      <c r="S957" s="7"/>
      <c r="T957" s="7"/>
      <c r="U957" s="7"/>
      <c r="V957" s="7"/>
      <c r="W957" s="7"/>
      <c r="X957" s="7"/>
      <c r="Y957" s="7"/>
      <c r="Z957" s="7"/>
      <c r="AA957" s="7"/>
      <c r="AB957" s="7"/>
      <c r="AC957" s="7"/>
      <c r="AD957" s="7"/>
    </row>
    <row r="958" spans="1:30" ht="21.95" customHeight="1">
      <c r="A958" s="32"/>
      <c r="B958" s="34"/>
      <c r="C958" s="35"/>
      <c r="D958" s="34"/>
      <c r="E958" s="7"/>
      <c r="F958" s="27"/>
      <c r="G958" s="27"/>
      <c r="H958" s="27"/>
      <c r="I958" s="27"/>
      <c r="J958" s="6"/>
      <c r="K958" s="6"/>
      <c r="L958" s="6"/>
      <c r="M958" s="6"/>
      <c r="N958" s="6"/>
      <c r="O958" s="6"/>
      <c r="P958" s="6"/>
      <c r="Q958" s="7"/>
      <c r="R958" s="7"/>
      <c r="S958" s="7"/>
      <c r="T958" s="7"/>
      <c r="U958" s="7"/>
      <c r="V958" s="7"/>
      <c r="W958" s="7"/>
      <c r="X958" s="7"/>
      <c r="Y958" s="7"/>
      <c r="Z958" s="7"/>
      <c r="AA958" s="7"/>
      <c r="AB958" s="7"/>
      <c r="AC958" s="7"/>
      <c r="AD958" s="7"/>
    </row>
    <row r="959" spans="1:30" ht="21.95" customHeight="1">
      <c r="C959" s="35"/>
      <c r="E959" s="7"/>
      <c r="F959" s="27"/>
      <c r="G959" s="27"/>
      <c r="H959" s="27"/>
      <c r="I959" s="27"/>
      <c r="J959" s="8"/>
      <c r="K959" s="8"/>
      <c r="L959" s="8"/>
      <c r="M959" s="8"/>
      <c r="N959" s="8"/>
      <c r="O959" s="8"/>
      <c r="P959" s="6"/>
      <c r="Q959" s="7"/>
      <c r="R959" s="7"/>
      <c r="S959" s="7"/>
      <c r="T959" s="7"/>
      <c r="U959" s="7"/>
      <c r="V959" s="7"/>
      <c r="W959" s="7"/>
      <c r="X959" s="7"/>
      <c r="Y959" s="7"/>
      <c r="Z959" s="7"/>
      <c r="AA959" s="7"/>
      <c r="AB959" s="7"/>
      <c r="AC959" s="7"/>
      <c r="AD959" s="7"/>
    </row>
    <row r="960" spans="1:30" ht="21.95" customHeight="1">
      <c r="A960" s="32"/>
      <c r="B960" s="34"/>
      <c r="C960" s="35"/>
      <c r="D960" s="34"/>
      <c r="E960" s="7"/>
      <c r="F960" s="27"/>
      <c r="G960" s="27"/>
      <c r="H960" s="27"/>
      <c r="I960" s="27"/>
      <c r="J960" s="6"/>
      <c r="K960" s="6"/>
      <c r="L960" s="6"/>
      <c r="M960" s="6"/>
      <c r="N960" s="6"/>
      <c r="O960" s="6"/>
      <c r="P960" s="6"/>
      <c r="Q960" s="7"/>
      <c r="R960" s="7"/>
      <c r="S960" s="7"/>
      <c r="T960" s="7"/>
      <c r="U960" s="7"/>
      <c r="V960" s="7"/>
      <c r="W960" s="7"/>
      <c r="X960" s="7"/>
      <c r="Y960" s="7"/>
      <c r="Z960" s="7"/>
      <c r="AA960" s="7"/>
      <c r="AB960" s="7"/>
      <c r="AC960" s="7"/>
      <c r="AD960" s="7"/>
    </row>
    <row r="961" spans="1:30" ht="21.95" customHeight="1">
      <c r="C961" s="35"/>
      <c r="E961" s="7"/>
      <c r="F961" s="27"/>
      <c r="G961" s="27"/>
      <c r="H961" s="27"/>
      <c r="I961" s="27"/>
      <c r="J961" s="8"/>
      <c r="K961" s="8"/>
      <c r="L961" s="8"/>
      <c r="M961" s="8"/>
      <c r="N961" s="8"/>
      <c r="O961" s="8"/>
      <c r="P961" s="6"/>
      <c r="Q961" s="7"/>
      <c r="R961" s="7"/>
      <c r="S961" s="7"/>
      <c r="T961" s="7"/>
      <c r="U961" s="7"/>
      <c r="V961" s="7"/>
      <c r="W961" s="7"/>
      <c r="X961" s="7"/>
      <c r="Y961" s="7"/>
      <c r="Z961" s="7"/>
      <c r="AA961" s="7"/>
      <c r="AB961" s="7"/>
      <c r="AC961" s="7"/>
      <c r="AD961" s="7"/>
    </row>
    <row r="962" spans="1:30" ht="21.95" customHeight="1">
      <c r="A962" s="32"/>
      <c r="B962" s="34"/>
      <c r="C962" s="35"/>
      <c r="D962" s="34"/>
      <c r="E962" s="7"/>
      <c r="F962" s="27"/>
      <c r="G962" s="27"/>
      <c r="H962" s="27"/>
      <c r="I962" s="27"/>
      <c r="J962" s="6"/>
      <c r="K962" s="6"/>
      <c r="L962" s="6"/>
      <c r="M962" s="6"/>
      <c r="N962" s="6"/>
      <c r="O962" s="6"/>
      <c r="P962" s="6"/>
      <c r="Q962" s="7"/>
      <c r="R962" s="7"/>
      <c r="S962" s="7"/>
      <c r="T962" s="7"/>
      <c r="U962" s="7"/>
      <c r="V962" s="7"/>
      <c r="W962" s="7"/>
      <c r="X962" s="7"/>
      <c r="Y962" s="7"/>
      <c r="Z962" s="7"/>
      <c r="AA962" s="7"/>
      <c r="AB962" s="7"/>
      <c r="AC962" s="7"/>
      <c r="AD962" s="7"/>
    </row>
    <row r="963" spans="1:30" ht="21.95" customHeight="1">
      <c r="C963" s="35"/>
      <c r="E963" s="7"/>
      <c r="F963" s="27"/>
      <c r="G963" s="27"/>
      <c r="H963" s="27"/>
      <c r="I963" s="27"/>
      <c r="J963" s="8"/>
      <c r="K963" s="8"/>
      <c r="L963" s="8"/>
      <c r="M963" s="8"/>
      <c r="N963" s="8"/>
      <c r="O963" s="8"/>
      <c r="P963" s="6"/>
      <c r="Q963" s="7"/>
      <c r="R963" s="7"/>
      <c r="S963" s="7"/>
      <c r="T963" s="7"/>
      <c r="U963" s="7"/>
      <c r="V963" s="7"/>
      <c r="W963" s="7"/>
      <c r="X963" s="7"/>
      <c r="Y963" s="7"/>
      <c r="Z963" s="7"/>
      <c r="AA963" s="7"/>
      <c r="AB963" s="7"/>
      <c r="AC963" s="7"/>
      <c r="AD963" s="7"/>
    </row>
    <row r="964" spans="1:30" ht="21.95" customHeight="1">
      <c r="A964" s="32"/>
      <c r="B964" s="34"/>
      <c r="C964" s="35"/>
      <c r="D964" s="34"/>
      <c r="E964" s="7"/>
      <c r="F964" s="27"/>
      <c r="G964" s="27"/>
      <c r="H964" s="27"/>
      <c r="I964" s="27"/>
      <c r="J964" s="6"/>
      <c r="K964" s="6"/>
      <c r="L964" s="6"/>
      <c r="M964" s="6"/>
      <c r="N964" s="6"/>
      <c r="O964" s="6"/>
      <c r="P964" s="6"/>
      <c r="Q964" s="7"/>
      <c r="R964" s="7"/>
      <c r="S964" s="7"/>
      <c r="T964" s="7"/>
      <c r="U964" s="7"/>
      <c r="V964" s="7"/>
      <c r="W964" s="7"/>
      <c r="X964" s="7"/>
      <c r="Y964" s="7"/>
      <c r="Z964" s="7"/>
      <c r="AA964" s="7"/>
      <c r="AB964" s="7"/>
      <c r="AC964" s="7"/>
      <c r="AD964" s="7"/>
    </row>
    <row r="965" spans="1:30" ht="21.95" customHeight="1">
      <c r="C965" s="35"/>
      <c r="E965" s="7"/>
      <c r="F965" s="27"/>
      <c r="G965" s="27"/>
      <c r="H965" s="27"/>
      <c r="I965" s="27"/>
      <c r="J965" s="8"/>
      <c r="K965" s="8"/>
      <c r="L965" s="8"/>
      <c r="M965" s="8"/>
      <c r="N965" s="8"/>
      <c r="O965" s="8"/>
      <c r="P965" s="6"/>
      <c r="Q965" s="7"/>
      <c r="R965" s="7"/>
      <c r="S965" s="7"/>
      <c r="T965" s="7"/>
      <c r="U965" s="7"/>
      <c r="V965" s="7"/>
      <c r="W965" s="7"/>
      <c r="X965" s="7"/>
      <c r="Y965" s="7"/>
      <c r="Z965" s="7"/>
      <c r="AA965" s="7"/>
      <c r="AB965" s="7"/>
      <c r="AC965" s="7"/>
      <c r="AD965" s="7"/>
    </row>
    <row r="966" spans="1:30" ht="21.95" customHeight="1">
      <c r="A966" s="32"/>
      <c r="B966" s="34"/>
      <c r="C966" s="35"/>
      <c r="D966" s="34"/>
      <c r="E966" s="7"/>
      <c r="F966" s="27"/>
      <c r="G966" s="27"/>
      <c r="H966" s="27"/>
      <c r="I966" s="27"/>
      <c r="J966" s="6"/>
      <c r="K966" s="6"/>
      <c r="L966" s="6"/>
      <c r="M966" s="6"/>
      <c r="N966" s="6"/>
      <c r="O966" s="6"/>
      <c r="P966" s="6"/>
      <c r="Q966" s="7"/>
      <c r="R966" s="7"/>
      <c r="S966" s="7"/>
      <c r="T966" s="7"/>
      <c r="U966" s="7"/>
      <c r="V966" s="7"/>
      <c r="W966" s="7"/>
      <c r="X966" s="7"/>
      <c r="Y966" s="7"/>
      <c r="Z966" s="7"/>
      <c r="AA966" s="7"/>
      <c r="AB966" s="7"/>
      <c r="AC966" s="7"/>
      <c r="AD966" s="7"/>
    </row>
    <row r="967" spans="1:30" ht="21.95" customHeight="1">
      <c r="C967" s="35"/>
      <c r="E967" s="7"/>
      <c r="F967" s="27"/>
      <c r="G967" s="27"/>
      <c r="H967" s="27"/>
      <c r="I967" s="27"/>
      <c r="J967" s="8"/>
      <c r="K967" s="8"/>
      <c r="L967" s="8"/>
      <c r="M967" s="8"/>
      <c r="N967" s="8"/>
      <c r="O967" s="8"/>
      <c r="P967" s="6"/>
      <c r="Q967" s="7"/>
      <c r="R967" s="7"/>
      <c r="S967" s="7"/>
      <c r="T967" s="7"/>
      <c r="U967" s="7"/>
      <c r="V967" s="7"/>
      <c r="W967" s="7"/>
      <c r="X967" s="7"/>
      <c r="Y967" s="7"/>
      <c r="Z967" s="7"/>
      <c r="AA967" s="7"/>
      <c r="AB967" s="7"/>
      <c r="AC967" s="7"/>
      <c r="AD967" s="7"/>
    </row>
    <row r="968" spans="1:30" ht="21.95" customHeight="1">
      <c r="A968" s="32"/>
      <c r="B968" s="34"/>
      <c r="C968" s="35"/>
      <c r="D968" s="34"/>
      <c r="E968" s="7"/>
      <c r="F968" s="27"/>
      <c r="G968" s="27"/>
      <c r="H968" s="27"/>
      <c r="I968" s="27"/>
      <c r="J968" s="6"/>
      <c r="K968" s="6"/>
      <c r="L968" s="6"/>
      <c r="M968" s="6"/>
      <c r="N968" s="6"/>
      <c r="O968" s="6"/>
      <c r="P968" s="6"/>
      <c r="Q968" s="7"/>
      <c r="R968" s="7"/>
      <c r="S968" s="7"/>
      <c r="T968" s="7"/>
      <c r="U968" s="7"/>
      <c r="V968" s="7"/>
      <c r="W968" s="7"/>
      <c r="X968" s="7"/>
      <c r="Y968" s="7"/>
      <c r="Z968" s="7"/>
      <c r="AA968" s="7"/>
      <c r="AB968" s="7"/>
      <c r="AC968" s="7"/>
      <c r="AD968" s="7"/>
    </row>
    <row r="969" spans="1:30" ht="21.95" customHeight="1">
      <c r="C969" s="35"/>
      <c r="E969" s="7"/>
      <c r="F969" s="27"/>
      <c r="G969" s="27"/>
      <c r="H969" s="27"/>
      <c r="I969" s="27"/>
      <c r="J969" s="8"/>
      <c r="K969" s="8"/>
      <c r="L969" s="8"/>
      <c r="M969" s="8"/>
      <c r="N969" s="8"/>
      <c r="O969" s="8"/>
      <c r="P969" s="6"/>
      <c r="Q969" s="7"/>
      <c r="R969" s="7"/>
      <c r="S969" s="7"/>
      <c r="T969" s="7"/>
      <c r="U969" s="7"/>
      <c r="V969" s="7"/>
      <c r="W969" s="7"/>
      <c r="X969" s="7"/>
      <c r="Y969" s="7"/>
      <c r="Z969" s="7"/>
      <c r="AA969" s="7"/>
      <c r="AB969" s="7"/>
      <c r="AC969" s="7"/>
      <c r="AD969" s="7"/>
    </row>
    <row r="970" spans="1:30" ht="21.95" customHeight="1">
      <c r="A970" s="32"/>
      <c r="B970" s="34"/>
      <c r="C970" s="35"/>
      <c r="D970" s="34"/>
      <c r="E970" s="7"/>
      <c r="F970" s="27"/>
      <c r="G970" s="27"/>
      <c r="H970" s="27"/>
      <c r="I970" s="27"/>
      <c r="J970" s="6"/>
      <c r="K970" s="6"/>
      <c r="L970" s="6"/>
      <c r="M970" s="6"/>
      <c r="N970" s="6"/>
      <c r="O970" s="6"/>
      <c r="P970" s="6"/>
      <c r="Q970" s="7"/>
      <c r="R970" s="7"/>
      <c r="S970" s="7"/>
      <c r="T970" s="7"/>
      <c r="U970" s="7"/>
      <c r="V970" s="7"/>
      <c r="W970" s="7"/>
      <c r="X970" s="7"/>
      <c r="Y970" s="7"/>
      <c r="Z970" s="7"/>
      <c r="AA970" s="7"/>
      <c r="AB970" s="7"/>
      <c r="AC970" s="7"/>
      <c r="AD970" s="7"/>
    </row>
    <row r="971" spans="1:30" ht="21.95" customHeight="1">
      <c r="C971" s="35"/>
      <c r="E971" s="7"/>
      <c r="F971" s="27"/>
      <c r="G971" s="27"/>
      <c r="H971" s="27"/>
      <c r="I971" s="27"/>
      <c r="J971" s="8"/>
      <c r="K971" s="8"/>
      <c r="L971" s="8"/>
      <c r="M971" s="8"/>
      <c r="N971" s="8"/>
      <c r="O971" s="8"/>
      <c r="P971" s="6"/>
      <c r="Q971" s="7"/>
      <c r="R971" s="7"/>
      <c r="S971" s="7"/>
      <c r="T971" s="7"/>
      <c r="U971" s="7"/>
      <c r="V971" s="7"/>
      <c r="W971" s="7"/>
      <c r="X971" s="7"/>
      <c r="Y971" s="7"/>
      <c r="Z971" s="7"/>
      <c r="AA971" s="7"/>
      <c r="AB971" s="7"/>
      <c r="AC971" s="7"/>
      <c r="AD971" s="7"/>
    </row>
    <row r="972" spans="1:30" ht="21.95" customHeight="1">
      <c r="A972" s="32"/>
      <c r="B972" s="34"/>
      <c r="C972" s="35"/>
      <c r="D972" s="34"/>
      <c r="E972" s="7"/>
      <c r="F972" s="27"/>
      <c r="G972" s="27"/>
      <c r="H972" s="27"/>
      <c r="I972" s="27"/>
      <c r="J972" s="6"/>
      <c r="K972" s="6"/>
      <c r="L972" s="6"/>
      <c r="M972" s="6"/>
      <c r="N972" s="6"/>
      <c r="O972" s="6"/>
      <c r="P972" s="6"/>
      <c r="Q972" s="7"/>
      <c r="R972" s="7"/>
      <c r="S972" s="7"/>
      <c r="T972" s="7"/>
      <c r="U972" s="7"/>
      <c r="V972" s="7"/>
      <c r="W972" s="7"/>
      <c r="X972" s="7"/>
      <c r="Y972" s="7"/>
      <c r="Z972" s="7"/>
      <c r="AA972" s="7"/>
      <c r="AB972" s="7"/>
      <c r="AC972" s="7"/>
      <c r="AD972" s="7"/>
    </row>
    <row r="973" spans="1:30" ht="21.95" customHeight="1">
      <c r="C973" s="35"/>
      <c r="E973" s="7"/>
      <c r="F973" s="27"/>
      <c r="G973" s="27"/>
      <c r="H973" s="27"/>
      <c r="I973" s="27"/>
      <c r="J973" s="8"/>
      <c r="K973" s="8"/>
      <c r="L973" s="8"/>
      <c r="M973" s="8"/>
      <c r="N973" s="8"/>
      <c r="O973" s="8"/>
      <c r="P973" s="6"/>
      <c r="Q973" s="7"/>
      <c r="R973" s="7"/>
      <c r="S973" s="7"/>
      <c r="T973" s="7"/>
      <c r="U973" s="7"/>
      <c r="V973" s="7"/>
      <c r="W973" s="7"/>
      <c r="X973" s="7"/>
      <c r="Y973" s="7"/>
      <c r="Z973" s="7"/>
      <c r="AA973" s="7"/>
      <c r="AB973" s="7"/>
      <c r="AC973" s="7"/>
      <c r="AD973" s="7"/>
    </row>
    <row r="974" spans="1:30" ht="21.95" customHeight="1">
      <c r="A974" s="32"/>
      <c r="B974" s="34"/>
      <c r="C974" s="35"/>
      <c r="D974" s="34"/>
      <c r="E974" s="7"/>
      <c r="F974" s="27"/>
      <c r="G974" s="27"/>
      <c r="H974" s="27"/>
      <c r="I974" s="27"/>
      <c r="J974" s="6"/>
      <c r="K974" s="6"/>
      <c r="L974" s="6"/>
      <c r="M974" s="6"/>
      <c r="N974" s="6"/>
      <c r="O974" s="6"/>
      <c r="P974" s="6"/>
      <c r="Q974" s="7"/>
      <c r="R974" s="7"/>
      <c r="S974" s="7"/>
      <c r="T974" s="7"/>
      <c r="U974" s="7"/>
      <c r="V974" s="7"/>
      <c r="W974" s="7"/>
      <c r="X974" s="7"/>
      <c r="Y974" s="7"/>
      <c r="Z974" s="7"/>
      <c r="AA974" s="7"/>
      <c r="AB974" s="7"/>
      <c r="AC974" s="7"/>
      <c r="AD974" s="7"/>
    </row>
    <row r="975" spans="1:30" ht="21.95" customHeight="1">
      <c r="C975" s="35"/>
      <c r="E975" s="7"/>
      <c r="F975" s="27"/>
      <c r="G975" s="27"/>
      <c r="H975" s="27"/>
      <c r="I975" s="27"/>
      <c r="J975" s="8"/>
      <c r="K975" s="8"/>
      <c r="L975" s="8"/>
      <c r="M975" s="8"/>
      <c r="N975" s="8"/>
      <c r="O975" s="8"/>
      <c r="P975" s="6"/>
      <c r="Q975" s="7"/>
      <c r="R975" s="7"/>
      <c r="S975" s="7"/>
      <c r="T975" s="7"/>
      <c r="U975" s="7"/>
      <c r="V975" s="7"/>
      <c r="W975" s="7"/>
      <c r="X975" s="7"/>
      <c r="Y975" s="7"/>
      <c r="Z975" s="7"/>
      <c r="AA975" s="7"/>
      <c r="AB975" s="7"/>
      <c r="AC975" s="7"/>
      <c r="AD975" s="7"/>
    </row>
    <row r="976" spans="1:30" ht="21.95" customHeight="1">
      <c r="A976" s="32"/>
      <c r="B976" s="34"/>
      <c r="C976" s="35"/>
      <c r="D976" s="34"/>
      <c r="E976" s="7"/>
      <c r="F976" s="27"/>
      <c r="G976" s="27"/>
      <c r="H976" s="27"/>
      <c r="I976" s="27"/>
      <c r="J976" s="6"/>
      <c r="K976" s="6"/>
      <c r="L976" s="6"/>
      <c r="M976" s="6"/>
      <c r="N976" s="6"/>
      <c r="O976" s="6"/>
      <c r="P976" s="6"/>
      <c r="Q976" s="7"/>
      <c r="R976" s="7"/>
      <c r="S976" s="7"/>
      <c r="T976" s="7"/>
      <c r="U976" s="7"/>
      <c r="V976" s="7"/>
      <c r="W976" s="7"/>
      <c r="X976" s="7"/>
      <c r="Y976" s="7"/>
      <c r="Z976" s="7"/>
      <c r="AA976" s="7"/>
      <c r="AB976" s="7"/>
      <c r="AC976" s="7"/>
      <c r="AD976" s="7"/>
    </row>
    <row r="977" spans="1:30" ht="21.95" customHeight="1">
      <c r="C977" s="35"/>
      <c r="E977" s="7"/>
      <c r="F977" s="27"/>
      <c r="G977" s="27"/>
      <c r="H977" s="27"/>
      <c r="I977" s="27"/>
      <c r="J977" s="8"/>
      <c r="K977" s="8"/>
      <c r="L977" s="8"/>
      <c r="M977" s="8"/>
      <c r="N977" s="8"/>
      <c r="O977" s="8"/>
      <c r="P977" s="6"/>
      <c r="Q977" s="7"/>
      <c r="R977" s="7"/>
      <c r="S977" s="7"/>
      <c r="T977" s="7"/>
      <c r="U977" s="7"/>
      <c r="V977" s="7"/>
      <c r="W977" s="7"/>
      <c r="X977" s="7"/>
      <c r="Y977" s="7"/>
      <c r="Z977" s="7"/>
      <c r="AA977" s="7"/>
      <c r="AB977" s="7"/>
      <c r="AC977" s="7"/>
      <c r="AD977" s="7"/>
    </row>
    <row r="978" spans="1:30" ht="21.95" customHeight="1">
      <c r="A978" s="32"/>
      <c r="B978" s="34"/>
      <c r="C978" s="35"/>
      <c r="D978" s="34"/>
      <c r="E978" s="7"/>
      <c r="F978" s="27"/>
      <c r="G978" s="27"/>
      <c r="H978" s="27"/>
      <c r="I978" s="27"/>
      <c r="J978" s="6"/>
      <c r="K978" s="6"/>
      <c r="L978" s="6"/>
      <c r="M978" s="6"/>
      <c r="N978" s="6"/>
      <c r="O978" s="6"/>
      <c r="P978" s="6"/>
      <c r="Q978" s="7"/>
      <c r="R978" s="7"/>
      <c r="S978" s="7"/>
      <c r="T978" s="7"/>
      <c r="U978" s="7"/>
      <c r="V978" s="7"/>
      <c r="W978" s="7"/>
      <c r="X978" s="7"/>
      <c r="Y978" s="7"/>
      <c r="Z978" s="7"/>
      <c r="AA978" s="7"/>
      <c r="AB978" s="7"/>
      <c r="AC978" s="7"/>
      <c r="AD978" s="7"/>
    </row>
    <row r="979" spans="1:30" ht="21.95" customHeight="1">
      <c r="C979" s="35"/>
      <c r="E979" s="7"/>
      <c r="F979" s="27"/>
      <c r="G979" s="27"/>
      <c r="H979" s="27"/>
      <c r="I979" s="27"/>
      <c r="J979" s="8"/>
      <c r="K979" s="8"/>
      <c r="L979" s="8"/>
      <c r="M979" s="8"/>
      <c r="N979" s="8"/>
      <c r="O979" s="8"/>
      <c r="P979" s="6"/>
      <c r="Q979" s="7"/>
      <c r="R979" s="7"/>
      <c r="S979" s="7"/>
      <c r="T979" s="7"/>
      <c r="U979" s="7"/>
      <c r="V979" s="7"/>
      <c r="W979" s="7"/>
      <c r="X979" s="7"/>
      <c r="Y979" s="7"/>
      <c r="Z979" s="7"/>
      <c r="AA979" s="7"/>
      <c r="AB979" s="7"/>
      <c r="AC979" s="7"/>
      <c r="AD979" s="7"/>
    </row>
    <row r="980" spans="1:30" ht="21.95" customHeight="1">
      <c r="A980" s="32"/>
      <c r="B980" s="34"/>
      <c r="C980" s="35"/>
      <c r="D980" s="34"/>
      <c r="E980" s="7"/>
      <c r="F980" s="27"/>
      <c r="G980" s="27"/>
      <c r="H980" s="27"/>
      <c r="I980" s="27"/>
      <c r="J980" s="6"/>
      <c r="K980" s="6"/>
      <c r="L980" s="6"/>
      <c r="M980" s="6"/>
      <c r="N980" s="6"/>
      <c r="O980" s="6"/>
      <c r="P980" s="6"/>
      <c r="Q980" s="7"/>
      <c r="R980" s="7"/>
      <c r="S980" s="7"/>
      <c r="T980" s="7"/>
      <c r="U980" s="7"/>
      <c r="V980" s="7"/>
      <c r="W980" s="7"/>
      <c r="X980" s="7"/>
      <c r="Y980" s="7"/>
      <c r="Z980" s="7"/>
      <c r="AA980" s="7"/>
      <c r="AB980" s="7"/>
      <c r="AC980" s="7"/>
      <c r="AD980" s="7"/>
    </row>
    <row r="981" spans="1:30" ht="21.95" customHeight="1">
      <c r="C981" s="35"/>
      <c r="E981" s="7"/>
      <c r="F981" s="27"/>
      <c r="G981" s="27"/>
      <c r="H981" s="27"/>
      <c r="I981" s="27"/>
      <c r="J981" s="8"/>
      <c r="K981" s="8"/>
      <c r="L981" s="8"/>
      <c r="M981" s="8"/>
      <c r="N981" s="8"/>
      <c r="O981" s="8"/>
      <c r="P981" s="6"/>
      <c r="Q981" s="7"/>
      <c r="R981" s="7"/>
      <c r="S981" s="7"/>
      <c r="T981" s="7"/>
      <c r="U981" s="7"/>
      <c r="V981" s="7"/>
      <c r="W981" s="7"/>
      <c r="X981" s="7"/>
      <c r="Y981" s="7"/>
      <c r="Z981" s="7"/>
      <c r="AA981" s="7"/>
      <c r="AB981" s="7"/>
      <c r="AC981" s="7"/>
      <c r="AD981" s="7"/>
    </row>
    <row r="982" spans="1:30" ht="21.95" customHeight="1">
      <c r="A982" s="32"/>
      <c r="B982" s="34"/>
      <c r="C982" s="35"/>
      <c r="D982" s="34"/>
      <c r="E982" s="7"/>
      <c r="F982" s="27"/>
      <c r="G982" s="27"/>
      <c r="H982" s="27"/>
      <c r="I982" s="27"/>
      <c r="J982" s="6"/>
      <c r="K982" s="6"/>
      <c r="L982" s="6"/>
      <c r="M982" s="6"/>
      <c r="N982" s="6"/>
      <c r="O982" s="6"/>
      <c r="P982" s="6"/>
      <c r="Q982" s="7"/>
      <c r="R982" s="7"/>
      <c r="S982" s="7"/>
      <c r="T982" s="7"/>
      <c r="U982" s="7"/>
      <c r="V982" s="7"/>
      <c r="W982" s="7"/>
      <c r="X982" s="7"/>
      <c r="Y982" s="7"/>
      <c r="Z982" s="7"/>
      <c r="AA982" s="7"/>
      <c r="AB982" s="7"/>
      <c r="AC982" s="7"/>
      <c r="AD982" s="7"/>
    </row>
    <row r="983" spans="1:30" ht="21.95" customHeight="1">
      <c r="C983" s="35"/>
      <c r="E983" s="7"/>
      <c r="F983" s="27"/>
      <c r="G983" s="27"/>
      <c r="H983" s="27"/>
      <c r="I983" s="27"/>
      <c r="J983" s="8"/>
      <c r="K983" s="8"/>
      <c r="L983" s="8"/>
      <c r="M983" s="8"/>
      <c r="N983" s="8"/>
      <c r="O983" s="8"/>
      <c r="P983" s="6"/>
      <c r="Q983" s="7"/>
      <c r="R983" s="7"/>
      <c r="S983" s="7"/>
      <c r="T983" s="7"/>
      <c r="U983" s="7"/>
      <c r="V983" s="7"/>
      <c r="W983" s="7"/>
      <c r="X983" s="7"/>
      <c r="Y983" s="7"/>
      <c r="Z983" s="7"/>
      <c r="AA983" s="7"/>
      <c r="AB983" s="7"/>
      <c r="AC983" s="7"/>
      <c r="AD983" s="7"/>
    </row>
    <row r="984" spans="1:30" ht="21.95" customHeight="1">
      <c r="A984" s="32"/>
      <c r="B984" s="34"/>
      <c r="C984" s="35"/>
      <c r="D984" s="34"/>
      <c r="E984" s="7"/>
      <c r="F984" s="27"/>
      <c r="G984" s="27"/>
      <c r="H984" s="27"/>
      <c r="I984" s="27"/>
      <c r="J984" s="6"/>
      <c r="K984" s="6"/>
      <c r="L984" s="6"/>
      <c r="M984" s="6"/>
      <c r="N984" s="6"/>
      <c r="O984" s="6"/>
      <c r="P984" s="6"/>
      <c r="Q984" s="7"/>
      <c r="R984" s="7"/>
      <c r="S984" s="7"/>
      <c r="T984" s="7"/>
      <c r="U984" s="7"/>
      <c r="V984" s="7"/>
      <c r="W984" s="7"/>
      <c r="X984" s="7"/>
      <c r="Y984" s="7"/>
      <c r="Z984" s="7"/>
      <c r="AA984" s="7"/>
      <c r="AB984" s="7"/>
      <c r="AC984" s="7"/>
      <c r="AD984" s="7"/>
    </row>
    <row r="985" spans="1:30" ht="21.95" customHeight="1">
      <c r="C985" s="35"/>
      <c r="E985" s="7"/>
      <c r="F985" s="27"/>
      <c r="G985" s="27"/>
      <c r="H985" s="27"/>
      <c r="I985" s="27"/>
      <c r="J985" s="8"/>
      <c r="K985" s="8"/>
      <c r="L985" s="8"/>
      <c r="M985" s="8"/>
      <c r="N985" s="8"/>
      <c r="O985" s="8"/>
      <c r="P985" s="6"/>
      <c r="Q985" s="7"/>
      <c r="R985" s="7"/>
      <c r="S985" s="7"/>
      <c r="T985" s="7"/>
      <c r="U985" s="7"/>
      <c r="V985" s="7"/>
      <c r="W985" s="7"/>
      <c r="X985" s="7"/>
      <c r="Y985" s="7"/>
      <c r="Z985" s="7"/>
      <c r="AA985" s="7"/>
      <c r="AB985" s="7"/>
      <c r="AC985" s="7"/>
      <c r="AD985" s="7"/>
    </row>
    <row r="986" spans="1:30" ht="21.95" customHeight="1">
      <c r="A986" s="32"/>
      <c r="B986" s="34"/>
      <c r="C986" s="35"/>
      <c r="D986" s="34"/>
      <c r="E986" s="7"/>
      <c r="F986" s="27"/>
      <c r="G986" s="27"/>
      <c r="H986" s="27"/>
      <c r="I986" s="27"/>
      <c r="J986" s="6"/>
      <c r="K986" s="6"/>
      <c r="L986" s="6"/>
      <c r="M986" s="6"/>
      <c r="N986" s="6"/>
      <c r="O986" s="6"/>
      <c r="P986" s="6"/>
      <c r="Q986" s="7"/>
      <c r="R986" s="7"/>
      <c r="S986" s="7"/>
      <c r="T986" s="7"/>
      <c r="U986" s="7"/>
      <c r="V986" s="7"/>
      <c r="W986" s="7"/>
      <c r="X986" s="7"/>
      <c r="Y986" s="7"/>
      <c r="Z986" s="7"/>
      <c r="AA986" s="7"/>
      <c r="AB986" s="7"/>
      <c r="AC986" s="7"/>
      <c r="AD986" s="7"/>
    </row>
    <row r="987" spans="1:30" ht="21.95" customHeight="1">
      <c r="C987" s="35"/>
      <c r="E987" s="7"/>
      <c r="F987" s="27"/>
      <c r="G987" s="27"/>
      <c r="H987" s="27"/>
      <c r="I987" s="27"/>
      <c r="J987" s="8"/>
      <c r="K987" s="8"/>
      <c r="L987" s="8"/>
      <c r="M987" s="8"/>
      <c r="N987" s="8"/>
      <c r="O987" s="8"/>
      <c r="P987" s="6"/>
      <c r="Q987" s="7"/>
      <c r="R987" s="7"/>
      <c r="S987" s="7"/>
      <c r="T987" s="7"/>
      <c r="U987" s="7"/>
      <c r="V987" s="7"/>
      <c r="W987" s="7"/>
      <c r="X987" s="7"/>
      <c r="Y987" s="7"/>
      <c r="Z987" s="7"/>
      <c r="AA987" s="7"/>
      <c r="AB987" s="7"/>
      <c r="AC987" s="7"/>
      <c r="AD987" s="7"/>
    </row>
    <row r="988" spans="1:30" ht="21.95" customHeight="1">
      <c r="A988" s="32"/>
      <c r="B988" s="34"/>
      <c r="C988" s="35"/>
      <c r="D988" s="34"/>
      <c r="E988" s="7"/>
      <c r="F988" s="27"/>
      <c r="G988" s="27"/>
      <c r="H988" s="27"/>
      <c r="I988" s="27"/>
      <c r="J988" s="6"/>
      <c r="K988" s="6"/>
      <c r="L988" s="6"/>
      <c r="M988" s="6"/>
      <c r="N988" s="6"/>
      <c r="O988" s="6"/>
      <c r="P988" s="6"/>
      <c r="Q988" s="7"/>
      <c r="R988" s="7"/>
      <c r="S988" s="7"/>
      <c r="T988" s="7"/>
      <c r="U988" s="7"/>
      <c r="V988" s="7"/>
      <c r="W988" s="7"/>
      <c r="X988" s="7"/>
      <c r="Y988" s="7"/>
      <c r="Z988" s="7"/>
      <c r="AA988" s="7"/>
      <c r="AB988" s="7"/>
      <c r="AC988" s="7"/>
      <c r="AD988" s="7"/>
    </row>
    <row r="989" spans="1:30" ht="21.95" customHeight="1">
      <c r="C989" s="35"/>
      <c r="E989" s="7"/>
      <c r="F989" s="27"/>
      <c r="G989" s="27"/>
      <c r="H989" s="27"/>
      <c r="I989" s="27"/>
      <c r="J989" s="8"/>
      <c r="K989" s="8"/>
      <c r="L989" s="8"/>
      <c r="M989" s="8"/>
      <c r="N989" s="8"/>
      <c r="O989" s="8"/>
      <c r="P989" s="6"/>
      <c r="Q989" s="7"/>
      <c r="R989" s="7"/>
      <c r="S989" s="7"/>
      <c r="T989" s="7"/>
      <c r="U989" s="7"/>
      <c r="V989" s="7"/>
      <c r="W989" s="7"/>
      <c r="X989" s="7"/>
      <c r="Y989" s="7"/>
      <c r="Z989" s="7"/>
      <c r="AA989" s="7"/>
      <c r="AB989" s="7"/>
      <c r="AC989" s="7"/>
      <c r="AD989" s="7"/>
    </row>
    <row r="990" spans="1:30" ht="21.95" customHeight="1">
      <c r="A990" s="32"/>
      <c r="B990" s="34"/>
      <c r="C990" s="35"/>
      <c r="D990" s="34"/>
      <c r="E990" s="7"/>
      <c r="F990" s="27"/>
      <c r="G990" s="27"/>
      <c r="H990" s="27"/>
      <c r="I990" s="27"/>
      <c r="J990" s="6"/>
      <c r="K990" s="6"/>
      <c r="L990" s="6"/>
      <c r="M990" s="6"/>
      <c r="N990" s="6"/>
      <c r="O990" s="6"/>
      <c r="P990" s="6"/>
      <c r="Q990" s="7"/>
      <c r="R990" s="7"/>
      <c r="S990" s="7"/>
      <c r="T990" s="7"/>
      <c r="U990" s="7"/>
      <c r="V990" s="7"/>
      <c r="W990" s="7"/>
      <c r="X990" s="7"/>
      <c r="Y990" s="7"/>
      <c r="Z990" s="7"/>
      <c r="AA990" s="7"/>
      <c r="AB990" s="7"/>
      <c r="AC990" s="7"/>
      <c r="AD990" s="7"/>
    </row>
    <row r="991" spans="1:30" ht="21.95" customHeight="1">
      <c r="C991" s="35"/>
      <c r="E991" s="7"/>
      <c r="F991" s="27"/>
      <c r="G991" s="27"/>
      <c r="H991" s="27"/>
      <c r="I991" s="27"/>
      <c r="J991" s="8"/>
      <c r="K991" s="8"/>
      <c r="L991" s="8"/>
      <c r="M991" s="8"/>
      <c r="N991" s="8"/>
      <c r="O991" s="8"/>
      <c r="P991" s="6"/>
      <c r="Q991" s="7"/>
      <c r="R991" s="7"/>
      <c r="S991" s="7"/>
      <c r="T991" s="7"/>
      <c r="U991" s="7"/>
      <c r="V991" s="7"/>
      <c r="W991" s="7"/>
      <c r="X991" s="7"/>
      <c r="Y991" s="7"/>
      <c r="Z991" s="7"/>
      <c r="AA991" s="7"/>
      <c r="AB991" s="7"/>
      <c r="AC991" s="7"/>
      <c r="AD991" s="7"/>
    </row>
    <row r="992" spans="1:30" ht="21.95" customHeight="1">
      <c r="A992" s="32"/>
      <c r="B992" s="34"/>
      <c r="C992" s="35"/>
      <c r="D992" s="34"/>
      <c r="E992" s="7"/>
      <c r="F992" s="27"/>
      <c r="G992" s="27"/>
      <c r="H992" s="27"/>
      <c r="I992" s="27"/>
      <c r="J992" s="6"/>
      <c r="K992" s="6"/>
      <c r="L992" s="6"/>
      <c r="M992" s="6"/>
      <c r="N992" s="6"/>
      <c r="O992" s="6"/>
      <c r="P992" s="6"/>
      <c r="Q992" s="7"/>
      <c r="R992" s="7"/>
      <c r="S992" s="7"/>
      <c r="T992" s="7"/>
      <c r="U992" s="7"/>
      <c r="V992" s="7"/>
      <c r="W992" s="7"/>
      <c r="X992" s="7"/>
      <c r="Y992" s="7"/>
      <c r="Z992" s="7"/>
      <c r="AA992" s="7"/>
      <c r="AB992" s="7"/>
      <c r="AC992" s="7"/>
      <c r="AD992" s="7"/>
    </row>
    <row r="993" spans="1:30" ht="21.95" customHeight="1">
      <c r="C993" s="35"/>
      <c r="E993" s="7"/>
      <c r="F993" s="27"/>
      <c r="G993" s="27"/>
      <c r="H993" s="27"/>
      <c r="I993" s="27"/>
      <c r="J993" s="8"/>
      <c r="K993" s="8"/>
      <c r="L993" s="8"/>
      <c r="M993" s="8"/>
      <c r="N993" s="8"/>
      <c r="O993" s="8"/>
      <c r="P993" s="6"/>
      <c r="Q993" s="7"/>
      <c r="R993" s="7"/>
      <c r="S993" s="7"/>
      <c r="T993" s="7"/>
      <c r="U993" s="7"/>
      <c r="V993" s="7"/>
      <c r="W993" s="7"/>
      <c r="X993" s="7"/>
      <c r="Y993" s="7"/>
      <c r="Z993" s="7"/>
      <c r="AA993" s="7"/>
      <c r="AB993" s="7"/>
      <c r="AC993" s="7"/>
      <c r="AD993" s="7"/>
    </row>
    <row r="994" spans="1:30" ht="21.95" customHeight="1">
      <c r="A994" s="32"/>
      <c r="B994" s="34"/>
      <c r="C994" s="35"/>
      <c r="D994" s="34"/>
      <c r="E994" s="7"/>
      <c r="F994" s="27"/>
      <c r="G994" s="27"/>
      <c r="H994" s="27"/>
      <c r="I994" s="27"/>
      <c r="J994" s="6"/>
      <c r="K994" s="6"/>
      <c r="L994" s="6"/>
      <c r="M994" s="6"/>
      <c r="N994" s="6"/>
      <c r="O994" s="6"/>
      <c r="P994" s="6"/>
      <c r="Q994" s="7"/>
      <c r="R994" s="7"/>
      <c r="S994" s="7"/>
      <c r="T994" s="7"/>
      <c r="U994" s="7"/>
      <c r="V994" s="7"/>
      <c r="W994" s="7"/>
      <c r="X994" s="7"/>
      <c r="Y994" s="7"/>
      <c r="Z994" s="7"/>
      <c r="AA994" s="7"/>
      <c r="AB994" s="7"/>
      <c r="AC994" s="7"/>
      <c r="AD994" s="7"/>
    </row>
    <row r="995" spans="1:30" ht="21.95" customHeight="1">
      <c r="C995" s="35"/>
      <c r="E995" s="7"/>
      <c r="F995" s="27"/>
      <c r="G995" s="27"/>
      <c r="H995" s="27"/>
      <c r="I995" s="27"/>
      <c r="J995" s="8"/>
      <c r="K995" s="8"/>
      <c r="L995" s="8"/>
      <c r="M995" s="8"/>
      <c r="N995" s="8"/>
      <c r="O995" s="8"/>
      <c r="P995" s="6"/>
      <c r="Q995" s="7"/>
      <c r="R995" s="7"/>
      <c r="S995" s="7"/>
      <c r="T995" s="7"/>
      <c r="U995" s="7"/>
      <c r="V995" s="7"/>
      <c r="W995" s="7"/>
      <c r="X995" s="7"/>
      <c r="Y995" s="7"/>
      <c r="Z995" s="7"/>
      <c r="AA995" s="7"/>
      <c r="AB995" s="7"/>
      <c r="AC995" s="7"/>
      <c r="AD995" s="7"/>
    </row>
    <row r="996" spans="1:30" ht="21.95" customHeight="1">
      <c r="A996" s="7"/>
      <c r="B996" s="30"/>
      <c r="C996" s="25"/>
      <c r="D996" s="9"/>
      <c r="E996" s="30"/>
      <c r="F996" s="27"/>
      <c r="G996" s="27"/>
      <c r="H996" s="27"/>
      <c r="I996" s="27"/>
      <c r="J996" s="8"/>
      <c r="K996" s="8"/>
      <c r="L996" s="8"/>
      <c r="M996" s="8"/>
      <c r="N996" s="8"/>
      <c r="O996" s="8"/>
      <c r="P996" s="6"/>
      <c r="Q996" s="7"/>
      <c r="R996" s="7"/>
      <c r="S996" s="7"/>
      <c r="T996" s="7"/>
      <c r="U996" s="7"/>
      <c r="V996" s="7"/>
      <c r="W996" s="7"/>
      <c r="X996" s="7"/>
      <c r="Y996" s="7"/>
      <c r="Z996" s="7"/>
      <c r="AA996" s="7"/>
      <c r="AB996" s="7"/>
      <c r="AC996" s="7"/>
      <c r="AD996" s="7"/>
    </row>
  </sheetData>
  <sortState ref="A2:O7">
    <sortCondition descending="1" ref="B5"/>
  </sortState>
  <mergeCells count="2">
    <mergeCell ref="J1:Q1"/>
    <mergeCell ref="B1:E1"/>
  </mergeCells>
  <pageMargins left="0.75" right="0.75" top="1" bottom="1" header="0.5" footer="0.5"/>
  <pageSetup paperSize="9" orientation="portrait" horizontalDpi="4294967292" verticalDpi="4294967292"/>
  <drawing r:id="rId1"/>
  <extLst>
    <ext xmlns:x14="http://schemas.microsoft.com/office/spreadsheetml/2009/9/main" uri="{CCE6A557-97BC-4b89-ADB6-D9C93CAAB3DF}">
      <x14:dataValidations xmlns:xm="http://schemas.microsoft.com/office/excel/2006/main" count="2">
        <x14:dataValidation type="list" showErrorMessage="1">
          <x14:formula1>
            <xm:f>Features!$A$2:$A$1000</xm:f>
          </x14:formula1>
          <xm:sqref>A996</xm:sqref>
        </x14:dataValidation>
        <x14:dataValidation type="list" showErrorMessage="1">
          <x14:formula1>
            <xm:f>Features!$A$2:$A$500</xm:f>
          </x14:formula1>
          <xm:sqref>A994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A3:A8</xm:sqref>
        </x14:dataValidation>
      </x14:dataValidations>
    </ext>
  </extLst>
</worksheet>
</file>

<file path=xl/worksheets/sheet4.xml><?xml version="1.0" encoding="utf-8"?>
<worksheet xmlns="http://schemas.openxmlformats.org/spreadsheetml/2006/main" xmlns:r="http://schemas.openxmlformats.org/officeDocument/2006/relationships">
  <dimension ref="A1:Z998"/>
  <sheetViews>
    <sheetView tabSelected="1" workbookViewId="0">
      <selection activeCell="G9" sqref="A2:G9"/>
    </sheetView>
  </sheetViews>
  <sheetFormatPr defaultColWidth="14.42578125" defaultRowHeight="15.75" customHeight="1"/>
  <cols>
    <col min="1" max="1" width="14.42578125" style="2"/>
    <col min="2" max="2" width="5.42578125" style="2" customWidth="1"/>
    <col min="3" max="7" width="10.7109375" style="2" customWidth="1"/>
    <col min="8" max="8" width="14.42578125" style="2"/>
    <col min="9" max="9" width="5.42578125" style="2" customWidth="1"/>
    <col min="10" max="10" width="20.140625" style="2" customWidth="1"/>
    <col min="11" max="11" width="5.28515625" style="2" customWidth="1"/>
    <col min="12" max="12" width="5.85546875" style="2" customWidth="1"/>
    <col min="13" max="13" width="5.28515625" style="2" customWidth="1"/>
    <col min="14" max="14" width="5.85546875" style="2" customWidth="1"/>
    <col min="15" max="16384" width="14.42578125" style="2"/>
  </cols>
  <sheetData>
    <row r="1" spans="1:26">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30" customHeight="1">
      <c r="A2" s="10"/>
      <c r="B2" s="11"/>
      <c r="C2" s="57" t="s">
        <v>36</v>
      </c>
      <c r="D2" s="58"/>
      <c r="E2" s="58"/>
      <c r="F2" s="58"/>
      <c r="G2" s="59"/>
      <c r="H2" s="10"/>
      <c r="M2" s="10"/>
      <c r="N2" s="10"/>
      <c r="O2" s="10"/>
      <c r="P2" s="10"/>
      <c r="Q2" s="10"/>
      <c r="R2" s="10"/>
      <c r="S2" s="10"/>
      <c r="T2" s="10"/>
      <c r="U2" s="10"/>
      <c r="V2" s="10"/>
      <c r="W2" s="10"/>
      <c r="X2" s="10"/>
      <c r="Y2" s="10"/>
      <c r="Z2" s="10"/>
    </row>
    <row r="3" spans="1:26">
      <c r="A3" s="53" t="s">
        <v>37</v>
      </c>
      <c r="B3" s="54"/>
      <c r="C3" s="12" t="s">
        <v>32</v>
      </c>
      <c r="D3" s="12" t="s">
        <v>31</v>
      </c>
      <c r="E3" s="12" t="s">
        <v>35</v>
      </c>
      <c r="F3" s="12" t="s">
        <v>34</v>
      </c>
      <c r="G3" s="12" t="s">
        <v>33</v>
      </c>
      <c r="H3" s="10"/>
      <c r="I3" s="13" t="s">
        <v>0</v>
      </c>
      <c r="J3" s="13" t="s">
        <v>38</v>
      </c>
      <c r="K3" s="3"/>
      <c r="L3" s="3"/>
      <c r="M3" s="3"/>
      <c r="N3" s="3"/>
      <c r="O3" s="10"/>
      <c r="P3" s="10"/>
      <c r="Q3" s="10"/>
      <c r="R3" s="10"/>
      <c r="S3" s="10"/>
      <c r="T3" s="10"/>
      <c r="U3" s="10"/>
      <c r="V3" s="10"/>
      <c r="W3" s="10"/>
      <c r="X3" s="10"/>
      <c r="Y3" s="10"/>
      <c r="Z3" s="10"/>
    </row>
    <row r="4" spans="1:26">
      <c r="A4" s="55"/>
      <c r="B4" s="56"/>
      <c r="C4" s="14">
        <v>-2</v>
      </c>
      <c r="D4" s="14">
        <v>-1</v>
      </c>
      <c r="E4" s="14">
        <v>0</v>
      </c>
      <c r="F4" s="14">
        <v>2</v>
      </c>
      <c r="G4" s="14">
        <v>4</v>
      </c>
      <c r="H4" s="3"/>
      <c r="I4" s="15" t="s">
        <v>39</v>
      </c>
      <c r="J4" s="15" t="s">
        <v>40</v>
      </c>
      <c r="K4" s="3"/>
      <c r="L4" s="3"/>
      <c r="M4" s="3"/>
      <c r="N4" s="3"/>
      <c r="O4" s="10"/>
      <c r="P4" s="10"/>
      <c r="Q4" s="10"/>
      <c r="R4" s="10"/>
      <c r="S4" s="10"/>
      <c r="T4" s="10"/>
      <c r="U4" s="10"/>
      <c r="V4" s="10"/>
      <c r="W4" s="10"/>
      <c r="X4" s="10"/>
      <c r="Y4" s="10"/>
      <c r="Z4" s="10"/>
    </row>
    <row r="5" spans="1:26">
      <c r="A5" s="16" t="s">
        <v>32</v>
      </c>
      <c r="B5" s="17">
        <v>4</v>
      </c>
      <c r="C5" s="18" t="s">
        <v>41</v>
      </c>
      <c r="D5" s="19" t="s">
        <v>42</v>
      </c>
      <c r="E5" s="19" t="s">
        <v>42</v>
      </c>
      <c r="F5" s="19" t="s">
        <v>42</v>
      </c>
      <c r="G5" s="20" t="s">
        <v>43</v>
      </c>
      <c r="I5" s="15" t="s">
        <v>43</v>
      </c>
      <c r="J5" s="15" t="s">
        <v>44</v>
      </c>
      <c r="K5" s="3"/>
      <c r="L5" s="3"/>
      <c r="M5" s="3"/>
      <c r="N5" s="3"/>
      <c r="O5" s="10"/>
      <c r="P5" s="10"/>
      <c r="Q5" s="10"/>
      <c r="R5" s="10"/>
      <c r="S5" s="10"/>
      <c r="T5" s="10"/>
      <c r="U5" s="10"/>
      <c r="V5" s="10"/>
      <c r="W5" s="10"/>
      <c r="X5" s="10"/>
      <c r="Y5" s="10"/>
      <c r="Z5" s="10"/>
    </row>
    <row r="6" spans="1:26">
      <c r="A6" s="16" t="s">
        <v>31</v>
      </c>
      <c r="B6" s="17">
        <v>2</v>
      </c>
      <c r="C6" s="21" t="s">
        <v>45</v>
      </c>
      <c r="D6" s="18" t="s">
        <v>41</v>
      </c>
      <c r="E6" s="22" t="s">
        <v>46</v>
      </c>
      <c r="F6" s="22" t="s">
        <v>46</v>
      </c>
      <c r="G6" s="23" t="s">
        <v>39</v>
      </c>
      <c r="I6" s="15" t="s">
        <v>42</v>
      </c>
      <c r="J6" s="15" t="s">
        <v>47</v>
      </c>
      <c r="K6" s="3"/>
      <c r="L6" s="3"/>
      <c r="M6" s="3"/>
      <c r="N6" s="3"/>
      <c r="O6" s="10"/>
      <c r="P6" s="10"/>
      <c r="Q6" s="10"/>
      <c r="R6" s="10"/>
      <c r="S6" s="10"/>
      <c r="T6" s="10"/>
      <c r="U6" s="10"/>
      <c r="V6" s="10"/>
      <c r="W6" s="10"/>
      <c r="X6" s="10"/>
      <c r="Y6" s="10"/>
      <c r="Z6" s="10"/>
    </row>
    <row r="7" spans="1:26">
      <c r="A7" s="16" t="s">
        <v>35</v>
      </c>
      <c r="B7" s="17">
        <v>0</v>
      </c>
      <c r="C7" s="21" t="s">
        <v>45</v>
      </c>
      <c r="D7" s="22" t="s">
        <v>46</v>
      </c>
      <c r="E7" s="22" t="s">
        <v>46</v>
      </c>
      <c r="F7" s="22" t="s">
        <v>46</v>
      </c>
      <c r="G7" s="23" t="s">
        <v>39</v>
      </c>
      <c r="I7" s="15" t="s">
        <v>46</v>
      </c>
      <c r="J7" s="15" t="s">
        <v>48</v>
      </c>
      <c r="K7" s="3"/>
      <c r="L7" s="3"/>
      <c r="M7" s="3"/>
      <c r="N7" s="3"/>
      <c r="O7" s="10"/>
      <c r="P7" s="10"/>
      <c r="Q7" s="10"/>
      <c r="R7" s="10"/>
      <c r="S7" s="10"/>
      <c r="T7" s="10"/>
      <c r="U7" s="10"/>
      <c r="V7" s="10"/>
      <c r="W7" s="10"/>
      <c r="X7" s="10"/>
      <c r="Y7" s="10"/>
      <c r="Z7" s="10"/>
    </row>
    <row r="8" spans="1:26">
      <c r="A8" s="16" t="s">
        <v>34</v>
      </c>
      <c r="B8" s="17">
        <v>-1</v>
      </c>
      <c r="C8" s="21" t="s">
        <v>45</v>
      </c>
      <c r="D8" s="22" t="s">
        <v>46</v>
      </c>
      <c r="E8" s="22" t="s">
        <v>46</v>
      </c>
      <c r="F8" s="18" t="s">
        <v>41</v>
      </c>
      <c r="G8" s="23" t="s">
        <v>39</v>
      </c>
      <c r="I8" s="15" t="s">
        <v>45</v>
      </c>
      <c r="J8" s="15" t="s">
        <v>50</v>
      </c>
      <c r="K8" s="3"/>
      <c r="L8" s="3"/>
      <c r="M8" s="3"/>
      <c r="N8" s="3"/>
      <c r="O8" s="10"/>
      <c r="P8" s="10"/>
      <c r="Q8" s="10"/>
      <c r="R8" s="10"/>
      <c r="S8" s="10"/>
      <c r="T8" s="10"/>
      <c r="U8" s="10"/>
      <c r="V8" s="10"/>
      <c r="W8" s="10"/>
      <c r="X8" s="10"/>
      <c r="Y8" s="10"/>
      <c r="Z8" s="10"/>
    </row>
    <row r="9" spans="1:26">
      <c r="A9" s="16" t="s">
        <v>33</v>
      </c>
      <c r="B9" s="17">
        <v>-2</v>
      </c>
      <c r="C9" s="21" t="s">
        <v>45</v>
      </c>
      <c r="D9" s="21" t="s">
        <v>45</v>
      </c>
      <c r="E9" s="21" t="s">
        <v>45</v>
      </c>
      <c r="F9" s="21" t="s">
        <v>45</v>
      </c>
      <c r="G9" s="18" t="s">
        <v>41</v>
      </c>
      <c r="I9" s="45" t="s">
        <v>41</v>
      </c>
      <c r="J9" s="46" t="s">
        <v>49</v>
      </c>
      <c r="K9" s="3"/>
      <c r="L9" s="3"/>
      <c r="M9" s="3"/>
      <c r="N9" s="3"/>
      <c r="O9" s="10"/>
      <c r="P9" s="10"/>
      <c r="Q9" s="10"/>
      <c r="R9" s="10"/>
      <c r="S9" s="10"/>
      <c r="T9" s="10"/>
      <c r="U9" s="10"/>
      <c r="V9" s="10"/>
      <c r="W9" s="10"/>
      <c r="X9" s="10"/>
      <c r="Y9" s="10"/>
      <c r="Z9" s="10"/>
    </row>
    <row r="10" spans="1:26">
      <c r="A10" s="10"/>
      <c r="H10" s="10"/>
      <c r="I10" s="3"/>
      <c r="J10" s="3"/>
      <c r="K10" s="3"/>
      <c r="L10" s="3"/>
      <c r="M10" s="3"/>
      <c r="N10" s="3"/>
      <c r="O10" s="10"/>
      <c r="P10" s="10"/>
      <c r="Q10" s="10"/>
      <c r="R10" s="10"/>
      <c r="S10" s="10"/>
      <c r="T10" s="10"/>
      <c r="U10" s="10"/>
      <c r="V10" s="10"/>
      <c r="W10" s="10"/>
      <c r="X10" s="10"/>
      <c r="Y10" s="10"/>
      <c r="Z10" s="10"/>
    </row>
    <row r="11" spans="1:26">
      <c r="A11" s="10"/>
      <c r="B11" s="10"/>
      <c r="C11" s="10"/>
      <c r="D11" s="10"/>
      <c r="E11" s="10"/>
      <c r="F11" s="10"/>
      <c r="G11" s="10"/>
      <c r="H11" s="10"/>
      <c r="I11" s="3"/>
      <c r="J11" s="3"/>
      <c r="K11" s="3"/>
      <c r="L11" s="3"/>
      <c r="M11" s="3"/>
      <c r="N11" s="3"/>
      <c r="O11" s="10"/>
      <c r="P11" s="10"/>
      <c r="Q11" s="10"/>
      <c r="R11" s="10"/>
      <c r="S11" s="10"/>
      <c r="T11" s="10"/>
      <c r="U11" s="10"/>
      <c r="V11" s="10"/>
      <c r="W11" s="10"/>
      <c r="X11" s="10"/>
      <c r="Y11" s="10"/>
      <c r="Z11" s="10"/>
    </row>
    <row r="12" spans="1:26">
      <c r="E12" s="3"/>
      <c r="F12" s="3"/>
      <c r="G12" s="10"/>
      <c r="H12" s="10"/>
      <c r="I12" s="10"/>
      <c r="J12" s="10"/>
      <c r="K12" s="10"/>
      <c r="L12" s="10"/>
      <c r="M12" s="10"/>
      <c r="N12" s="10"/>
      <c r="O12" s="10"/>
      <c r="P12" s="10"/>
      <c r="Q12" s="10"/>
      <c r="R12" s="10"/>
      <c r="S12" s="10"/>
      <c r="T12" s="10"/>
      <c r="U12" s="10"/>
      <c r="V12" s="10"/>
      <c r="W12" s="10"/>
      <c r="X12" s="10"/>
      <c r="Y12" s="10"/>
      <c r="Z12" s="10"/>
    </row>
    <row r="13" spans="1:26">
      <c r="E13" s="10"/>
      <c r="F13" s="10"/>
      <c r="G13" s="10"/>
      <c r="H13" s="10"/>
      <c r="I13" s="10"/>
      <c r="J13" s="10"/>
      <c r="K13" s="10"/>
      <c r="L13" s="10"/>
      <c r="M13" s="10"/>
      <c r="N13" s="10"/>
      <c r="O13" s="10"/>
      <c r="P13" s="10"/>
      <c r="Q13" s="10"/>
      <c r="R13" s="10"/>
      <c r="S13" s="10"/>
      <c r="T13" s="10"/>
      <c r="U13" s="10"/>
      <c r="V13" s="10"/>
      <c r="W13" s="10"/>
      <c r="X13" s="10"/>
      <c r="Y13" s="10"/>
      <c r="Z13" s="10"/>
    </row>
    <row r="14" spans="1:26">
      <c r="E14" s="10"/>
      <c r="F14" s="10"/>
      <c r="G14" s="10"/>
      <c r="H14" s="10"/>
      <c r="I14" s="10"/>
      <c r="J14" s="10"/>
      <c r="K14" s="10"/>
      <c r="L14" s="10"/>
      <c r="M14" s="10"/>
      <c r="N14" s="10"/>
      <c r="O14" s="10"/>
      <c r="P14" s="10"/>
      <c r="Q14" s="10"/>
      <c r="R14" s="10"/>
      <c r="S14" s="10"/>
      <c r="T14" s="10"/>
      <c r="U14" s="10"/>
      <c r="V14" s="10"/>
      <c r="W14" s="10"/>
      <c r="X14" s="10"/>
      <c r="Y14" s="10"/>
      <c r="Z14" s="10"/>
    </row>
    <row r="15" spans="1:26">
      <c r="E15" s="10"/>
      <c r="F15" s="10"/>
      <c r="G15" s="10"/>
      <c r="H15" s="10"/>
      <c r="I15" s="10"/>
      <c r="J15" s="10"/>
      <c r="K15" s="10"/>
      <c r="L15" s="10"/>
      <c r="M15" s="10"/>
      <c r="N15" s="10"/>
      <c r="O15" s="10"/>
      <c r="P15" s="10"/>
      <c r="Q15" s="10"/>
      <c r="R15" s="10"/>
      <c r="S15" s="10"/>
      <c r="T15" s="10"/>
      <c r="U15" s="10"/>
      <c r="V15" s="10"/>
      <c r="W15" s="10"/>
      <c r="X15" s="10"/>
      <c r="Y15" s="10"/>
      <c r="Z15" s="10"/>
    </row>
    <row r="16" spans="1:26">
      <c r="E16" s="10"/>
      <c r="F16" s="10"/>
      <c r="G16" s="10"/>
      <c r="H16" s="10"/>
      <c r="I16" s="10"/>
      <c r="J16" s="10"/>
      <c r="K16" s="10"/>
      <c r="L16" s="10"/>
      <c r="M16" s="10"/>
      <c r="N16" s="10"/>
      <c r="O16" s="10"/>
      <c r="P16" s="10"/>
      <c r="Q16" s="10"/>
      <c r="R16" s="10"/>
      <c r="S16" s="10"/>
      <c r="T16" s="10"/>
      <c r="U16" s="10"/>
      <c r="V16" s="10"/>
      <c r="W16" s="10"/>
      <c r="X16" s="10"/>
      <c r="Y16" s="10"/>
      <c r="Z16" s="10"/>
    </row>
    <row r="17" spans="1:26">
      <c r="E17" s="10"/>
      <c r="F17" s="10"/>
      <c r="G17" s="10"/>
      <c r="H17" s="10"/>
      <c r="I17" s="10"/>
      <c r="J17" s="10"/>
      <c r="K17" s="10"/>
      <c r="L17" s="10"/>
      <c r="M17" s="10"/>
      <c r="N17" s="10"/>
      <c r="O17" s="10"/>
      <c r="P17" s="10"/>
      <c r="Q17" s="10"/>
      <c r="R17" s="10"/>
      <c r="S17" s="10"/>
      <c r="T17" s="10"/>
      <c r="U17" s="10"/>
      <c r="V17" s="10"/>
      <c r="W17" s="10"/>
      <c r="X17" s="10"/>
      <c r="Y17" s="10"/>
      <c r="Z17" s="10"/>
    </row>
    <row r="18" spans="1:26">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mergeCells count="2">
    <mergeCell ref="A3:B4"/>
    <mergeCell ref="C2:G2"/>
  </mergeCells>
  <pageMargins left="0.75" right="0.75" top="1" bottom="1" header="0.5" footer="0.5"/>
  <pageSetup paperSize="9" orientation="portrait" horizontalDpi="4294967292" verticalDpi="4294967292"/>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Features</vt:lpstr>
      <vt:lpstr>Responses</vt:lpstr>
      <vt:lpstr>Results</vt:lpstr>
      <vt:lpstr>Kano Rules</vt:lpstr>
      <vt:lpstr>CatUserFeatureResponse</vt:lpstr>
      <vt:lpstr>DysfunctionalValues</vt:lpstr>
      <vt:lpstr>DysScoreUserFeatureResponse</vt:lpstr>
      <vt:lpstr>FunctionalValues</vt:lpstr>
      <vt:lpstr>FunScoreUserFeatureResponse</vt:lpstr>
      <vt:lpstr>ImpScoreUserFeatureResponse</vt:lpstr>
      <vt:lpstr>KanoDysfunctional</vt:lpstr>
      <vt:lpstr>KanoFunctional</vt:lpstr>
      <vt:lpstr>KanoResultCodes</vt:lpstr>
      <vt:lpstr>KanoResults</vt:lpstr>
      <vt:lpstr>KanoTable</vt:lpstr>
      <vt:lpstr>UserFeatureResponse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Bishop, Andrew (HQ)</dc:creator>
  <cp:lastModifiedBy>Andrew Bishop</cp:lastModifiedBy>
  <dcterms:created xsi:type="dcterms:W3CDTF">2015-05-25T11:49:15Z</dcterms:created>
  <dcterms:modified xsi:type="dcterms:W3CDTF">2016-02-01T23:31:14Z</dcterms:modified>
</cp:coreProperties>
</file>