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aronconway/Downloads/"/>
    </mc:Choice>
  </mc:AlternateContent>
  <xr:revisionPtr revIDLastSave="0" documentId="13_ncr:1_{130A27C0-8B12-EE4A-8BFC-66B9555418F2}" xr6:coauthVersionLast="45" xr6:coauthVersionMax="45" xr10:uidLastSave="{00000000-0000-0000-0000-000000000000}"/>
  <bookViews>
    <workbookView xWindow="38800" yWindow="500" windowWidth="32160" windowHeight="184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7" i="1"/>
  <c r="L6" i="1"/>
  <c r="L5" i="1"/>
  <c r="L3" i="1"/>
  <c r="L2" i="1"/>
</calcChain>
</file>

<file path=xl/sharedStrings.xml><?xml version="1.0" encoding="utf-8"?>
<sst xmlns="http://schemas.openxmlformats.org/spreadsheetml/2006/main" count="56" uniqueCount="44">
  <si>
    <t>Study</t>
  </si>
  <si>
    <t>Eshragi, 2014</t>
  </si>
  <si>
    <t>Makinen, 2016</t>
  </si>
  <si>
    <t>Boisson, 2018</t>
  </si>
  <si>
    <t>Pesonen, 2018</t>
  </si>
  <si>
    <t>Carvalho, 2019</t>
  </si>
  <si>
    <t>Dahyot-Fizelier, 2017</t>
  </si>
  <si>
    <t>Idei, 2016</t>
  </si>
  <si>
    <t>Jack, 2019</t>
  </si>
  <si>
    <t>Kato, 2015</t>
  </si>
  <si>
    <t>Kollmann Camaiora, 2019</t>
  </si>
  <si>
    <t>Schell-Chaple, 2018</t>
  </si>
  <si>
    <t>Tachibana, 2019</t>
  </si>
  <si>
    <t>Gomez-Romero, 2019</t>
  </si>
  <si>
    <t>Country</t>
  </si>
  <si>
    <t>France</t>
  </si>
  <si>
    <t>Spain</t>
  </si>
  <si>
    <t>Japan</t>
  </si>
  <si>
    <t>United States of America</t>
  </si>
  <si>
    <t>Belgium</t>
  </si>
  <si>
    <t>Finland</t>
  </si>
  <si>
    <t>Great Britain and Ireland</t>
  </si>
  <si>
    <t>n</t>
  </si>
  <si>
    <t>mean_age</t>
  </si>
  <si>
    <t>upper_mean</t>
  </si>
  <si>
    <t>lower_mean</t>
  </si>
  <si>
    <t>median_age</t>
  </si>
  <si>
    <t>lower_IQR</t>
  </si>
  <si>
    <t>upper_IQR</t>
  </si>
  <si>
    <t>female</t>
  </si>
  <si>
    <t>male</t>
  </si>
  <si>
    <t>lower_temp</t>
  </si>
  <si>
    <t>upper_temp</t>
  </si>
  <si>
    <t>code</t>
  </si>
  <si>
    <t>BE</t>
  </si>
  <si>
    <t>FR</t>
  </si>
  <si>
    <t>FI</t>
  </si>
  <si>
    <t>JP</t>
  </si>
  <si>
    <t>ES</t>
  </si>
  <si>
    <t>US</t>
  </si>
  <si>
    <t>GB</t>
  </si>
  <si>
    <t>Morettini, 2019</t>
  </si>
  <si>
    <t>Italy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</si>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</sst>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N16" sqref="N16"/>
    </sheetView>
  </sheetViews>
  <sheetFormatPr baseColWidth="10" defaultColWidth="8.83203125" defaultRowHeight="15" x14ac:dyDescent="0.2"/>
  <cols>
    <col min="1" max="1" width="23.5" bestFit="1" customWidth="1"/>
    <col min="2" max="2" width="23.33203125" bestFit="1" customWidth="1"/>
    <col min="3" max="3" width="5.33203125" bestFit="1" customWidth="1"/>
    <col min="4" max="4" width="10.1640625" bestFit="1" customWidth="1"/>
    <col min="5" max="6" width="12.5" bestFit="1" customWidth="1"/>
    <col min="7" max="7" width="11.83203125" bestFit="1" customWidth="1"/>
    <col min="8" max="9" width="10.5" bestFit="1" customWidth="1"/>
    <col min="10" max="10" width="7.5" bestFit="1" customWidth="1"/>
    <col min="11" max="11" width="5.5" bestFit="1" customWidth="1"/>
    <col min="12" max="12" width="5.5" customWidth="1"/>
    <col min="13" max="14" width="12.1640625" bestFit="1" customWidth="1"/>
    <col min="15" max="15" width="11.33203125" bestFit="1" customWidth="1"/>
  </cols>
  <sheetData>
    <row r="1" spans="1:14" x14ac:dyDescent="0.2">
      <c r="A1" t="s">
        <v>0</v>
      </c>
      <c r="B1" t="s">
        <v>14</v>
      </c>
      <c r="C1" t="s">
        <v>33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22</v>
      </c>
      <c r="M1" t="s">
        <v>31</v>
      </c>
      <c r="N1" t="s">
        <v>32</v>
      </c>
    </row>
    <row r="2" spans="1:14" x14ac:dyDescent="0.2">
      <c r="A2" t="s">
        <v>1</v>
      </c>
      <c r="B2" t="s">
        <v>18</v>
      </c>
      <c r="C2" t="s">
        <v>39</v>
      </c>
      <c r="D2">
        <v>67</v>
      </c>
      <c r="E2">
        <v>76</v>
      </c>
      <c r="F2">
        <v>58</v>
      </c>
      <c r="J2">
        <v>38</v>
      </c>
      <c r="K2">
        <v>67</v>
      </c>
      <c r="L2">
        <f t="shared" ref="L2:L7" si="0">SUM(J2:K2)</f>
        <v>105</v>
      </c>
      <c r="M2">
        <v>32</v>
      </c>
      <c r="N2">
        <v>39.299999999999997</v>
      </c>
    </row>
    <row r="3" spans="1:14" x14ac:dyDescent="0.2">
      <c r="A3" t="s">
        <v>2</v>
      </c>
      <c r="B3" t="s">
        <v>20</v>
      </c>
      <c r="C3" t="s">
        <v>36</v>
      </c>
      <c r="D3">
        <v>64</v>
      </c>
      <c r="E3">
        <v>77</v>
      </c>
      <c r="F3">
        <v>51</v>
      </c>
      <c r="J3">
        <v>9</v>
      </c>
      <c r="K3">
        <v>21</v>
      </c>
      <c r="L3">
        <f t="shared" si="0"/>
        <v>30</v>
      </c>
    </row>
    <row r="4" spans="1:14" x14ac:dyDescent="0.2">
      <c r="A4" t="s">
        <v>3</v>
      </c>
      <c r="B4" t="s">
        <v>15</v>
      </c>
      <c r="C4" t="s">
        <v>35</v>
      </c>
      <c r="G4">
        <v>64</v>
      </c>
      <c r="H4">
        <v>55</v>
      </c>
      <c r="I4">
        <v>69</v>
      </c>
      <c r="J4">
        <v>16</v>
      </c>
      <c r="K4">
        <v>33</v>
      </c>
      <c r="L4">
        <v>49</v>
      </c>
      <c r="M4">
        <v>33</v>
      </c>
      <c r="N4">
        <v>40.200000000000003</v>
      </c>
    </row>
    <row r="5" spans="1:14" x14ac:dyDescent="0.2">
      <c r="A5" t="s">
        <v>4</v>
      </c>
      <c r="B5" t="s">
        <v>20</v>
      </c>
      <c r="C5" t="s">
        <v>36</v>
      </c>
      <c r="G5">
        <v>59</v>
      </c>
      <c r="H5">
        <v>44</v>
      </c>
      <c r="I5">
        <v>67</v>
      </c>
      <c r="J5">
        <v>19</v>
      </c>
      <c r="K5">
        <v>10</v>
      </c>
      <c r="L5">
        <f t="shared" si="0"/>
        <v>29</v>
      </c>
    </row>
    <row r="6" spans="1:14" x14ac:dyDescent="0.2">
      <c r="A6" t="s">
        <v>5</v>
      </c>
      <c r="B6" t="s">
        <v>19</v>
      </c>
      <c r="C6" t="s">
        <v>34</v>
      </c>
      <c r="D6">
        <v>5.5</v>
      </c>
      <c r="E6">
        <v>9.4</v>
      </c>
      <c r="F6">
        <v>1.6</v>
      </c>
      <c r="J6">
        <v>12</v>
      </c>
      <c r="K6">
        <v>42</v>
      </c>
      <c r="L6">
        <f t="shared" si="0"/>
        <v>54</v>
      </c>
    </row>
    <row r="7" spans="1:14" x14ac:dyDescent="0.2">
      <c r="A7" t="s">
        <v>6</v>
      </c>
      <c r="B7" t="s">
        <v>15</v>
      </c>
      <c r="C7" t="s">
        <v>35</v>
      </c>
      <c r="D7">
        <v>54</v>
      </c>
      <c r="E7">
        <v>59</v>
      </c>
      <c r="F7">
        <v>49</v>
      </c>
      <c r="J7">
        <v>25</v>
      </c>
      <c r="K7">
        <v>27</v>
      </c>
      <c r="L7">
        <f t="shared" si="0"/>
        <v>52</v>
      </c>
      <c r="M7">
        <v>33</v>
      </c>
      <c r="N7">
        <v>39.700000000000003</v>
      </c>
    </row>
    <row r="8" spans="1:14" x14ac:dyDescent="0.2">
      <c r="A8" t="s">
        <v>7</v>
      </c>
      <c r="B8" t="s">
        <v>17</v>
      </c>
      <c r="C8" t="s">
        <v>37</v>
      </c>
      <c r="L8">
        <v>26</v>
      </c>
    </row>
    <row r="9" spans="1:14" x14ac:dyDescent="0.2">
      <c r="A9" t="s">
        <v>8</v>
      </c>
      <c r="B9" t="s">
        <v>21</v>
      </c>
      <c r="C9" t="s">
        <v>40</v>
      </c>
      <c r="G9">
        <v>48</v>
      </c>
      <c r="H9">
        <v>42</v>
      </c>
      <c r="I9">
        <v>68</v>
      </c>
      <c r="J9">
        <v>22</v>
      </c>
      <c r="K9">
        <v>7</v>
      </c>
      <c r="L9">
        <f t="shared" ref="L9:L15" si="1">SUM(J9:K9)</f>
        <v>29</v>
      </c>
    </row>
    <row r="10" spans="1:14" x14ac:dyDescent="0.2">
      <c r="A10" t="s">
        <v>9</v>
      </c>
      <c r="B10" t="s">
        <v>17</v>
      </c>
      <c r="C10" t="s">
        <v>37</v>
      </c>
      <c r="D10">
        <v>66</v>
      </c>
      <c r="E10">
        <v>45</v>
      </c>
      <c r="F10">
        <v>78</v>
      </c>
      <c r="J10">
        <v>4</v>
      </c>
      <c r="K10">
        <v>16</v>
      </c>
      <c r="L10">
        <f t="shared" si="1"/>
        <v>20</v>
      </c>
      <c r="M10">
        <v>35.6</v>
      </c>
      <c r="N10">
        <v>39.200000000000003</v>
      </c>
    </row>
    <row r="11" spans="1:14" x14ac:dyDescent="0.2">
      <c r="A11" t="s">
        <v>10</v>
      </c>
      <c r="B11" t="s">
        <v>16</v>
      </c>
      <c r="C11" t="s">
        <v>38</v>
      </c>
      <c r="D11">
        <v>51.5</v>
      </c>
      <c r="E11">
        <v>66.7</v>
      </c>
      <c r="F11">
        <v>36.299999999999997</v>
      </c>
      <c r="J11">
        <v>70</v>
      </c>
      <c r="L11">
        <f t="shared" si="1"/>
        <v>70</v>
      </c>
    </row>
    <row r="12" spans="1:14" x14ac:dyDescent="0.2">
      <c r="A12" t="s">
        <v>11</v>
      </c>
      <c r="B12" t="s">
        <v>18</v>
      </c>
      <c r="C12" t="s">
        <v>39</v>
      </c>
      <c r="D12">
        <v>57</v>
      </c>
      <c r="E12">
        <v>72</v>
      </c>
      <c r="F12">
        <v>42</v>
      </c>
      <c r="J12">
        <v>18</v>
      </c>
      <c r="K12">
        <v>20</v>
      </c>
      <c r="L12">
        <f t="shared" si="1"/>
        <v>38</v>
      </c>
      <c r="M12">
        <v>36.6</v>
      </c>
      <c r="N12">
        <v>39.9</v>
      </c>
    </row>
    <row r="13" spans="1:14" x14ac:dyDescent="0.2">
      <c r="A13" t="s">
        <v>12</v>
      </c>
      <c r="B13" t="s">
        <v>17</v>
      </c>
      <c r="C13" t="s">
        <v>37</v>
      </c>
      <c r="D13">
        <v>49.3</v>
      </c>
      <c r="E13">
        <v>65.2</v>
      </c>
      <c r="F13">
        <v>33.4</v>
      </c>
      <c r="J13">
        <v>6</v>
      </c>
      <c r="K13">
        <v>4</v>
      </c>
      <c r="L13">
        <f t="shared" si="1"/>
        <v>10</v>
      </c>
      <c r="M13">
        <v>35.5</v>
      </c>
      <c r="N13">
        <v>38</v>
      </c>
    </row>
    <row r="14" spans="1:14" x14ac:dyDescent="0.2">
      <c r="A14" t="s">
        <v>13</v>
      </c>
      <c r="B14" t="s">
        <v>16</v>
      </c>
      <c r="C14" t="s">
        <v>38</v>
      </c>
      <c r="D14">
        <v>69</v>
      </c>
      <c r="E14">
        <v>79.8</v>
      </c>
      <c r="F14">
        <v>58.2</v>
      </c>
      <c r="J14">
        <v>58</v>
      </c>
      <c r="K14">
        <v>231</v>
      </c>
      <c r="L14">
        <f t="shared" si="1"/>
        <v>289</v>
      </c>
    </row>
    <row r="15" spans="1:14" x14ac:dyDescent="0.2">
      <c r="A15" t="s">
        <v>41</v>
      </c>
      <c r="B15" t="s">
        <v>42</v>
      </c>
      <c r="C15" t="s">
        <v>43</v>
      </c>
      <c r="D15">
        <v>67.099999999999994</v>
      </c>
      <c r="E15">
        <v>79</v>
      </c>
      <c r="F15">
        <v>55</v>
      </c>
      <c r="J15">
        <v>58</v>
      </c>
      <c r="K15">
        <v>41</v>
      </c>
      <c r="L15">
        <v>99</v>
      </c>
      <c r="M15">
        <v>33.200000000000003</v>
      </c>
      <c r="N15">
        <v>38</v>
      </c>
    </row>
  </sheetData>
  <pageMargins left="0.7" right="0.7" top="0.75" bottom="0.75" header="0.3" footer="0.3"/>
  <pageSetup orientation="portrait" r:id="rId1"/>
  <ignoredErrors>
    <ignoredError sqref="L9 L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yangke17</dc:creator>
  <cp:lastModifiedBy>Microsoft Office User</cp:lastModifiedBy>
  <dcterms:created xsi:type="dcterms:W3CDTF">2019-10-31T14:10:12Z</dcterms:created>
  <dcterms:modified xsi:type="dcterms:W3CDTF">2019-11-14T16:25:00Z</dcterms:modified>
</cp:coreProperties>
</file>