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PhD\GitHubRepo\AWE-Eco\inputData\"/>
    </mc:Choice>
  </mc:AlternateContent>
  <xr:revisionPtr revIDLastSave="0" documentId="13_ncr:1_{F1BDF17D-9C80-4B3B-B2F0-0FD2DB62214D}" xr6:coauthVersionLast="47" xr6:coauthVersionMax="47" xr10:uidLastSave="{00000000-0000-0000-0000-000000000000}"/>
  <bookViews>
    <workbookView xWindow="28680" yWindow="-120" windowWidth="29040" windowHeight="15840" activeTab="4" xr2:uid="{00000000-000D-0000-FFFF-FFFF00000000}"/>
  </bookViews>
  <sheets>
    <sheet name="atm" sheetId="9" r:id="rId1"/>
    <sheet name="kite" sheetId="3" r:id="rId2"/>
    <sheet name="tether" sheetId="4" r:id="rId3"/>
    <sheet name="system" sheetId="7" r:id="rId4"/>
    <sheet name="gStation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7" l="1"/>
  <c r="B2" i="7"/>
</calcChain>
</file>

<file path=xl/sharedStrings.xml><?xml version="1.0" encoding="utf-8"?>
<sst xmlns="http://schemas.openxmlformats.org/spreadsheetml/2006/main" count="33" uniqueCount="31">
  <si>
    <t>structure.m</t>
  </si>
  <si>
    <t>structure.A</t>
  </si>
  <si>
    <t>L</t>
  </si>
  <si>
    <t>rho</t>
  </si>
  <si>
    <t>d</t>
  </si>
  <si>
    <t>wind_range</t>
  </si>
  <si>
    <t>[1     2     3     4     5     6     7     8     9    10    11    12    13    14    15    16    17    18    19    20    21    22    23    24    25]</t>
  </si>
  <si>
    <t>obGen.P</t>
  </si>
  <si>
    <t>obBatt.E</t>
  </si>
  <si>
    <t>f_repl</t>
  </si>
  <si>
    <t>[0	0	0	0	0	176218.741942466	247326.729934132	335309.738279319	349999.999905368	349999.999983002	349999.999999204	349983.541245218	348784.001594628	345425.348864681	349095.793762565	346191.685571336	341260.264393564	340281.862240894	340333.765419009	340876.771496480	341638.231403760	342493.800708096	343392.451059166	344311.108894388	345237.030244762]</t>
  </si>
  <si>
    <t>F_t</t>
  </si>
  <si>
    <t>P_m_peak</t>
  </si>
  <si>
    <t>P_e_avg</t>
  </si>
  <si>
    <t>P_e_rated</t>
  </si>
  <si>
    <t>Dt_cycle</t>
  </si>
  <si>
    <t>[0	0	0	0	0	145524.730974731	288495.257975699	488571.542997977	727335.279338411	953941.843495889	1000000.00000461	999999.999798969	1000000.00001413	1000000.00000000	1000000.00000046	1000000.00000080	1000000.00000000	1000000.00000017	1000000.00000000	999999.999732790	999999.999965783	999999.999995972	999999.999999559	999999.999999956	1000000.00000000]</t>
  </si>
  <si>
    <t>ultracap.E_rated</t>
  </si>
  <si>
    <t>ultracap.E_ex</t>
  </si>
  <si>
    <t>ultracap.f_repl</t>
  </si>
  <si>
    <t>hydAccum.E_rated</t>
  </si>
  <si>
    <t>hydAccum.E_ex</t>
  </si>
  <si>
    <t>hydAccum.f_repl</t>
  </si>
  <si>
    <t>hydMotor.f_repl</t>
  </si>
  <si>
    <t>pumpMotor.f_repl</t>
  </si>
  <si>
    <t>[0	0	0	0	0	0.794997961209469	1.91620710592149	3.66340782590143	7.00053194254757	10.6616297528835	11.1890647627290	11.2279405187141	11.2277213125461	11.1934366085895	11.2473922571621	11.2098142616423	11.1438062076693	11.1273616907102	11.1228424486107	11.1240295153377	11.1278176039227	11.1328371206444	11.1385755705485	11.1448282168896	11.1514961274243]</t>
  </si>
  <si>
    <t>structure.f_repl</t>
  </si>
  <si>
    <t>[0	0	0	0	0	130.388949196501	132.125896939284	130.302239127635	135.689613751230	132.500820465091	124.515660439110	123.350051661913	122.919611216260	122.626866710798	122.754436421934	122.745072840010	122.773588271380	122.901681745870	123.093919941459	123.315575577003	123.547269528843	123.778584819469	124.003535889111	124.218500332100	124.421040233482]</t>
  </si>
  <si>
    <t>batt.E_rated</t>
  </si>
  <si>
    <t>batt.E_ex</t>
  </si>
  <si>
    <t>batt.f_repl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</si>
</sst>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B7338-6461-434F-80E9-2C921D0CDCA3}">
  <dimension ref="A1:B1"/>
  <sheetViews>
    <sheetView workbookViewId="0">
      <selection activeCell="A11" sqref="A11"/>
    </sheetView>
  </sheetViews>
  <sheetFormatPr defaultRowHeight="15" x14ac:dyDescent="0.25"/>
  <cols>
    <col min="1" max="1" width="12.140625" customWidth="1"/>
  </cols>
  <sheetData>
    <row r="1" spans="1:2" x14ac:dyDescent="0.25">
      <c r="A1" t="s">
        <v>5</v>
      </c>
      <c r="B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3DA40-233C-46C9-8316-C78F88E0B4B1}">
  <dimension ref="A1:B14"/>
  <sheetViews>
    <sheetView workbookViewId="0">
      <selection activeCell="G7" sqref="G7"/>
    </sheetView>
  </sheetViews>
  <sheetFormatPr defaultRowHeight="15" x14ac:dyDescent="0.25"/>
  <cols>
    <col min="1" max="1" width="24.42578125" customWidth="1"/>
  </cols>
  <sheetData>
    <row r="1" spans="1:2" x14ac:dyDescent="0.25">
      <c r="A1" t="s">
        <v>0</v>
      </c>
      <c r="B1">
        <v>5543</v>
      </c>
    </row>
    <row r="2" spans="1:2" x14ac:dyDescent="0.25">
      <c r="A2" t="s">
        <v>1</v>
      </c>
      <c r="B2">
        <v>100</v>
      </c>
    </row>
    <row r="3" spans="1:2" x14ac:dyDescent="0.25">
      <c r="A3" t="s">
        <v>26</v>
      </c>
      <c r="B3">
        <v>0</v>
      </c>
    </row>
    <row r="4" spans="1:2" x14ac:dyDescent="0.25">
      <c r="A4" t="s">
        <v>7</v>
      </c>
      <c r="B4">
        <v>1000</v>
      </c>
    </row>
    <row r="5" spans="1:2" x14ac:dyDescent="0.25">
      <c r="A5" t="s">
        <v>8</v>
      </c>
      <c r="B5">
        <v>1</v>
      </c>
    </row>
    <row r="6" spans="1:2" x14ac:dyDescent="0.25">
      <c r="B6" s="1"/>
    </row>
    <row r="8" spans="1:2" x14ac:dyDescent="0.25">
      <c r="B8" s="1"/>
    </row>
    <row r="10" spans="1:2" x14ac:dyDescent="0.25">
      <c r="B10" s="1"/>
    </row>
    <row r="12" spans="1:2" x14ac:dyDescent="0.25">
      <c r="B12" s="1"/>
    </row>
    <row r="14" spans="1:2" x14ac:dyDescent="0.25">
      <c r="B1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AD09E-FDEF-4026-AC1D-93146C2A9B86}">
  <dimension ref="A1:B8"/>
  <sheetViews>
    <sheetView workbookViewId="0">
      <selection activeCell="B11" sqref="B11"/>
    </sheetView>
  </sheetViews>
  <sheetFormatPr defaultRowHeight="15" x14ac:dyDescent="0.25"/>
  <cols>
    <col min="1" max="1" width="27.85546875" customWidth="1"/>
    <col min="2" max="2" width="23.42578125" customWidth="1"/>
  </cols>
  <sheetData>
    <row r="1" spans="1:2" x14ac:dyDescent="0.25">
      <c r="A1" t="s">
        <v>4</v>
      </c>
      <c r="B1" s="1">
        <v>2.7300000000000001E-2</v>
      </c>
    </row>
    <row r="2" spans="1:2" x14ac:dyDescent="0.25">
      <c r="A2" t="s">
        <v>2</v>
      </c>
      <c r="B2" s="1">
        <v>2600</v>
      </c>
    </row>
    <row r="3" spans="1:2" x14ac:dyDescent="0.25">
      <c r="A3" t="s">
        <v>3</v>
      </c>
      <c r="B3" s="1">
        <v>970</v>
      </c>
    </row>
    <row r="4" spans="1:2" x14ac:dyDescent="0.25">
      <c r="A4" t="s">
        <v>9</v>
      </c>
      <c r="B4">
        <v>-1</v>
      </c>
    </row>
    <row r="5" spans="1:2" x14ac:dyDescent="0.25">
      <c r="B5" s="1"/>
    </row>
    <row r="6" spans="1:2" x14ac:dyDescent="0.25">
      <c r="B6" s="1"/>
    </row>
    <row r="7" spans="1:2" x14ac:dyDescent="0.25">
      <c r="B7" s="1"/>
    </row>
    <row r="8" spans="1:2" x14ac:dyDescent="0.25">
      <c r="B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E8716-C12E-4C74-BB23-8FB9587F4C00}">
  <dimension ref="A1:B5"/>
  <sheetViews>
    <sheetView workbookViewId="0">
      <selection activeCell="B6" sqref="B6"/>
    </sheetView>
  </sheetViews>
  <sheetFormatPr defaultRowHeight="15" x14ac:dyDescent="0.25"/>
  <cols>
    <col min="1" max="1" width="21.85546875" customWidth="1"/>
    <col min="2" max="2" width="16.42578125" customWidth="1"/>
  </cols>
  <sheetData>
    <row r="1" spans="1:2" x14ac:dyDescent="0.25">
      <c r="A1" t="s">
        <v>11</v>
      </c>
      <c r="B1" s="1" t="s">
        <v>10</v>
      </c>
    </row>
    <row r="2" spans="1:2" x14ac:dyDescent="0.25">
      <c r="A2" t="s">
        <v>12</v>
      </c>
      <c r="B2">
        <f>1.87*10^6</f>
        <v>1870000</v>
      </c>
    </row>
    <row r="3" spans="1:2" x14ac:dyDescent="0.25">
      <c r="A3" t="s">
        <v>13</v>
      </c>
      <c r="B3" s="1" t="s">
        <v>16</v>
      </c>
    </row>
    <row r="4" spans="1:2" x14ac:dyDescent="0.25">
      <c r="A4" t="s">
        <v>14</v>
      </c>
      <c r="B4">
        <f>10^6</f>
        <v>1000000</v>
      </c>
    </row>
    <row r="5" spans="1:2" x14ac:dyDescent="0.25">
      <c r="A5" t="s">
        <v>15</v>
      </c>
      <c r="B5" t="s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61E06-0D80-41AB-A869-146906050ACA}">
  <dimension ref="A1:B11"/>
  <sheetViews>
    <sheetView tabSelected="1" workbookViewId="0">
      <selection activeCell="B16" sqref="B16"/>
    </sheetView>
  </sheetViews>
  <sheetFormatPr defaultRowHeight="15" x14ac:dyDescent="0.25"/>
  <cols>
    <col min="1" max="1" width="20.7109375" customWidth="1"/>
    <col min="2" max="2" width="24.28515625" customWidth="1"/>
  </cols>
  <sheetData>
    <row r="1" spans="1:2" x14ac:dyDescent="0.25">
      <c r="A1" t="s">
        <v>17</v>
      </c>
      <c r="B1">
        <v>11.25</v>
      </c>
    </row>
    <row r="2" spans="1:2" x14ac:dyDescent="0.25">
      <c r="A2" t="s">
        <v>18</v>
      </c>
      <c r="B2" t="s">
        <v>25</v>
      </c>
    </row>
    <row r="3" spans="1:2" x14ac:dyDescent="0.25">
      <c r="A3" t="s">
        <v>19</v>
      </c>
      <c r="B3">
        <v>-1</v>
      </c>
    </row>
    <row r="4" spans="1:2" x14ac:dyDescent="0.25">
      <c r="A4" t="s">
        <v>28</v>
      </c>
      <c r="B4">
        <v>1000</v>
      </c>
    </row>
    <row r="5" spans="1:2" x14ac:dyDescent="0.25">
      <c r="A5" t="s">
        <v>29</v>
      </c>
      <c r="B5" t="s">
        <v>25</v>
      </c>
    </row>
    <row r="6" spans="1:2" x14ac:dyDescent="0.25">
      <c r="A6" t="s">
        <v>30</v>
      </c>
      <c r="B6">
        <v>-1</v>
      </c>
    </row>
    <row r="7" spans="1:2" x14ac:dyDescent="0.25">
      <c r="A7" t="s">
        <v>20</v>
      </c>
      <c r="B7">
        <v>11.25</v>
      </c>
    </row>
    <row r="8" spans="1:2" x14ac:dyDescent="0.25">
      <c r="A8" t="s">
        <v>21</v>
      </c>
      <c r="B8" t="s">
        <v>25</v>
      </c>
    </row>
    <row r="9" spans="1:2" x14ac:dyDescent="0.25">
      <c r="A9" t="s">
        <v>22</v>
      </c>
      <c r="B9">
        <v>-1</v>
      </c>
    </row>
    <row r="10" spans="1:2" x14ac:dyDescent="0.25">
      <c r="A10" t="s">
        <v>23</v>
      </c>
      <c r="B10">
        <v>0</v>
      </c>
    </row>
    <row r="11" spans="1:2" x14ac:dyDescent="0.25">
      <c r="A11" t="s">
        <v>24</v>
      </c>
      <c r="B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atm</vt:lpstr>
      <vt:lpstr>kite</vt:lpstr>
      <vt:lpstr>tether</vt:lpstr>
      <vt:lpstr>system</vt:lpstr>
      <vt:lpstr>gStation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Trevisi</dc:creator>
  <cp:lastModifiedBy>Rishikesh Joshi</cp:lastModifiedBy>
  <dcterms:created xsi:type="dcterms:W3CDTF">2015-06-05T18:17:20Z</dcterms:created>
  <dcterms:modified xsi:type="dcterms:W3CDTF">2024-06-05T13:51:10Z</dcterms:modified>
</cp:coreProperties>
</file>