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770" windowHeight="8445"/>
  </bookViews>
  <sheets>
    <sheet name="Requirements" sheetId="2" r:id="rId1"/>
    <sheet name="Workload Estimation" sheetId="7" r:id="rId2"/>
    <sheet name="Man.Day Estimation" sheetId="10" r:id="rId3"/>
    <sheet name="ProjectPlan" sheetId="6" r:id="rId4"/>
    <sheet name="RateCard" sheetId="9" r:id="rId5"/>
  </sheets>
  <calcPr calcId="125725"/>
</workbook>
</file>

<file path=xl/calcChain.xml><?xml version="1.0" encoding="utf-8"?>
<calcChain xmlns="http://schemas.openxmlformats.org/spreadsheetml/2006/main">
  <c r="D12" i="10"/>
  <c r="E12"/>
  <c r="F12"/>
  <c r="F7"/>
  <c r="F7" i="9"/>
  <c r="E7" i="7" l="1"/>
</calcChain>
</file>

<file path=xl/sharedStrings.xml><?xml version="1.0" encoding="utf-8"?>
<sst xmlns="http://schemas.openxmlformats.org/spreadsheetml/2006/main" count="52" uniqueCount="46">
  <si>
    <t>Description</t>
  </si>
  <si>
    <t>TimeSpan</t>
  </si>
  <si>
    <t>Stage</t>
  </si>
  <si>
    <t>Content</t>
  </si>
  <si>
    <t>DEV</t>
  </si>
  <si>
    <t>UI/UE团队前台设计</t>
  </si>
  <si>
    <t>TechLeach根据需求做出功能设计及实现方案</t>
  </si>
  <si>
    <t>解决方案：</t>
  </si>
  <si>
    <t>NO.</t>
  </si>
  <si>
    <t>Category</t>
  </si>
  <si>
    <t>Workload 
Estimate</t>
  </si>
  <si>
    <t>计划完成时间</t>
  </si>
  <si>
    <t>备注</t>
  </si>
  <si>
    <t>功能实现</t>
  </si>
  <si>
    <t>客户：</t>
  </si>
  <si>
    <t>需求背景：</t>
  </si>
  <si>
    <t>华中区的微信企业号平台</t>
  </si>
  <si>
    <t>设计</t>
  </si>
  <si>
    <t>Total</t>
  </si>
  <si>
    <r>
      <t>R</t>
    </r>
    <r>
      <rPr>
        <sz val="11"/>
        <color theme="1"/>
        <rFont val="Calibri"/>
        <family val="3"/>
        <charset val="134"/>
        <scheme val="minor"/>
      </rPr>
      <t>ole</t>
    </r>
  </si>
  <si>
    <r>
      <t>N</t>
    </r>
    <r>
      <rPr>
        <sz val="11"/>
        <color theme="1"/>
        <rFont val="Calibri"/>
        <family val="3"/>
        <charset val="134"/>
        <scheme val="minor"/>
      </rPr>
      <t>ame</t>
    </r>
  </si>
  <si>
    <r>
      <t>L</t>
    </r>
    <r>
      <rPr>
        <sz val="11"/>
        <color theme="1"/>
        <rFont val="Calibri"/>
        <family val="3"/>
        <charset val="134"/>
        <scheme val="minor"/>
      </rPr>
      <t>evel</t>
    </r>
  </si>
  <si>
    <t>Man.Day</t>
    <phoneticPr fontId="0" type="noConversion"/>
  </si>
  <si>
    <t>Memo</t>
    <phoneticPr fontId="0" type="noConversion"/>
  </si>
  <si>
    <t>L3</t>
    <phoneticPr fontId="0" type="noConversion"/>
  </si>
  <si>
    <t>H5</t>
    <phoneticPr fontId="0" type="noConversion"/>
  </si>
  <si>
    <t xml:space="preserve">Project Role </t>
    <phoneticPr fontId="0" type="noConversion"/>
  </si>
  <si>
    <t xml:space="preserve">Responsibility </t>
    <phoneticPr fontId="0" type="noConversion"/>
  </si>
  <si>
    <t>Quantity</t>
    <phoneticPr fontId="0" type="noConversion"/>
  </si>
  <si>
    <t>Man/Day</t>
    <phoneticPr fontId="0" type="noConversion"/>
  </si>
  <si>
    <t>Comments</t>
    <phoneticPr fontId="0" type="noConversion"/>
  </si>
  <si>
    <t>JS Framework Expert</t>
  </si>
  <si>
    <t>JS</t>
  </si>
  <si>
    <t>L5</t>
  </si>
  <si>
    <t>L4</t>
  </si>
  <si>
    <t>H5</t>
  </si>
  <si>
    <t>Web page development</t>
  </si>
  <si>
    <t>Data Exchange and Page effect Implementation</t>
  </si>
  <si>
    <t>Design the technical architecture and ensure technical deliver by schedule</t>
  </si>
  <si>
    <t>通过UI设计和JS+H5前台开发替换原有App UI</t>
  </si>
  <si>
    <t>UI/UX设计</t>
  </si>
  <si>
    <t>H5前台页面设计</t>
  </si>
  <si>
    <t>JS数据交互开发</t>
  </si>
  <si>
    <t>10 Days</t>
  </si>
  <si>
    <t>米其林</t>
  </si>
  <si>
    <t>米其林 驰加App升版需要对前台界面做相应升级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</si>
</sst>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  <scheme val="minor"/>
    </font>
    <font>
      <sz val="11"/>
      <color theme="1"/>
      <name val="Arial Unicode MS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4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1" applyFont="1"/>
    <xf numFmtId="0" fontId="8" fillId="3" borderId="1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9" fillId="0" borderId="5" xfId="1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/>
    <xf numFmtId="0" fontId="5" fillId="0" borderId="1" xfId="1" applyFont="1" applyBorder="1"/>
    <xf numFmtId="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left" vertical="center" wrapText="1"/>
    </xf>
    <xf numFmtId="0" fontId="5" fillId="0" borderId="1" xfId="1" applyNumberFormat="1" applyFont="1" applyBorder="1" applyAlignment="1">
      <alignment horizontal="left" vertical="top" wrapText="1"/>
    </xf>
    <xf numFmtId="0" fontId="5" fillId="5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1" fillId="0" borderId="0" xfId="1" applyFont="1"/>
    <xf numFmtId="0" fontId="12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1" xfId="0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7" fillId="0" borderId="1" xfId="0" applyFont="1" applyFill="1" applyBorder="1" applyAlignment="1">
      <alignment vertical="center"/>
    </xf>
    <xf numFmtId="0" fontId="0" fillId="0" borderId="5" xfId="0" applyBorder="1" applyAlignment="1"/>
    <xf numFmtId="0" fontId="5" fillId="0" borderId="0" xfId="0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zoomScaleNormal="100" workbookViewId="0">
      <selection activeCell="C6" sqref="C6"/>
    </sheetView>
  </sheetViews>
  <sheetFormatPr defaultRowHeight="16.5"/>
  <cols>
    <col min="1" max="1" width="4.5703125" style="4" customWidth="1"/>
    <col min="2" max="2" width="12.42578125" style="4" bestFit="1" customWidth="1"/>
    <col min="3" max="3" width="123.28515625" style="4" bestFit="1" customWidth="1"/>
    <col min="4" max="16384" width="9.140625" style="4"/>
  </cols>
  <sheetData>
    <row r="1" spans="2:3">
      <c r="B1" s="2"/>
    </row>
    <row r="2" spans="2:3">
      <c r="B2" s="2" t="s">
        <v>14</v>
      </c>
      <c r="C2" s="3" t="s">
        <v>44</v>
      </c>
    </row>
    <row r="3" spans="2:3">
      <c r="B3" s="2"/>
    </row>
    <row r="4" spans="2:3">
      <c r="B4" s="2" t="s">
        <v>15</v>
      </c>
      <c r="C4" s="4" t="s">
        <v>45</v>
      </c>
    </row>
    <row r="5" spans="2:3">
      <c r="B5" s="2"/>
    </row>
    <row r="6" spans="2:3">
      <c r="B6" s="2" t="s">
        <v>7</v>
      </c>
      <c r="C6" s="4" t="s">
        <v>39</v>
      </c>
    </row>
    <row r="7" spans="2:3">
      <c r="B7" s="2"/>
      <c r="C7" s="3"/>
    </row>
    <row r="8" spans="2:3">
      <c r="C8" s="5"/>
    </row>
    <row r="9" spans="2:3">
      <c r="C9" s="5"/>
    </row>
    <row r="10" spans="2:3">
      <c r="C10" s="5"/>
    </row>
    <row r="11" spans="2:3">
      <c r="C11" s="6"/>
    </row>
    <row r="12" spans="2:3">
      <c r="C12" s="5"/>
    </row>
    <row r="13" spans="2:3">
      <c r="C13" s="5"/>
    </row>
    <row r="14" spans="2:3">
      <c r="C14" s="5"/>
    </row>
    <row r="15" spans="2:3">
      <c r="C15" s="5"/>
    </row>
    <row r="16" spans="2:3">
      <c r="C16" s="5"/>
    </row>
    <row r="17" spans="3:3">
      <c r="C17" s="6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E11" sqref="E11"/>
    </sheetView>
  </sheetViews>
  <sheetFormatPr defaultRowHeight="16.5"/>
  <cols>
    <col min="1" max="1" width="9.140625" style="7"/>
    <col min="2" max="2" width="5.5703125" style="7" bestFit="1" customWidth="1"/>
    <col min="3" max="3" width="18.85546875" style="7" customWidth="1"/>
    <col min="4" max="4" width="93.7109375" style="7" customWidth="1"/>
    <col min="5" max="5" width="31.28515625" style="7" customWidth="1"/>
    <col min="6" max="6" width="17.42578125" style="7" customWidth="1"/>
    <col min="7" max="7" width="19.85546875" style="7" customWidth="1"/>
    <col min="8" max="16384" width="9.140625" style="7"/>
  </cols>
  <sheetData>
    <row r="1" spans="1:10">
      <c r="A1" s="13"/>
      <c r="B1" s="49" t="s">
        <v>16</v>
      </c>
      <c r="C1" s="49"/>
      <c r="D1" s="49"/>
      <c r="E1" s="49"/>
      <c r="F1" s="49"/>
      <c r="G1" s="49"/>
      <c r="H1" s="13"/>
    </row>
    <row r="2" spans="1:10" ht="33">
      <c r="A2" s="13"/>
      <c r="B2" s="14" t="s">
        <v>8</v>
      </c>
      <c r="C2" s="14" t="s">
        <v>9</v>
      </c>
      <c r="D2" s="14" t="s">
        <v>0</v>
      </c>
      <c r="E2" s="15" t="s">
        <v>10</v>
      </c>
      <c r="F2" s="16" t="s">
        <v>11</v>
      </c>
      <c r="G2" s="17" t="s">
        <v>12</v>
      </c>
      <c r="H2" s="13"/>
    </row>
    <row r="3" spans="1:10">
      <c r="A3" s="13"/>
      <c r="B3" s="18"/>
      <c r="C3" s="40" t="s">
        <v>17</v>
      </c>
      <c r="D3" s="21" t="s">
        <v>40</v>
      </c>
      <c r="E3" s="18"/>
      <c r="F3" s="19"/>
      <c r="G3" s="20"/>
      <c r="H3" s="13"/>
      <c r="J3" s="5"/>
    </row>
    <row r="4" spans="1:10">
      <c r="A4" s="13"/>
      <c r="B4" s="18"/>
      <c r="C4" s="51" t="s">
        <v>13</v>
      </c>
      <c r="D4" s="21" t="s">
        <v>41</v>
      </c>
      <c r="E4" s="18">
        <v>10</v>
      </c>
      <c r="F4" s="19"/>
      <c r="G4" s="20"/>
      <c r="H4" s="13"/>
      <c r="J4" s="5"/>
    </row>
    <row r="5" spans="1:10">
      <c r="A5" s="13"/>
      <c r="B5" s="18"/>
      <c r="C5" s="52"/>
      <c r="D5" s="21" t="s">
        <v>42</v>
      </c>
      <c r="E5" s="18">
        <v>10</v>
      </c>
      <c r="F5" s="19"/>
      <c r="G5" s="20"/>
      <c r="H5" s="13"/>
      <c r="J5" s="5"/>
    </row>
    <row r="6" spans="1:10">
      <c r="A6" s="13"/>
      <c r="B6" s="18"/>
      <c r="C6" s="22"/>
      <c r="D6" s="23"/>
      <c r="E6" s="18"/>
      <c r="F6" s="19"/>
      <c r="G6" s="24"/>
      <c r="H6" s="13"/>
    </row>
    <row r="7" spans="1:10">
      <c r="A7" s="13"/>
      <c r="B7" s="50" t="s">
        <v>18</v>
      </c>
      <c r="C7" s="50"/>
      <c r="D7" s="50"/>
      <c r="E7" s="25">
        <f>SUM(E3:E5)</f>
        <v>20</v>
      </c>
      <c r="F7" s="22"/>
      <c r="G7" s="20"/>
      <c r="H7" s="13"/>
    </row>
    <row r="8" spans="1:10">
      <c r="A8" s="13"/>
      <c r="B8" s="26"/>
      <c r="C8" s="13"/>
      <c r="D8" s="27"/>
      <c r="E8" s="13"/>
      <c r="F8" s="13"/>
      <c r="G8" s="13"/>
      <c r="H8" s="13"/>
    </row>
  </sheetData>
  <mergeCells count="3">
    <mergeCell ref="B1:G1"/>
    <mergeCell ref="B7:D7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D20" sqref="D20"/>
    </sheetView>
  </sheetViews>
  <sheetFormatPr defaultRowHeight="15"/>
  <cols>
    <col min="3" max="3" width="19.7109375" bestFit="1" customWidth="1"/>
    <col min="4" max="4" width="56.7109375" customWidth="1"/>
    <col min="5" max="5" width="10.85546875" bestFit="1" customWidth="1"/>
    <col min="6" max="6" width="11.5703125" bestFit="1" customWidth="1"/>
    <col min="7" max="7" width="13.140625" bestFit="1" customWidth="1"/>
  </cols>
  <sheetData>
    <row r="3" spans="2:9" ht="18.75">
      <c r="C3" s="33" t="s">
        <v>26</v>
      </c>
      <c r="D3" s="34" t="s">
        <v>27</v>
      </c>
      <c r="E3" s="34" t="s">
        <v>28</v>
      </c>
      <c r="F3" s="34" t="s">
        <v>29</v>
      </c>
      <c r="G3" s="34" t="s">
        <v>30</v>
      </c>
    </row>
    <row r="4" spans="2:9" ht="33">
      <c r="B4" s="41"/>
      <c r="C4" s="42" t="s">
        <v>31</v>
      </c>
      <c r="D4" s="43" t="s">
        <v>38</v>
      </c>
      <c r="E4" s="44">
        <v>1</v>
      </c>
      <c r="F4" s="44">
        <v>4</v>
      </c>
      <c r="G4" s="45"/>
      <c r="H4" s="41"/>
      <c r="I4" s="41"/>
    </row>
    <row r="5" spans="2:9" ht="16.5">
      <c r="B5" s="41"/>
      <c r="C5" s="46" t="s">
        <v>35</v>
      </c>
      <c r="D5" s="43" t="s">
        <v>36</v>
      </c>
      <c r="E5" s="44">
        <v>1</v>
      </c>
      <c r="F5" s="44">
        <v>10</v>
      </c>
      <c r="G5" s="45"/>
      <c r="H5" s="41"/>
      <c r="I5" s="41"/>
    </row>
    <row r="6" spans="2:9" ht="16.5">
      <c r="B6" s="41"/>
      <c r="C6" s="46" t="s">
        <v>32</v>
      </c>
      <c r="D6" s="43" t="s">
        <v>37</v>
      </c>
      <c r="E6" s="44">
        <v>1</v>
      </c>
      <c r="F6" s="44">
        <v>10</v>
      </c>
      <c r="G6" s="45"/>
      <c r="H6" s="41"/>
      <c r="I6" s="41"/>
    </row>
    <row r="7" spans="2:9" ht="16.5">
      <c r="C7" s="36"/>
      <c r="D7" s="37"/>
      <c r="F7" s="29">
        <f>SUM(F4:F6)</f>
        <v>24</v>
      </c>
    </row>
    <row r="9" spans="2:9">
      <c r="D9" s="42" t="s">
        <v>31</v>
      </c>
      <c r="E9" s="38" t="s">
        <v>35</v>
      </c>
      <c r="F9" s="39" t="s">
        <v>32</v>
      </c>
    </row>
    <row r="10" spans="2:9">
      <c r="D10" s="29">
        <v>4</v>
      </c>
      <c r="E10" s="35">
        <v>10</v>
      </c>
      <c r="F10" s="35">
        <v>10</v>
      </c>
    </row>
    <row r="11" spans="2:9">
      <c r="D11" s="29">
        <v>10</v>
      </c>
      <c r="E11" s="35">
        <v>10</v>
      </c>
      <c r="F11" s="35">
        <v>10</v>
      </c>
    </row>
    <row r="12" spans="2:9">
      <c r="D12" s="29">
        <f>D10/D11</f>
        <v>0.4</v>
      </c>
      <c r="E12" s="47">
        <f>E10/E11</f>
        <v>1</v>
      </c>
      <c r="F12" s="35">
        <f>F10/F11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zoomScaleNormal="100" workbookViewId="0">
      <selection activeCell="C15" sqref="C15"/>
    </sheetView>
  </sheetViews>
  <sheetFormatPr defaultRowHeight="16.5"/>
  <cols>
    <col min="1" max="1" width="9.140625" style="1"/>
    <col min="2" max="2" width="16" style="1" customWidth="1"/>
    <col min="3" max="3" width="39.140625" style="1" bestFit="1" customWidth="1"/>
    <col min="4" max="4" width="17.5703125" style="1" bestFit="1" customWidth="1"/>
    <col min="5" max="16384" width="9.140625" style="1"/>
  </cols>
  <sheetData>
    <row r="1" spans="1:5">
      <c r="A1" s="7"/>
      <c r="B1" s="7"/>
      <c r="C1" s="7"/>
      <c r="D1" s="7"/>
      <c r="E1" s="7"/>
    </row>
    <row r="2" spans="1:5">
      <c r="A2" s="7"/>
      <c r="B2" s="8" t="s">
        <v>2</v>
      </c>
      <c r="C2" s="8" t="s">
        <v>3</v>
      </c>
      <c r="D2" s="8" t="s">
        <v>1</v>
      </c>
      <c r="E2" s="7"/>
    </row>
    <row r="3" spans="1:5">
      <c r="A3" s="7"/>
      <c r="B3" s="53" t="s">
        <v>4</v>
      </c>
      <c r="C3" s="9" t="s">
        <v>5</v>
      </c>
      <c r="D3" s="10" t="s">
        <v>43</v>
      </c>
      <c r="E3" s="7"/>
    </row>
    <row r="4" spans="1:5">
      <c r="A4" s="7"/>
      <c r="B4" s="53"/>
      <c r="C4" s="9" t="s">
        <v>6</v>
      </c>
      <c r="D4" s="10" t="s">
        <v>43</v>
      </c>
      <c r="E4" s="7"/>
    </row>
    <row r="5" spans="1:5">
      <c r="A5" s="7"/>
      <c r="B5" s="48"/>
      <c r="C5" s="5"/>
      <c r="D5" s="48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D7" s="11"/>
      <c r="E7" s="7"/>
    </row>
    <row r="8" spans="1:5">
      <c r="A8" s="7"/>
      <c r="B8" s="7"/>
      <c r="D8" s="11"/>
      <c r="E8" s="7"/>
    </row>
    <row r="9" spans="1:5">
      <c r="A9" s="7"/>
      <c r="B9" s="7"/>
      <c r="D9" s="11"/>
      <c r="E9" s="7"/>
    </row>
    <row r="10" spans="1:5">
      <c r="A10" s="7"/>
      <c r="B10" s="7"/>
      <c r="D10" s="11"/>
      <c r="E10" s="7"/>
    </row>
    <row r="11" spans="1:5">
      <c r="A11" s="7"/>
      <c r="B11" s="7"/>
      <c r="D11" s="11"/>
      <c r="E11" s="7"/>
    </row>
    <row r="12" spans="1:5">
      <c r="A12" s="7"/>
      <c r="B12" s="12"/>
      <c r="C12" s="7"/>
      <c r="D12" s="11"/>
      <c r="E12" s="7"/>
    </row>
    <row r="13" spans="1:5">
      <c r="A13" s="7"/>
      <c r="B13" s="12"/>
      <c r="C13" s="12"/>
      <c r="D13" s="11"/>
      <c r="E13" s="7"/>
    </row>
  </sheetData>
  <mergeCells count="1"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G7"/>
  <sheetViews>
    <sheetView workbookViewId="0">
      <selection activeCell="G22" sqref="G22"/>
    </sheetView>
  </sheetViews>
  <sheetFormatPr defaultRowHeight="15"/>
  <cols>
    <col min="3" max="3" width="19" bestFit="1" customWidth="1"/>
    <col min="6" max="6" width="11.28515625" bestFit="1" customWidth="1"/>
  </cols>
  <sheetData>
    <row r="3" spans="3:7" ht="18.75">
      <c r="C3" s="28" t="s">
        <v>19</v>
      </c>
      <c r="D3" s="28" t="s">
        <v>20</v>
      </c>
      <c r="E3" s="28" t="s">
        <v>21</v>
      </c>
      <c r="F3" s="28" t="s">
        <v>22</v>
      </c>
      <c r="G3" s="28" t="s">
        <v>23</v>
      </c>
    </row>
    <row r="4" spans="3:7">
      <c r="C4" s="29" t="s">
        <v>31</v>
      </c>
      <c r="D4" s="30"/>
      <c r="E4" s="31" t="s">
        <v>33</v>
      </c>
      <c r="F4" s="32">
        <v>4</v>
      </c>
      <c r="G4" s="29"/>
    </row>
    <row r="5" spans="3:7">
      <c r="C5" s="29" t="s">
        <v>25</v>
      </c>
      <c r="D5" s="30"/>
      <c r="E5" s="31" t="s">
        <v>24</v>
      </c>
      <c r="F5" s="32">
        <v>10</v>
      </c>
      <c r="G5" s="29"/>
    </row>
    <row r="6" spans="3:7">
      <c r="C6" s="29" t="s">
        <v>32</v>
      </c>
      <c r="D6" s="29"/>
      <c r="E6" s="31" t="s">
        <v>34</v>
      </c>
      <c r="F6" s="32">
        <v>10</v>
      </c>
      <c r="G6" s="29"/>
    </row>
    <row r="7" spans="3:7">
      <c r="F7">
        <f>SUM(F4:F6)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Workload Estimation</vt:lpstr>
      <vt:lpstr>Man.Day Estimation</vt:lpstr>
      <vt:lpstr>ProjectPlan</vt:lpstr>
      <vt:lpstr>RateCard</vt:lpstr>
    </vt:vector>
  </TitlesOfParts>
  <Company>Capgemini GCC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menlin</dc:creator>
  <cp:lastModifiedBy>bizhao</cp:lastModifiedBy>
  <dcterms:created xsi:type="dcterms:W3CDTF">2016-01-12T07:45:00Z</dcterms:created>
  <dcterms:modified xsi:type="dcterms:W3CDTF">2016-04-29T12:27:29Z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  <property fmtid="{D5CDD505-2E9C-101B-9397-08002B2CF9AE}" pid="3" name="WorkbookGuid">
    <vt:lpwstr>10e5bc26-d021-47fe-ade5-dd626e82e868</vt:lpwstr>
  </property>
</Properties>
</file>