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歷程\商研院\"/>
    </mc:Choice>
  </mc:AlternateContent>
  <xr:revisionPtr revIDLastSave="0" documentId="8_{E2BDCA6D-BE6C-4456-B5A1-E19F2A4D62E3}" xr6:coauthVersionLast="47" xr6:coauthVersionMax="47" xr10:uidLastSave="{00000000-0000-0000-0000-000000000000}"/>
  <bookViews>
    <workbookView xWindow="-108" yWindow="-108" windowWidth="23256" windowHeight="12456" activeTab="1" xr2:uid="{9B4B4DA1-8BE5-4552-BB8C-0BCBD716F3A9}"/>
  </bookViews>
  <sheets>
    <sheet name="日曆課表-1002-V2" sheetId="1" r:id="rId1"/>
    <sheet name="課程大綱" sheetId="2" r:id="rId2"/>
    <sheet name="工作表3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D47" i="1"/>
  <c r="E47" i="1" s="1"/>
  <c r="F47" i="1" s="1"/>
  <c r="G47" i="1" s="1"/>
  <c r="H47" i="1" s="1"/>
  <c r="I47" i="1" s="1"/>
  <c r="C51" i="1" s="1"/>
  <c r="D51" i="1" s="1"/>
  <c r="E51" i="1" s="1"/>
  <c r="F51" i="1" s="1"/>
  <c r="G51" i="1" s="1"/>
  <c r="H51" i="1" s="1"/>
  <c r="I51" i="1" s="1"/>
  <c r="C55" i="1" s="1"/>
  <c r="D55" i="1" s="1"/>
  <c r="E55" i="1" s="1"/>
  <c r="F55" i="1" s="1"/>
  <c r="G55" i="1" s="1"/>
  <c r="H55" i="1" s="1"/>
  <c r="I55" i="1" s="1"/>
  <c r="C59" i="1" s="1"/>
  <c r="D59" i="1" s="1"/>
  <c r="E59" i="1" s="1"/>
  <c r="F59" i="1" s="1"/>
  <c r="G59" i="1" s="1"/>
  <c r="H59" i="1" s="1"/>
  <c r="I59" i="1" s="1"/>
  <c r="C63" i="1" s="1"/>
  <c r="D63" i="1" s="1"/>
  <c r="E63" i="1" s="1"/>
  <c r="F63" i="1" s="1"/>
  <c r="G63" i="1" s="1"/>
  <c r="H63" i="1" s="1"/>
  <c r="I63" i="1" s="1"/>
  <c r="C67" i="1" s="1"/>
  <c r="D67" i="1" s="1"/>
  <c r="E67" i="1" s="1"/>
  <c r="F67" i="1" s="1"/>
  <c r="G67" i="1" s="1"/>
  <c r="H67" i="1" s="1"/>
  <c r="I67" i="1" s="1"/>
  <c r="C71" i="1" s="1"/>
  <c r="D71" i="1" s="1"/>
  <c r="E71" i="1" s="1"/>
  <c r="F71" i="1" s="1"/>
  <c r="G71" i="1" s="1"/>
  <c r="H71" i="1" s="1"/>
  <c r="I71" i="1" s="1"/>
  <c r="C75" i="1" s="1"/>
  <c r="D75" i="1" s="1"/>
  <c r="E75" i="1" s="1"/>
  <c r="F75" i="1" s="1"/>
  <c r="G75" i="1" s="1"/>
  <c r="H75" i="1" s="1"/>
  <c r="I75" i="1" s="1"/>
  <c r="D31" i="1"/>
  <c r="E31" i="1" s="1"/>
  <c r="F31" i="1" s="1"/>
  <c r="G31" i="1" s="1"/>
  <c r="H31" i="1" s="1"/>
  <c r="I31" i="1" s="1"/>
  <c r="C35" i="1" s="1"/>
  <c r="D35" i="1" s="1"/>
  <c r="E35" i="1" s="1"/>
  <c r="F35" i="1" s="1"/>
  <c r="G35" i="1" s="1"/>
  <c r="H35" i="1" s="1"/>
  <c r="I35" i="1" s="1"/>
  <c r="C39" i="1" s="1"/>
  <c r="D39" i="1" s="1"/>
  <c r="E39" i="1" s="1"/>
  <c r="F39" i="1" s="1"/>
  <c r="G39" i="1" s="1"/>
  <c r="H39" i="1" s="1"/>
  <c r="I39" i="1" s="1"/>
  <c r="C43" i="1" s="1"/>
  <c r="D43" i="1" s="1"/>
  <c r="E43" i="1" s="1"/>
  <c r="F43" i="1" s="1"/>
  <c r="G43" i="1" s="1"/>
  <c r="H43" i="1" s="1"/>
  <c r="I43" i="1" s="1"/>
  <c r="D19" i="1"/>
  <c r="E19" i="1" s="1"/>
  <c r="F19" i="1" s="1"/>
  <c r="G19" i="1" s="1"/>
  <c r="H19" i="1" s="1"/>
  <c r="I19" i="1" s="1"/>
  <c r="C23" i="1" s="1"/>
  <c r="D23" i="1" s="1"/>
  <c r="E23" i="1" s="1"/>
  <c r="F23" i="1" s="1"/>
  <c r="G23" i="1" s="1"/>
  <c r="H23" i="1" s="1"/>
  <c r="I23" i="1" s="1"/>
  <c r="C27" i="1" s="1"/>
  <c r="D27" i="1" s="1"/>
  <c r="E27" i="1" s="1"/>
  <c r="F27" i="1" s="1"/>
  <c r="G27" i="1" s="1"/>
  <c r="H27" i="1" s="1"/>
  <c r="I27" i="1" s="1"/>
  <c r="D15" i="1"/>
  <c r="E15" i="1" s="1"/>
  <c r="F15" i="1" s="1"/>
  <c r="G15" i="1" s="1"/>
  <c r="H15" i="1" s="1"/>
  <c r="I15" i="1" s="1"/>
  <c r="D11" i="1"/>
  <c r="E11" i="1" s="1"/>
  <c r="F11" i="1" s="1"/>
  <c r="G11" i="1" s="1"/>
  <c r="H11" i="1" s="1"/>
  <c r="I11" i="1" s="1"/>
  <c r="D7" i="1"/>
  <c r="E7" i="1" s="1"/>
  <c r="F7" i="1" s="1"/>
  <c r="G7" i="1" s="1"/>
  <c r="H7" i="1" s="1"/>
  <c r="I7" i="1" s="1"/>
  <c r="D3" i="1"/>
  <c r="E3" i="1" s="1"/>
  <c r="F3" i="1" s="1"/>
  <c r="G3" i="1" s="1"/>
  <c r="H3" i="1" s="1"/>
  <c r="I3" i="1" s="1"/>
</calcChain>
</file>

<file path=xl/sharedStrings.xml><?xml version="1.0" encoding="utf-8"?>
<sst xmlns="http://schemas.openxmlformats.org/spreadsheetml/2006/main" count="391" uniqueCount="166">
  <si>
    <t>班級名稱：</t>
    <phoneticPr fontId="1" type="noConversion"/>
  </si>
  <si>
    <t>Java班（第1梯次）</t>
    <phoneticPr fontId="1" type="noConversion"/>
  </si>
  <si>
    <t>課表區間：</t>
    <phoneticPr fontId="1" type="noConversion"/>
  </si>
  <si>
    <t>週別</t>
    <phoneticPr fontId="1" type="noConversion"/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</si>
  <si>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</si>
  <si>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</si>
  <si>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</si>
  <si>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</si>
  <si>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</si>
  <si>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</si>
  <si>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</si>
  <si>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一</t>
    <phoneticPr fontId="1" type="noConversion"/>
  </si>
  <si>
    <t>09:30~12:30</t>
    <phoneticPr fontId="1" type="noConversion"/>
  </si>
  <si>
    <t>13:30~16:30</t>
    <phoneticPr fontId="1" type="noConversion"/>
  </si>
  <si>
    <t>LAB</t>
    <phoneticPr fontId="1" type="noConversion"/>
  </si>
  <si>
    <t>開訓典禮</t>
    <phoneticPr fontId="1" type="noConversion"/>
  </si>
  <si>
    <t>網頁設計入門</t>
    <phoneticPr fontId="1" type="noConversion"/>
  </si>
  <si>
    <t>二</t>
    <phoneticPr fontId="1" type="noConversion"/>
  </si>
  <si>
    <t>晚間</t>
    <phoneticPr fontId="1" type="noConversion"/>
  </si>
  <si>
    <t>三</t>
    <phoneticPr fontId="1" type="noConversion"/>
  </si>
  <si>
    <t>專題指導</t>
  </si>
  <si>
    <t>Java 程式設計入門</t>
  </si>
  <si>
    <t>四</t>
    <phoneticPr fontId="1" type="noConversion"/>
  </si>
  <si>
    <t>Java 程式設計入門</t>
    <phoneticPr fontId="1" type="noConversion"/>
  </si>
  <si>
    <t>Java 程式設計進階</t>
    <phoneticPr fontId="1" type="noConversion"/>
  </si>
  <si>
    <t>Java 程式設計進階</t>
  </si>
  <si>
    <t>五</t>
    <phoneticPr fontId="1" type="noConversion"/>
  </si>
  <si>
    <t>六</t>
    <phoneticPr fontId="1" type="noConversion"/>
  </si>
  <si>
    <t>七</t>
    <phoneticPr fontId="1" type="noConversion"/>
  </si>
  <si>
    <t>Java Web 程式設計</t>
    <phoneticPr fontId="1" type="noConversion"/>
  </si>
  <si>
    <t>八</t>
    <phoneticPr fontId="1" type="noConversion"/>
  </si>
  <si>
    <t>資料庫入門</t>
    <phoneticPr fontId="1" type="noConversion"/>
  </si>
  <si>
    <t>九</t>
    <phoneticPr fontId="1" type="noConversion"/>
  </si>
  <si>
    <t>Java Web
資訊安全</t>
    <phoneticPr fontId="1" type="noConversion"/>
  </si>
  <si>
    <t>十</t>
    <phoneticPr fontId="1" type="noConversion"/>
  </si>
  <si>
    <t>十一</t>
    <phoneticPr fontId="1" type="noConversion"/>
  </si>
  <si>
    <t>Java Spring Framework</t>
    <phoneticPr fontId="1" type="noConversion"/>
  </si>
  <si>
    <t>十二</t>
    <phoneticPr fontId="1" type="noConversion"/>
  </si>
  <si>
    <t>十三</t>
    <phoneticPr fontId="1" type="noConversion"/>
  </si>
  <si>
    <t>Java 微服務</t>
    <phoneticPr fontId="1" type="noConversion"/>
  </si>
  <si>
    <t>十四</t>
    <phoneticPr fontId="1" type="noConversion"/>
  </si>
  <si>
    <t>Java 微服務</t>
  </si>
  <si>
    <t>簡報技巧</t>
  </si>
  <si>
    <t>十五</t>
    <phoneticPr fontId="1" type="noConversion"/>
  </si>
  <si>
    <t>職場講座</t>
  </si>
  <si>
    <t>履歷健檢</t>
  </si>
  <si>
    <r>
      <t xml:space="preserve">專題製作
</t>
    </r>
    <r>
      <rPr>
        <sz val="11"/>
        <color rgb="FFFF0000"/>
        <rFont val="微軟正黑體"/>
        <family val="2"/>
        <charset val="136"/>
      </rPr>
      <t>(段老師+助教)</t>
    </r>
    <phoneticPr fontId="1" type="noConversion"/>
  </si>
  <si>
    <t>十六</t>
    <phoneticPr fontId="1" type="noConversion"/>
  </si>
  <si>
    <t>專題製作</t>
  </si>
  <si>
    <t>十七</t>
    <phoneticPr fontId="1" type="noConversion"/>
  </si>
  <si>
    <r>
      <t xml:space="preserve">專題預演
</t>
    </r>
    <r>
      <rPr>
        <sz val="11"/>
        <color rgb="FFFF0000"/>
        <rFont val="微軟正黑體"/>
        <family val="2"/>
        <charset val="136"/>
      </rPr>
      <t>(導師)</t>
    </r>
    <phoneticPr fontId="1" type="noConversion"/>
  </si>
  <si>
    <t>十八</t>
    <phoneticPr fontId="1" type="noConversion"/>
  </si>
  <si>
    <r>
      <rPr>
        <sz val="11"/>
        <color rgb="FFFF0000"/>
        <rFont val="微軟正黑體"/>
        <family val="2"/>
        <charset val="136"/>
      </rPr>
      <t>09:00</t>
    </r>
    <r>
      <rPr>
        <sz val="11"/>
        <rFont val="微軟正黑體"/>
        <family val="2"/>
        <charset val="136"/>
      </rPr>
      <t xml:space="preserve">
專題發表</t>
    </r>
    <phoneticPr fontId="1" type="noConversion"/>
  </si>
  <si>
    <r>
      <t xml:space="preserve">專題發表
</t>
    </r>
    <r>
      <rPr>
        <sz val="11"/>
        <color rgb="FFFF0000"/>
        <rFont val="微軟正黑體"/>
        <family val="2"/>
        <charset val="136"/>
      </rPr>
      <t>17:00</t>
    </r>
    <phoneticPr fontId="1" type="noConversion"/>
  </si>
  <si>
    <r>
      <t xml:space="preserve">就業媒合
</t>
    </r>
    <r>
      <rPr>
        <sz val="11"/>
        <color rgb="FFFF0000"/>
        <rFont val="微軟正黑體"/>
        <family val="2"/>
        <charset val="136"/>
      </rPr>
      <t>13:00~17:00</t>
    </r>
    <phoneticPr fontId="1" type="noConversion"/>
  </si>
  <si>
    <t>課程名稱</t>
    <phoneticPr fontId="1" type="noConversion"/>
  </si>
  <si>
    <t>課程簡稱</t>
    <phoneticPr fontId="1" type="noConversion"/>
  </si>
  <si>
    <t>時數</t>
    <phoneticPr fontId="1" type="noConversion"/>
  </si>
  <si>
    <t>講師</t>
    <phoneticPr fontId="1" type="noConversion"/>
  </si>
  <si>
    <t>教材</t>
    <phoneticPr fontId="1" type="noConversion"/>
  </si>
  <si>
    <t>1.Web 應用程式技術演進/通訊協定</t>
  </si>
  <si>
    <t>2.Java 網站系統-Servlet請求與回應</t>
  </si>
  <si>
    <t>3.Servlet組態與網站系統資源控制</t>
  </si>
  <si>
    <t>4.Web Interceptor應用-Filter實作</t>
  </si>
  <si>
    <t>6.Java網站UI設計_JSP技術</t>
  </si>
  <si>
    <t>8.Java網站資料庫存取策略</t>
  </si>
  <si>
    <t>1.Spring 框架基礎</t>
  </si>
  <si>
    <t>2.Spring IOC/DI (反轉控制與注入)</t>
  </si>
  <si>
    <t>3.Spring AOP（方面導向程式設計）</t>
  </si>
  <si>
    <t>4.Spring JdbcTemplate</t>
  </si>
  <si>
    <t>5.Transaction（TX）交易管理</t>
  </si>
  <si>
    <t>6.SpringMVC/Controller/ModelAndView</t>
  </si>
  <si>
    <t>7.Web 表單數據綁定與驗證</t>
  </si>
  <si>
    <t>8.SpringMVC 與 JdbcTemplate</t>
  </si>
  <si>
    <t>9.SpringMVC 與 SpringData JPA</t>
  </si>
  <si>
    <t>10.Spring 與 SpringBoot</t>
  </si>
  <si>
    <t>2.了解各種攻擊手法與防禦手段</t>
  </si>
  <si>
    <t>3.資訊安全如何落地？</t>
  </si>
  <si>
    <t>5.避免漏洞攻擊之程式撰寫</t>
  </si>
  <si>
    <t>6.應用程式的安全、威脅與攻擊</t>
  </si>
  <si>
    <t>7.應用程式安全需求收集</t>
  </si>
  <si>
    <t>8.安全應用程式設計與架構</t>
  </si>
  <si>
    <t>9.輸入驗證安全編碼實務</t>
  </si>
  <si>
    <t>10.鑑別與授權</t>
  </si>
  <si>
    <t>11.加密技術安全編碼實務</t>
  </si>
  <si>
    <t>12.Session管理</t>
  </si>
  <si>
    <t>13.錯誤處理安全編碼實務</t>
  </si>
  <si>
    <t>14.靜態與動態應用程式安全測試(SAST &amp; DAST)</t>
  </si>
  <si>
    <t>微服務（microservices）是利用雲端平臺開發企業應用程式的新技術架構，它是小型、輕量的組件，在這種架構之下，應用程式是以一組服務的形式開發而成。微服務適合設計可擴展、易於維護的應用程式。它使開發更容易，還能使資源得到最佳的利用。本課程領學員快速掌握Java Spring三大框架技術：Spring Security、Spring Batch、Spring Cloud，在企業的雲服務開發上暢行無阻。</t>
  </si>
  <si>
    <t>SpringSecurity：</t>
  </si>
  <si>
    <t>1.認證（Authentication）</t>
  </si>
  <si>
    <t>2.授權　（Authorization）</t>
  </si>
  <si>
    <t>3.開放授權協議（OAuth2）</t>
  </si>
  <si>
    <t>4.JWT（Json Web Token）</t>
  </si>
  <si>
    <t>5.SSO（Single-Sign-On）</t>
  </si>
  <si>
    <t>SpringBatch：</t>
  </si>
  <si>
    <t>1.Job 與 Step</t>
  </si>
  <si>
    <t>2.JobParameters</t>
  </si>
  <si>
    <t>3.JobExecution</t>
  </si>
  <si>
    <t>4.JobRepository</t>
  </si>
  <si>
    <t>5.JobLauncher</t>
  </si>
  <si>
    <t>6.chunk 處理流程</t>
  </si>
  <si>
    <t>7.Item Reader</t>
  </si>
  <si>
    <t>8.Item Writer</t>
  </si>
  <si>
    <t>9.Item Processor</t>
  </si>
  <si>
    <t>SpringCloud：</t>
  </si>
  <si>
    <t>1.服務發現 (Eureka)</t>
  </si>
  <si>
    <t>2.斷路器 (Hystrix)</t>
  </si>
  <si>
    <t>3.智能路由 (Zuul)</t>
  </si>
  <si>
    <t>4.負載平衡 (Ribbon)</t>
  </si>
  <si>
    <t>5.Spring Cloud Getway</t>
  </si>
  <si>
    <t>6.Hashicorp Vault 平台來管理機密和保護敏感數據</t>
  </si>
  <si>
    <t>學術科</t>
  </si>
  <si>
    <t>課程單元</t>
  </si>
  <si>
    <t>課程單元說明</t>
  </si>
  <si>
    <t>時數</t>
  </si>
  <si>
    <t>講師</t>
  </si>
  <si>
    <t>其他</t>
  </si>
  <si>
    <t>開訓</t>
  </si>
  <si>
    <t>開訓典禮、導師班務管理、規則說明、學員自我介紹</t>
  </si>
  <si>
    <t>陳虹伭</t>
  </si>
  <si>
    <t>專業學科</t>
  </si>
  <si>
    <t>Java 技術簡介、環境建立與設定、變數宣告和使用、運算符號、分支控制( if、switch-case)、迴圈控制 (for、while、do-while)</t>
  </si>
  <si>
    <t>鄭安翔</t>
  </si>
  <si>
    <t>資料庫入門</t>
  </si>
  <si>
    <t>網頁設計入門</t>
  </si>
  <si>
    <t>張翠玲</t>
  </si>
  <si>
    <t>Java Web 程式設計</t>
  </si>
  <si>
    <t>Servlet和JSP動態網頁程式設計、從 JDBC 至 Hibernate、Hibernate框架的組態資訊、Hibernate 關聯、JPA</t>
  </si>
  <si>
    <t>10.WebSocket 服務整合應用</t>
  </si>
  <si>
    <t>段維瀚</t>
  </si>
  <si>
    <t>Java Spring Framework</t>
  </si>
  <si>
    <t>Java 最重要的框架 Spring 的教學</t>
  </si>
  <si>
    <t>Java Web資訊安全</t>
  </si>
  <si>
    <t>1.經典駭客攻擊手把手訓練教學</t>
  </si>
  <si>
    <t>15.安全部署與維護</t>
  </si>
  <si>
    <t>術科</t>
  </si>
  <si>
    <t>老師帶領學員結合訓期學到的前後端以及雲端技術一步步完成Java 專題，從一個系統的基本架構、題目選擇、專案流程、規畫與設計、開發、測試、版本控管…最後完成專題簡報。</t>
  </si>
  <si>
    <t>朱偉誌</t>
  </si>
  <si>
    <t>LAB</t>
  </si>
  <si>
    <t>一般學科</t>
  </si>
  <si>
    <t>學習兼顧簡報的溝通力、視覺力與專業感，透過排版、圖解、表格、圖片等技巧，打造賞心悅目及有說服力的簡報。</t>
  </si>
  <si>
    <t>陳韋蓉</t>
  </si>
  <si>
    <t>履歷撰寫技巧、面試技巧、面視地雷與注意事項</t>
  </si>
  <si>
    <t>講師一對一進行檢視學員履歷並給予修改建議，若時間足夠並包含模擬面試</t>
  </si>
  <si>
    <t>專題預演</t>
  </si>
  <si>
    <t>帶領學員排練專題發表的流程，並協助優化簡報內容以及上台口條技巧。</t>
  </si>
  <si>
    <t>專題發表</t>
  </si>
  <si>
    <t>邀請企業至實體或線上聆聽學員所製作之專題成果</t>
  </si>
  <si>
    <t>就業媒合</t>
  </si>
  <si>
    <t>安排企業現場或線上徵才，提供學員面試的機會</t>
  </si>
  <si>
    <t>總計</t>
  </si>
  <si>
    <t>11.綜合練習-簡易進銷存管理(利用 SpringBoot)</t>
    <phoneticPr fontId="1" type="noConversion"/>
  </si>
  <si>
    <t>4.導入 OWASP-ESAPI</t>
    <phoneticPr fontId="1" type="noConversion"/>
  </si>
  <si>
    <t>7.網站軟體工程_MVC應用</t>
    <phoneticPr fontId="1" type="noConversion"/>
  </si>
  <si>
    <t>9.RESTful Web Service設計與應用</t>
    <phoneticPr fontId="1" type="noConversion"/>
  </si>
  <si>
    <t>5.Java網站非同步處理機制</t>
    <phoneticPr fontId="1" type="noConversion"/>
  </si>
  <si>
    <t>資料庫概論、MySQL簡介和安裝、資料庫查詢語法、資料操作、資料表設計、資料庫管理、整合Java JDBC建立資料庫應用程式</t>
    <phoneticPr fontId="1" type="noConversion"/>
  </si>
  <si>
    <t>Java 語言與物件導向分析設計、變數宣告、資料型態、物件的建立與使用、方法宣告與引用、Java 建構子、類別 static 關鍵字、java.lang套件常用類別、套件與引用、封裝…</t>
    <phoneticPr fontId="1" type="noConversion"/>
  </si>
  <si>
    <t>HTML5元素、CSS、JavaScript、Ajax、RWD教學與實作</t>
    <phoneticPr fontId="1" type="noConversion"/>
  </si>
  <si>
    <t>輔導學員自行製作專題、寫作業、複習課堂所學</t>
    <phoneticPr fontId="1" type="noConversion"/>
  </si>
  <si>
    <t xml:space="preserve"> </t>
    <phoneticPr fontId="1" type="noConversion"/>
  </si>
  <si>
    <t>a</t>
    <phoneticPr fontId="1" type="noConversion"/>
  </si>
  <si>
    <t>b</t>
    <phoneticPr fontId="1" type="noConversion"/>
  </si>
  <si>
    <t>專題指導</t>
    <phoneticPr fontId="1" type="noConversion"/>
  </si>
  <si>
    <t>隨各科老師上課的進度提供技術的延伸與補充，也包含問題解答以及帶領學員完成作業，熟練開發技巧。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</si>
</sst>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"/>
    <numFmt numFmtId="177" formatCode="yyyy/mm/dd;@"/>
    <numFmt numFmtId="178" formatCode="mm/dd;@"/>
    <numFmt numFmtId="179" formatCode="0.0_);[Red]\(0.0\)"/>
  </numFmts>
  <fonts count="2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rgb="FF0000FF"/>
      <name val="微軟正黑體"/>
      <family val="2"/>
      <charset val="136"/>
    </font>
    <font>
      <sz val="8"/>
      <color rgb="FF212529"/>
      <name val="Segoe UI"/>
      <family val="2"/>
    </font>
    <font>
      <sz val="11"/>
      <color indexed="12"/>
      <name val="微軟正黑體"/>
      <family val="2"/>
      <charset val="136"/>
    </font>
    <font>
      <sz val="12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1"/>
      <color theme="5"/>
      <name val="微軟正黑體"/>
      <family val="2"/>
      <charset val="136"/>
    </font>
    <font>
      <sz val="11"/>
      <color rgb="FF7030A0"/>
      <name val="微軟正黑體"/>
      <family val="2"/>
      <charset val="136"/>
    </font>
    <font>
      <sz val="11"/>
      <color theme="8" tint="-0.249977111117893"/>
      <name val="微軟正黑體"/>
      <family val="2"/>
      <charset val="136"/>
    </font>
    <font>
      <sz val="11"/>
      <color theme="9" tint="-0.249977111117893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theme="5" tint="-0.249977111117893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Times New Roman"/>
      <family val="1"/>
    </font>
    <font>
      <sz val="10"/>
      <color rgb="FF333333"/>
      <name val="微軟正黑體"/>
      <family val="2"/>
      <charset val="136"/>
    </font>
    <font>
      <sz val="10"/>
      <color rgb="FFFFFFFF"/>
      <name val="微軟正黑體"/>
      <family val="2"/>
      <charset val="136"/>
    </font>
    <font>
      <u/>
      <sz val="10"/>
      <color rgb="FF333333"/>
      <name val="微軟正黑體"/>
      <family val="2"/>
      <charset val="136"/>
    </font>
    <font>
      <b/>
      <sz val="12"/>
      <color rgb="FFFF0000"/>
      <name val="新細明體"/>
      <family val="1"/>
      <charset val="136"/>
    </font>
    <font>
      <b/>
      <sz val="10"/>
      <color rgb="FF333333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03B3B"/>
        <bgColor indexed="64"/>
      </patternFill>
    </fill>
    <fill>
      <patternFill patternType="solid">
        <fgColor rgb="FF524B4B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8" fontId="4" fillId="3" borderId="5" xfId="0" applyNumberFormat="1" applyFont="1" applyFill="1" applyBorder="1" applyAlignment="1">
      <alignment horizontal="center" vertical="center"/>
    </xf>
    <xf numFmtId="178" fontId="4" fillId="3" borderId="6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/>
    </xf>
    <xf numFmtId="179" fontId="4" fillId="4" borderId="6" xfId="0" applyNumberFormat="1" applyFont="1" applyFill="1" applyBorder="1" applyAlignment="1">
      <alignment horizontal="center" vertical="center" wrapText="1"/>
    </xf>
    <xf numFmtId="176" fontId="6" fillId="0" borderId="5" xfId="0" applyNumberFormat="1" applyFont="1" applyBorder="1">
      <alignment vertical="center"/>
    </xf>
    <xf numFmtId="179" fontId="4" fillId="0" borderId="5" xfId="0" applyNumberFormat="1" applyFont="1" applyBorder="1" applyAlignment="1">
      <alignment horizontal="center" vertical="center" wrapText="1"/>
    </xf>
    <xf numFmtId="176" fontId="4" fillId="0" borderId="5" xfId="0" quotePrefix="1" applyNumberFormat="1" applyFont="1" applyBorder="1" applyAlignment="1">
      <alignment horizontal="center" vertical="center" wrapText="1"/>
    </xf>
    <xf numFmtId="176" fontId="4" fillId="0" borderId="6" xfId="0" quotePrefix="1" applyNumberFormat="1" applyFont="1" applyBorder="1" applyAlignment="1">
      <alignment horizontal="center" vertical="center" wrapText="1"/>
    </xf>
    <xf numFmtId="179" fontId="8" fillId="0" borderId="5" xfId="0" applyNumberFormat="1" applyFont="1" applyBorder="1" applyAlignment="1">
      <alignment horizontal="center" vertical="center" wrapText="1"/>
    </xf>
    <xf numFmtId="179" fontId="4" fillId="4" borderId="5" xfId="0" applyNumberFormat="1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176" fontId="6" fillId="5" borderId="5" xfId="0" applyNumberFormat="1" applyFont="1" applyFill="1" applyBorder="1" applyAlignment="1">
      <alignment horizontal="center" vertical="center" wrapText="1"/>
    </xf>
    <xf numFmtId="179" fontId="8" fillId="5" borderId="5" xfId="0" applyNumberFormat="1" applyFont="1" applyFill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/>
    </xf>
    <xf numFmtId="176" fontId="4" fillId="6" borderId="5" xfId="0" quotePrefix="1" applyNumberFormat="1" applyFont="1" applyFill="1" applyBorder="1" applyAlignment="1">
      <alignment horizontal="center" vertical="center" wrapText="1"/>
    </xf>
    <xf numFmtId="176" fontId="9" fillId="6" borderId="5" xfId="0" applyNumberFormat="1" applyFont="1" applyFill="1" applyBorder="1" applyAlignment="1">
      <alignment horizontal="center" vertical="center" wrapText="1"/>
    </xf>
    <xf numFmtId="176" fontId="9" fillId="0" borderId="5" xfId="0" applyNumberFormat="1" applyFont="1" applyBorder="1" applyAlignment="1">
      <alignment horizontal="center" vertical="center" wrapText="1"/>
    </xf>
    <xf numFmtId="179" fontId="4" fillId="6" borderId="5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179" fontId="7" fillId="6" borderId="5" xfId="0" applyNumberFormat="1" applyFont="1" applyFill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 wrapText="1"/>
    </xf>
    <xf numFmtId="176" fontId="10" fillId="0" borderId="5" xfId="0" applyNumberFormat="1" applyFont="1" applyBorder="1" applyAlignment="1">
      <alignment horizontal="center" vertical="center"/>
    </xf>
    <xf numFmtId="176" fontId="6" fillId="0" borderId="5" xfId="0" quotePrefix="1" applyNumberFormat="1" applyFont="1" applyBorder="1" applyAlignment="1">
      <alignment horizontal="center" vertical="center" wrapText="1"/>
    </xf>
    <xf numFmtId="179" fontId="10" fillId="6" borderId="5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4" fillId="0" borderId="8" xfId="0" quotePrefix="1" applyNumberFormat="1" applyFont="1" applyBorder="1" applyAlignment="1">
      <alignment horizontal="center" vertical="center" wrapText="1"/>
    </xf>
    <xf numFmtId="176" fontId="4" fillId="0" borderId="9" xfId="0" quotePrefix="1" applyNumberFormat="1" applyFont="1" applyBorder="1" applyAlignment="1">
      <alignment horizontal="center" vertical="center" wrapText="1"/>
    </xf>
    <xf numFmtId="179" fontId="12" fillId="0" borderId="5" xfId="0" applyNumberFormat="1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 wrapText="1"/>
    </xf>
    <xf numFmtId="179" fontId="14" fillId="0" borderId="5" xfId="0" applyNumberFormat="1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5" fillId="0" borderId="0" xfId="0" applyFont="1" applyAlignment="1">
      <alignment horizontal="center" vertical="center"/>
    </xf>
    <xf numFmtId="179" fontId="12" fillId="6" borderId="5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9" fontId="4" fillId="0" borderId="8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 wrapText="1"/>
    </xf>
    <xf numFmtId="0" fontId="16" fillId="8" borderId="16" xfId="0" applyFont="1" applyFill="1" applyBorder="1" applyAlignment="1">
      <alignment vertical="center" wrapText="1"/>
    </xf>
    <xf numFmtId="0" fontId="16" fillId="8" borderId="18" xfId="0" applyFont="1" applyFill="1" applyBorder="1" applyAlignment="1">
      <alignment vertical="center" wrapText="1"/>
    </xf>
    <xf numFmtId="0" fontId="0" fillId="8" borderId="18" xfId="0" applyFill="1" applyBorder="1" applyAlignment="1">
      <alignment vertical="center" wrapText="1"/>
    </xf>
    <xf numFmtId="0" fontId="18" fillId="8" borderId="18" xfId="0" applyFont="1" applyFill="1" applyBorder="1" applyAlignment="1">
      <alignment vertical="center" wrapText="1"/>
    </xf>
    <xf numFmtId="0" fontId="17" fillId="10" borderId="16" xfId="0" applyFont="1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6" fillId="8" borderId="15" xfId="0" applyFont="1" applyFill="1" applyBorder="1">
      <alignment vertical="center"/>
    </xf>
    <xf numFmtId="0" fontId="16" fillId="8" borderId="16" xfId="0" applyFont="1" applyFill="1" applyBorder="1">
      <alignment vertical="center"/>
    </xf>
    <xf numFmtId="0" fontId="16" fillId="8" borderId="16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6" fillId="5" borderId="15" xfId="0" applyFont="1" applyFill="1" applyBorder="1">
      <alignment vertical="center"/>
    </xf>
    <xf numFmtId="0" fontId="16" fillId="5" borderId="16" xfId="0" applyFont="1" applyFill="1" applyBorder="1">
      <alignment vertical="center"/>
    </xf>
    <xf numFmtId="0" fontId="16" fillId="5" borderId="16" xfId="0" applyFont="1" applyFill="1" applyBorder="1" applyAlignment="1">
      <alignment vertical="center" wrapText="1"/>
    </xf>
    <xf numFmtId="0" fontId="16" fillId="5" borderId="16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77" fontId="4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6" fillId="8" borderId="19" xfId="0" applyFont="1" applyFill="1" applyBorder="1">
      <alignment vertical="center"/>
    </xf>
    <xf numFmtId="0" fontId="16" fillId="8" borderId="17" xfId="0" applyFont="1" applyFill="1" applyBorder="1">
      <alignment vertical="center"/>
    </xf>
    <xf numFmtId="0" fontId="16" fillId="8" borderId="15" xfId="0" applyFont="1" applyFill="1" applyBorder="1">
      <alignment vertical="center"/>
    </xf>
    <xf numFmtId="0" fontId="16" fillId="8" borderId="19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4DE-C1CB-4E0D-8471-B0882616DB59}">
  <dimension ref="A1:I102"/>
  <sheetViews>
    <sheetView topLeftCell="A25" zoomScaleNormal="100" workbookViewId="0">
      <selection activeCell="F12" sqref="F12"/>
    </sheetView>
  </sheetViews>
  <sheetFormatPr defaultRowHeight="16.2"/>
  <cols>
    <col min="1" max="1" width="4.6640625" customWidth="1"/>
    <col min="2" max="2" width="14.44140625" customWidth="1"/>
    <col min="3" max="3" width="14.6640625" customWidth="1"/>
    <col min="4" max="7" width="14.33203125" customWidth="1"/>
    <col min="8" max="8" width="10.6640625" customWidth="1"/>
    <col min="9" max="9" width="10.77734375" customWidth="1"/>
  </cols>
  <sheetData>
    <row r="1" spans="1:9" ht="21.75" customHeight="1" thickBot="1">
      <c r="A1" t="s">
        <v>0</v>
      </c>
      <c r="C1" s="1" t="s">
        <v>1</v>
      </c>
      <c r="E1" s="2"/>
      <c r="F1" s="95" t="s">
        <v>2</v>
      </c>
      <c r="G1" s="95"/>
      <c r="H1" s="96"/>
      <c r="I1" s="96"/>
    </row>
    <row r="2" spans="1:9" ht="35.25" customHeight="1">
      <c r="A2" s="97" t="s">
        <v>3</v>
      </c>
      <c r="B2" s="98"/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</row>
    <row r="3" spans="1:9">
      <c r="A3" s="94" t="s">
        <v>11</v>
      </c>
      <c r="B3" s="5"/>
      <c r="C3" s="6">
        <v>45194</v>
      </c>
      <c r="D3" s="6">
        <f t="shared" ref="D3:I3" si="0">C3+1</f>
        <v>45195</v>
      </c>
      <c r="E3" s="6">
        <f t="shared" si="0"/>
        <v>45196</v>
      </c>
      <c r="F3" s="6">
        <f t="shared" si="0"/>
        <v>45197</v>
      </c>
      <c r="G3" s="6">
        <f t="shared" si="0"/>
        <v>45198</v>
      </c>
      <c r="H3" s="6">
        <f t="shared" si="0"/>
        <v>45199</v>
      </c>
      <c r="I3" s="7">
        <f t="shared" si="0"/>
        <v>45200</v>
      </c>
    </row>
    <row r="4" spans="1:9" ht="40.049999999999997" customHeight="1">
      <c r="A4" s="94"/>
      <c r="B4" s="5" t="s">
        <v>12</v>
      </c>
      <c r="C4" s="8"/>
      <c r="D4" s="9"/>
      <c r="E4" s="9"/>
      <c r="F4" s="9"/>
      <c r="G4" s="9"/>
      <c r="H4" s="10"/>
      <c r="I4" s="11"/>
    </row>
    <row r="5" spans="1:9" ht="40.049999999999997" customHeight="1">
      <c r="A5" s="94"/>
      <c r="B5" s="5" t="s">
        <v>13</v>
      </c>
      <c r="C5" s="12"/>
      <c r="D5" s="9"/>
      <c r="E5" s="9"/>
      <c r="F5" s="9"/>
      <c r="G5" s="9"/>
      <c r="H5" s="10"/>
      <c r="I5" s="11"/>
    </row>
    <row r="6" spans="1:9" ht="30" customHeight="1">
      <c r="A6" s="94"/>
      <c r="B6" s="5"/>
      <c r="C6" s="13"/>
      <c r="D6" s="14"/>
      <c r="E6" s="13"/>
      <c r="F6" s="14"/>
      <c r="G6" s="14"/>
      <c r="H6" s="14"/>
      <c r="I6" s="15"/>
    </row>
    <row r="7" spans="1:9">
      <c r="A7" s="94" t="s">
        <v>11</v>
      </c>
      <c r="B7" s="5"/>
      <c r="C7" s="6">
        <v>45201</v>
      </c>
      <c r="D7" s="6">
        <f t="shared" ref="D7:I7" si="1">C7+1</f>
        <v>45202</v>
      </c>
      <c r="E7" s="6">
        <f t="shared" si="1"/>
        <v>45203</v>
      </c>
      <c r="F7" s="6">
        <f t="shared" si="1"/>
        <v>45204</v>
      </c>
      <c r="G7" s="6">
        <f t="shared" si="1"/>
        <v>45205</v>
      </c>
      <c r="H7" s="6">
        <f t="shared" si="1"/>
        <v>45206</v>
      </c>
      <c r="I7" s="7">
        <f t="shared" si="1"/>
        <v>45207</v>
      </c>
    </row>
    <row r="8" spans="1:9" ht="40.049999999999997" customHeight="1">
      <c r="A8" s="94"/>
      <c r="B8" s="5" t="s">
        <v>12</v>
      </c>
      <c r="C8" s="8" t="s">
        <v>15</v>
      </c>
      <c r="D8" s="16" t="s">
        <v>16</v>
      </c>
      <c r="E8" s="16" t="s">
        <v>16</v>
      </c>
      <c r="F8" s="16" t="s">
        <v>16</v>
      </c>
      <c r="G8" s="16" t="s">
        <v>16</v>
      </c>
      <c r="H8" s="10"/>
      <c r="I8" s="11"/>
    </row>
    <row r="9" spans="1:9" ht="40.049999999999997" customHeight="1">
      <c r="A9" s="94"/>
      <c r="B9" s="5" t="s">
        <v>13</v>
      </c>
      <c r="D9" s="16" t="s">
        <v>16</v>
      </c>
      <c r="E9" s="16" t="s">
        <v>16</v>
      </c>
      <c r="F9" s="16" t="s">
        <v>16</v>
      </c>
      <c r="G9" s="16" t="s">
        <v>16</v>
      </c>
      <c r="H9" s="10"/>
      <c r="I9" s="11"/>
    </row>
    <row r="10" spans="1:9" ht="30" customHeight="1">
      <c r="A10" s="94"/>
      <c r="B10" s="5"/>
      <c r="C10" s="13"/>
      <c r="D10" s="14"/>
      <c r="E10" s="13"/>
      <c r="F10" s="14"/>
      <c r="G10" s="14"/>
      <c r="H10" s="14"/>
      <c r="I10" s="15"/>
    </row>
    <row r="11" spans="1:9">
      <c r="A11" s="94" t="s">
        <v>17</v>
      </c>
      <c r="B11" s="5"/>
      <c r="C11" s="6">
        <v>45208</v>
      </c>
      <c r="D11" s="6">
        <f t="shared" ref="D11:I11" si="2">C11+1</f>
        <v>45209</v>
      </c>
      <c r="E11" s="6">
        <f t="shared" si="2"/>
        <v>45210</v>
      </c>
      <c r="F11" s="6">
        <f t="shared" si="2"/>
        <v>45211</v>
      </c>
      <c r="G11" s="6">
        <f t="shared" si="2"/>
        <v>45212</v>
      </c>
      <c r="H11" s="6">
        <f t="shared" si="2"/>
        <v>45213</v>
      </c>
      <c r="I11" s="7">
        <f t="shared" si="2"/>
        <v>45214</v>
      </c>
    </row>
    <row r="12" spans="1:9" ht="30" customHeight="1">
      <c r="A12" s="94"/>
      <c r="B12" s="5" t="s">
        <v>12</v>
      </c>
      <c r="C12" s="10" t="s">
        <v>161</v>
      </c>
      <c r="D12" s="17"/>
      <c r="E12" s="16" t="s">
        <v>16</v>
      </c>
      <c r="F12" s="16" t="s">
        <v>16</v>
      </c>
      <c r="G12" s="16" t="s">
        <v>16</v>
      </c>
      <c r="H12" s="10"/>
      <c r="I12" s="11"/>
    </row>
    <row r="13" spans="1:9" ht="30" customHeight="1">
      <c r="A13" s="94"/>
      <c r="B13" s="5" t="s">
        <v>13</v>
      </c>
      <c r="C13" s="10"/>
      <c r="D13" s="17"/>
      <c r="E13" s="16" t="s">
        <v>16</v>
      </c>
      <c r="F13" s="8" t="s">
        <v>14</v>
      </c>
      <c r="G13" s="16" t="s">
        <v>16</v>
      </c>
      <c r="H13" s="10"/>
      <c r="I13" s="11"/>
    </row>
    <row r="14" spans="1:9" ht="30" customHeight="1">
      <c r="A14" s="94"/>
      <c r="B14" s="5" t="s">
        <v>18</v>
      </c>
      <c r="C14" s="13"/>
      <c r="D14" s="18"/>
      <c r="E14" s="13"/>
      <c r="F14" s="13"/>
      <c r="G14" s="13"/>
      <c r="H14" s="14"/>
      <c r="I14" s="15"/>
    </row>
    <row r="15" spans="1:9">
      <c r="A15" s="94" t="s">
        <v>19</v>
      </c>
      <c r="B15" s="5"/>
      <c r="C15" s="6">
        <v>45215</v>
      </c>
      <c r="D15" s="6">
        <f t="shared" ref="D15:I15" si="3">C15+1</f>
        <v>45216</v>
      </c>
      <c r="E15" s="6">
        <f t="shared" si="3"/>
        <v>45217</v>
      </c>
      <c r="F15" s="6">
        <f t="shared" si="3"/>
        <v>45218</v>
      </c>
      <c r="G15" s="6">
        <f t="shared" si="3"/>
        <v>45219</v>
      </c>
      <c r="H15" s="6">
        <f t="shared" si="3"/>
        <v>45220</v>
      </c>
      <c r="I15" s="7">
        <f t="shared" si="3"/>
        <v>45221</v>
      </c>
    </row>
    <row r="16" spans="1:9" ht="30" customHeight="1">
      <c r="A16" s="94"/>
      <c r="B16" s="5" t="s">
        <v>12</v>
      </c>
      <c r="C16" s="16" t="s">
        <v>16</v>
      </c>
      <c r="D16" s="16" t="s">
        <v>16</v>
      </c>
      <c r="E16" s="16" t="s">
        <v>16</v>
      </c>
      <c r="F16" s="8" t="s">
        <v>20</v>
      </c>
      <c r="G16" s="9" t="s">
        <v>21</v>
      </c>
      <c r="H16" s="10"/>
      <c r="I16" s="11"/>
    </row>
    <row r="17" spans="1:9" ht="30" customHeight="1">
      <c r="A17" s="94"/>
      <c r="B17" s="5" t="s">
        <v>13</v>
      </c>
      <c r="C17" s="16" t="s">
        <v>16</v>
      </c>
      <c r="D17" s="8" t="s">
        <v>20</v>
      </c>
      <c r="E17" s="19" t="s">
        <v>14</v>
      </c>
      <c r="F17" s="20" t="s">
        <v>16</v>
      </c>
      <c r="G17" s="9" t="s">
        <v>21</v>
      </c>
      <c r="H17" s="10"/>
      <c r="I17" s="11"/>
    </row>
    <row r="18" spans="1:9" ht="30" customHeight="1">
      <c r="A18" s="94"/>
      <c r="B18" s="5" t="s">
        <v>18</v>
      </c>
      <c r="C18" s="5"/>
      <c r="D18" s="21"/>
      <c r="E18" s="21"/>
      <c r="F18" s="21"/>
      <c r="G18" s="22"/>
      <c r="H18" s="14"/>
      <c r="I18" s="15"/>
    </row>
    <row r="19" spans="1:9">
      <c r="A19" s="94" t="s">
        <v>22</v>
      </c>
      <c r="B19" s="5"/>
      <c r="C19" s="6">
        <v>45222</v>
      </c>
      <c r="D19" s="6">
        <f t="shared" ref="D19:I19" si="4">C19+1</f>
        <v>45223</v>
      </c>
      <c r="E19" s="6">
        <f t="shared" si="4"/>
        <v>45224</v>
      </c>
      <c r="F19" s="6">
        <f t="shared" si="4"/>
        <v>45225</v>
      </c>
      <c r="G19" s="6">
        <f t="shared" si="4"/>
        <v>45226</v>
      </c>
      <c r="H19" s="6">
        <f t="shared" si="4"/>
        <v>45227</v>
      </c>
      <c r="I19" s="7">
        <f t="shared" si="4"/>
        <v>45228</v>
      </c>
    </row>
    <row r="20" spans="1:9" ht="30" customHeight="1">
      <c r="A20" s="94"/>
      <c r="B20" s="5" t="s">
        <v>12</v>
      </c>
      <c r="C20" s="9" t="s">
        <v>23</v>
      </c>
      <c r="D20" s="9" t="s">
        <v>21</v>
      </c>
      <c r="E20" s="23" t="s">
        <v>24</v>
      </c>
      <c r="F20" s="8" t="s">
        <v>20</v>
      </c>
      <c r="G20" s="24" t="s">
        <v>25</v>
      </c>
      <c r="H20" s="10"/>
      <c r="I20" s="11"/>
    </row>
    <row r="21" spans="1:9" ht="30" customHeight="1">
      <c r="A21" s="94"/>
      <c r="B21" s="5" t="s">
        <v>13</v>
      </c>
      <c r="C21" s="9" t="s">
        <v>21</v>
      </c>
      <c r="D21" s="8" t="s">
        <v>20</v>
      </c>
      <c r="E21" s="24" t="s">
        <v>25</v>
      </c>
      <c r="F21" s="8" t="s">
        <v>14</v>
      </c>
      <c r="G21" s="24" t="s">
        <v>25</v>
      </c>
      <c r="H21" s="10"/>
      <c r="I21" s="11"/>
    </row>
    <row r="22" spans="1:9" ht="30" customHeight="1">
      <c r="A22" s="94"/>
      <c r="B22" s="5" t="s">
        <v>18</v>
      </c>
      <c r="C22" s="13"/>
      <c r="D22" s="22"/>
      <c r="E22" s="25"/>
      <c r="F22" s="26"/>
      <c r="G22" s="14"/>
      <c r="H22" s="14"/>
      <c r="I22" s="15"/>
    </row>
    <row r="23" spans="1:9">
      <c r="A23" s="94" t="s">
        <v>26</v>
      </c>
      <c r="B23" s="5"/>
      <c r="C23" s="6">
        <f>I19+1</f>
        <v>45229</v>
      </c>
      <c r="D23" s="6">
        <f t="shared" ref="D23:I23" si="5">C23+1</f>
        <v>45230</v>
      </c>
      <c r="E23" s="6">
        <f t="shared" si="5"/>
        <v>45231</v>
      </c>
      <c r="F23" s="6">
        <f t="shared" si="5"/>
        <v>45232</v>
      </c>
      <c r="G23" s="6">
        <f t="shared" si="5"/>
        <v>45233</v>
      </c>
      <c r="H23" s="6">
        <f t="shared" si="5"/>
        <v>45234</v>
      </c>
      <c r="I23" s="7">
        <f t="shared" si="5"/>
        <v>45235</v>
      </c>
    </row>
    <row r="24" spans="1:9" ht="30" customHeight="1">
      <c r="A24" s="94"/>
      <c r="B24" s="5" t="s">
        <v>12</v>
      </c>
      <c r="C24" s="24" t="s">
        <v>25</v>
      </c>
      <c r="D24" s="24" t="s">
        <v>25</v>
      </c>
      <c r="E24" s="24" t="s">
        <v>25</v>
      </c>
      <c r="F24" s="8" t="s">
        <v>20</v>
      </c>
      <c r="G24" s="24" t="s">
        <v>25</v>
      </c>
      <c r="H24" s="10"/>
      <c r="I24" s="11"/>
    </row>
    <row r="25" spans="1:9" ht="30" customHeight="1">
      <c r="A25" s="94"/>
      <c r="B25" s="5" t="s">
        <v>13</v>
      </c>
      <c r="C25" s="24" t="s">
        <v>25</v>
      </c>
      <c r="D25" s="8" t="s">
        <v>20</v>
      </c>
      <c r="E25" s="24" t="s">
        <v>25</v>
      </c>
      <c r="F25" s="24" t="s">
        <v>25</v>
      </c>
      <c r="G25" s="24" t="s">
        <v>25</v>
      </c>
      <c r="H25" s="10"/>
      <c r="I25" s="11"/>
    </row>
    <row r="26" spans="1:9" ht="30" customHeight="1">
      <c r="A26" s="94"/>
      <c r="B26" s="5" t="s">
        <v>18</v>
      </c>
      <c r="C26" s="25"/>
      <c r="D26" s="22"/>
      <c r="E26" s="25"/>
      <c r="F26" s="26"/>
      <c r="G26" s="25"/>
      <c r="H26" s="14"/>
      <c r="I26" s="15"/>
    </row>
    <row r="27" spans="1:9">
      <c r="A27" s="94" t="s">
        <v>27</v>
      </c>
      <c r="B27" s="5"/>
      <c r="C27" s="6">
        <f>I23+1</f>
        <v>45236</v>
      </c>
      <c r="D27" s="6">
        <f t="shared" ref="D27:I27" si="6">C27+1</f>
        <v>45237</v>
      </c>
      <c r="E27" s="6">
        <f t="shared" si="6"/>
        <v>45238</v>
      </c>
      <c r="F27" s="6">
        <f t="shared" si="6"/>
        <v>45239</v>
      </c>
      <c r="G27" s="6">
        <f t="shared" si="6"/>
        <v>45240</v>
      </c>
      <c r="H27" s="6">
        <f t="shared" si="6"/>
        <v>45241</v>
      </c>
      <c r="I27" s="7">
        <f t="shared" si="6"/>
        <v>45242</v>
      </c>
    </row>
    <row r="28" spans="1:9" ht="30" customHeight="1">
      <c r="A28" s="94"/>
      <c r="B28" s="5" t="s">
        <v>12</v>
      </c>
      <c r="C28" s="24" t="s">
        <v>25</v>
      </c>
      <c r="D28" s="24" t="s">
        <v>25</v>
      </c>
      <c r="E28" s="24" t="s">
        <v>25</v>
      </c>
      <c r="F28" s="8" t="s">
        <v>20</v>
      </c>
      <c r="G28" s="24" t="s">
        <v>25</v>
      </c>
      <c r="H28" s="10"/>
      <c r="I28" s="11"/>
    </row>
    <row r="29" spans="1:9" ht="30" customHeight="1">
      <c r="A29" s="94"/>
      <c r="B29" s="5" t="s">
        <v>13</v>
      </c>
      <c r="C29" s="24" t="s">
        <v>25</v>
      </c>
      <c r="D29" s="8" t="s">
        <v>20</v>
      </c>
      <c r="E29" s="24" t="s">
        <v>25</v>
      </c>
      <c r="F29" s="24" t="s">
        <v>25</v>
      </c>
      <c r="G29" s="24" t="s">
        <v>25</v>
      </c>
      <c r="H29" s="10"/>
      <c r="I29" s="11"/>
    </row>
    <row r="30" spans="1:9" ht="30" customHeight="1">
      <c r="A30" s="94"/>
      <c r="B30" s="5" t="s">
        <v>18</v>
      </c>
      <c r="C30" s="13"/>
      <c r="D30" s="22"/>
      <c r="E30" s="13"/>
      <c r="F30" s="5"/>
      <c r="G30" s="14"/>
      <c r="H30" s="14"/>
      <c r="I30" s="15"/>
    </row>
    <row r="31" spans="1:9">
      <c r="A31" s="94" t="s">
        <v>28</v>
      </c>
      <c r="B31" s="5"/>
      <c r="C31" s="6">
        <v>45243</v>
      </c>
      <c r="D31" s="6">
        <f t="shared" ref="D31:I31" si="7">C31+1</f>
        <v>45244</v>
      </c>
      <c r="E31" s="6">
        <f t="shared" si="7"/>
        <v>45245</v>
      </c>
      <c r="F31" s="6">
        <f t="shared" si="7"/>
        <v>45246</v>
      </c>
      <c r="G31" s="6">
        <f t="shared" si="7"/>
        <v>45247</v>
      </c>
      <c r="H31" s="6">
        <f t="shared" si="7"/>
        <v>45248</v>
      </c>
      <c r="I31" s="7">
        <f t="shared" si="7"/>
        <v>45249</v>
      </c>
    </row>
    <row r="32" spans="1:9" ht="30" customHeight="1">
      <c r="A32" s="94"/>
      <c r="B32" s="5" t="s">
        <v>12</v>
      </c>
      <c r="C32" s="27" t="s">
        <v>29</v>
      </c>
      <c r="D32" s="27" t="s">
        <v>29</v>
      </c>
      <c r="E32" s="27" t="s">
        <v>29</v>
      </c>
      <c r="F32" s="8" t="s">
        <v>20</v>
      </c>
      <c r="G32" s="27" t="s">
        <v>29</v>
      </c>
      <c r="H32" s="10"/>
      <c r="I32" s="11"/>
    </row>
    <row r="33" spans="1:9" ht="30" customHeight="1">
      <c r="A33" s="94"/>
      <c r="B33" s="5" t="s">
        <v>13</v>
      </c>
      <c r="C33" s="27" t="s">
        <v>29</v>
      </c>
      <c r="D33" s="8" t="s">
        <v>20</v>
      </c>
      <c r="E33" s="27" t="s">
        <v>29</v>
      </c>
      <c r="F33" s="8" t="s">
        <v>14</v>
      </c>
      <c r="G33" s="27" t="s">
        <v>29</v>
      </c>
      <c r="H33" s="10"/>
      <c r="I33" s="11"/>
    </row>
    <row r="34" spans="1:9" ht="30" customHeight="1">
      <c r="A34" s="94"/>
      <c r="B34" s="5" t="s">
        <v>18</v>
      </c>
      <c r="C34" s="13"/>
      <c r="D34" s="18"/>
      <c r="E34" s="13"/>
      <c r="F34" s="13"/>
      <c r="G34" s="14"/>
      <c r="H34" s="14"/>
      <c r="I34" s="15"/>
    </row>
    <row r="35" spans="1:9">
      <c r="A35" s="94" t="s">
        <v>30</v>
      </c>
      <c r="B35" s="5"/>
      <c r="C35" s="6">
        <f>I31+1</f>
        <v>45250</v>
      </c>
      <c r="D35" s="6">
        <f t="shared" ref="D35:I35" si="8">C35+1</f>
        <v>45251</v>
      </c>
      <c r="E35" s="6">
        <f t="shared" si="8"/>
        <v>45252</v>
      </c>
      <c r="F35" s="6">
        <f t="shared" si="8"/>
        <v>45253</v>
      </c>
      <c r="G35" s="6">
        <f t="shared" si="8"/>
        <v>45254</v>
      </c>
      <c r="H35" s="6">
        <f t="shared" si="8"/>
        <v>45255</v>
      </c>
      <c r="I35" s="7">
        <f t="shared" si="8"/>
        <v>45256</v>
      </c>
    </row>
    <row r="36" spans="1:9" ht="30" customHeight="1">
      <c r="A36" s="94"/>
      <c r="B36" s="5" t="s">
        <v>12</v>
      </c>
      <c r="C36" s="27" t="s">
        <v>29</v>
      </c>
      <c r="D36" s="27" t="s">
        <v>29</v>
      </c>
      <c r="E36" s="28" t="s">
        <v>31</v>
      </c>
      <c r="F36" s="8" t="s">
        <v>20</v>
      </c>
      <c r="G36" s="28" t="s">
        <v>31</v>
      </c>
      <c r="H36" s="10"/>
      <c r="I36" s="11"/>
    </row>
    <row r="37" spans="1:9" ht="30" customHeight="1">
      <c r="A37" s="94"/>
      <c r="B37" s="5" t="s">
        <v>13</v>
      </c>
      <c r="C37" s="27" t="s">
        <v>29</v>
      </c>
      <c r="D37" s="8" t="s">
        <v>20</v>
      </c>
      <c r="E37" s="28" t="s">
        <v>31</v>
      </c>
      <c r="F37" s="8" t="s">
        <v>14</v>
      </c>
      <c r="G37" s="28" t="s">
        <v>31</v>
      </c>
      <c r="H37" s="10"/>
      <c r="I37" s="11"/>
    </row>
    <row r="38" spans="1:9" ht="30" customHeight="1">
      <c r="A38" s="94"/>
      <c r="B38" s="5" t="s">
        <v>18</v>
      </c>
      <c r="C38" s="13"/>
      <c r="D38" s="21"/>
      <c r="E38" s="29"/>
      <c r="F38" s="21"/>
      <c r="G38" s="14"/>
      <c r="H38" s="14"/>
      <c r="I38" s="15"/>
    </row>
    <row r="39" spans="1:9">
      <c r="A39" s="94" t="s">
        <v>32</v>
      </c>
      <c r="B39" s="5"/>
      <c r="C39" s="6">
        <f>I35+1</f>
        <v>45257</v>
      </c>
      <c r="D39" s="6">
        <f t="shared" ref="D39:I39" si="9">C39+1</f>
        <v>45258</v>
      </c>
      <c r="E39" s="6">
        <f t="shared" si="9"/>
        <v>45259</v>
      </c>
      <c r="F39" s="6">
        <f t="shared" si="9"/>
        <v>45260</v>
      </c>
      <c r="G39" s="6">
        <f t="shared" si="9"/>
        <v>45261</v>
      </c>
      <c r="H39" s="6">
        <f t="shared" si="9"/>
        <v>45262</v>
      </c>
      <c r="I39" s="7">
        <f t="shared" si="9"/>
        <v>45263</v>
      </c>
    </row>
    <row r="40" spans="1:9" ht="30" customHeight="1">
      <c r="A40" s="94"/>
      <c r="B40" s="5" t="s">
        <v>12</v>
      </c>
      <c r="C40" s="28" t="s">
        <v>31</v>
      </c>
      <c r="D40" s="28" t="s">
        <v>31</v>
      </c>
      <c r="E40" s="28" t="s">
        <v>31</v>
      </c>
      <c r="F40" s="8" t="s">
        <v>20</v>
      </c>
      <c r="G40" s="28" t="s">
        <v>31</v>
      </c>
      <c r="H40" s="10"/>
      <c r="I40" s="11"/>
    </row>
    <row r="41" spans="1:9" ht="30" customHeight="1">
      <c r="A41" s="94"/>
      <c r="B41" s="5" t="s">
        <v>13</v>
      </c>
      <c r="C41" s="28" t="s">
        <v>31</v>
      </c>
      <c r="D41" s="8" t="s">
        <v>20</v>
      </c>
      <c r="E41" s="28" t="s">
        <v>31</v>
      </c>
      <c r="F41" s="8" t="s">
        <v>14</v>
      </c>
      <c r="G41" s="45" t="s">
        <v>36</v>
      </c>
      <c r="H41" s="10"/>
      <c r="I41" s="11"/>
    </row>
    <row r="42" spans="1:9" ht="30" customHeight="1">
      <c r="A42" s="94"/>
      <c r="B42" s="5"/>
      <c r="C42" s="13"/>
      <c r="D42" s="31"/>
      <c r="E42" s="14"/>
      <c r="F42" s="21"/>
      <c r="G42" s="13"/>
      <c r="H42" s="14"/>
      <c r="I42" s="15"/>
    </row>
    <row r="43" spans="1:9">
      <c r="A43" s="94" t="s">
        <v>34</v>
      </c>
      <c r="B43" s="5"/>
      <c r="C43" s="6">
        <f>I39+1</f>
        <v>45264</v>
      </c>
      <c r="D43" s="6">
        <f t="shared" ref="D43:I43" si="10">C43+1</f>
        <v>45265</v>
      </c>
      <c r="E43" s="6">
        <f t="shared" si="10"/>
        <v>45266</v>
      </c>
      <c r="F43" s="6">
        <f t="shared" si="10"/>
        <v>45267</v>
      </c>
      <c r="G43" s="6">
        <f t="shared" si="10"/>
        <v>45268</v>
      </c>
      <c r="H43" s="6">
        <f t="shared" si="10"/>
        <v>45269</v>
      </c>
      <c r="I43" s="7">
        <f t="shared" si="10"/>
        <v>45270</v>
      </c>
    </row>
    <row r="44" spans="1:9" ht="30" customHeight="1">
      <c r="A44" s="94"/>
      <c r="B44" s="5" t="s">
        <v>12</v>
      </c>
      <c r="C44" s="45" t="s">
        <v>36</v>
      </c>
      <c r="D44" s="45" t="s">
        <v>36</v>
      </c>
      <c r="E44" s="45" t="s">
        <v>36</v>
      </c>
      <c r="F44" s="8" t="s">
        <v>20</v>
      </c>
      <c r="G44" s="45" t="s">
        <v>36</v>
      </c>
      <c r="H44" s="10"/>
      <c r="I44" s="11"/>
    </row>
    <row r="45" spans="1:9" ht="30" customHeight="1">
      <c r="A45" s="94"/>
      <c r="B45" s="5" t="s">
        <v>13</v>
      </c>
      <c r="C45" s="45" t="s">
        <v>36</v>
      </c>
      <c r="D45" s="8" t="s">
        <v>20</v>
      </c>
      <c r="E45" s="45" t="s">
        <v>36</v>
      </c>
      <c r="F45" s="8" t="s">
        <v>14</v>
      </c>
      <c r="G45" s="45" t="s">
        <v>36</v>
      </c>
      <c r="H45" s="10"/>
      <c r="I45" s="11"/>
    </row>
    <row r="46" spans="1:9" ht="30" customHeight="1">
      <c r="A46" s="94"/>
      <c r="B46" s="5"/>
      <c r="C46" s="13"/>
      <c r="D46" s="14"/>
      <c r="E46" s="32"/>
      <c r="F46" s="14"/>
      <c r="G46" s="13"/>
      <c r="H46" s="14"/>
      <c r="I46" s="15"/>
    </row>
    <row r="47" spans="1:9">
      <c r="A47" s="94" t="s">
        <v>35</v>
      </c>
      <c r="B47" s="5"/>
      <c r="C47" s="6">
        <v>45271</v>
      </c>
      <c r="D47" s="6">
        <f t="shared" ref="D47:I47" si="11">C47+1</f>
        <v>45272</v>
      </c>
      <c r="E47" s="6">
        <f t="shared" si="11"/>
        <v>45273</v>
      </c>
      <c r="F47" s="6">
        <f t="shared" si="11"/>
        <v>45274</v>
      </c>
      <c r="G47" s="6">
        <f t="shared" si="11"/>
        <v>45275</v>
      </c>
      <c r="H47" s="6">
        <f t="shared" si="11"/>
        <v>45276</v>
      </c>
      <c r="I47" s="7">
        <f t="shared" si="11"/>
        <v>45277</v>
      </c>
    </row>
    <row r="48" spans="1:9" ht="30" customHeight="1">
      <c r="A48" s="94"/>
      <c r="B48" s="5" t="s">
        <v>12</v>
      </c>
      <c r="C48" s="45" t="s">
        <v>36</v>
      </c>
      <c r="D48" s="45" t="s">
        <v>36</v>
      </c>
      <c r="E48" s="45" t="s">
        <v>36</v>
      </c>
      <c r="F48" s="8" t="s">
        <v>20</v>
      </c>
      <c r="G48" s="45" t="s">
        <v>36</v>
      </c>
      <c r="H48" s="10"/>
      <c r="I48" s="11"/>
    </row>
    <row r="49" spans="1:9" ht="30" customHeight="1">
      <c r="A49" s="94"/>
      <c r="B49" s="5" t="s">
        <v>13</v>
      </c>
      <c r="C49" s="45" t="s">
        <v>36</v>
      </c>
      <c r="D49" s="8" t="s">
        <v>20</v>
      </c>
      <c r="E49" s="45" t="s">
        <v>36</v>
      </c>
      <c r="F49" s="8" t="s">
        <v>14</v>
      </c>
      <c r="G49" s="45" t="s">
        <v>36</v>
      </c>
      <c r="H49" s="10"/>
      <c r="I49" s="11"/>
    </row>
    <row r="50" spans="1:9" ht="30" customHeight="1">
      <c r="A50" s="94"/>
      <c r="B50" s="5"/>
      <c r="C50" s="13"/>
      <c r="D50" s="26"/>
      <c r="E50" s="22"/>
      <c r="F50" s="26"/>
      <c r="G50" s="21"/>
      <c r="H50" s="14"/>
      <c r="I50" s="15"/>
    </row>
    <row r="51" spans="1:9">
      <c r="A51" s="94" t="s">
        <v>37</v>
      </c>
      <c r="B51" s="5"/>
      <c r="C51" s="6">
        <f>I47+1</f>
        <v>45278</v>
      </c>
      <c r="D51" s="6">
        <f t="shared" ref="D51:I51" si="12">C51+1</f>
        <v>45279</v>
      </c>
      <c r="E51" s="6">
        <f t="shared" si="12"/>
        <v>45280</v>
      </c>
      <c r="F51" s="6">
        <f t="shared" si="12"/>
        <v>45281</v>
      </c>
      <c r="G51" s="6">
        <f t="shared" si="12"/>
        <v>45282</v>
      </c>
      <c r="H51" s="6">
        <f t="shared" si="12"/>
        <v>45283</v>
      </c>
      <c r="I51" s="7">
        <f t="shared" si="12"/>
        <v>45284</v>
      </c>
    </row>
    <row r="52" spans="1:9" ht="30" customHeight="1">
      <c r="A52" s="94"/>
      <c r="B52" s="5" t="s">
        <v>12</v>
      </c>
      <c r="C52" s="45" t="s">
        <v>36</v>
      </c>
      <c r="D52" s="45" t="s">
        <v>36</v>
      </c>
      <c r="E52" s="45" t="s">
        <v>36</v>
      </c>
      <c r="F52" s="8" t="s">
        <v>20</v>
      </c>
      <c r="G52" s="30" t="s">
        <v>33</v>
      </c>
      <c r="H52" s="10"/>
      <c r="I52" s="11"/>
    </row>
    <row r="53" spans="1:9" ht="30" customHeight="1">
      <c r="A53" s="94"/>
      <c r="B53" s="5" t="s">
        <v>13</v>
      </c>
      <c r="C53" s="45" t="s">
        <v>36</v>
      </c>
      <c r="D53" s="8" t="s">
        <v>20</v>
      </c>
      <c r="E53" s="45" t="s">
        <v>36</v>
      </c>
      <c r="F53" s="8" t="s">
        <v>14</v>
      </c>
      <c r="G53" s="30" t="s">
        <v>33</v>
      </c>
      <c r="H53" s="10"/>
      <c r="I53" s="11"/>
    </row>
    <row r="54" spans="1:9" ht="30" customHeight="1" thickBot="1">
      <c r="A54" s="99"/>
      <c r="B54" s="34"/>
      <c r="C54" s="34"/>
      <c r="D54" s="35"/>
      <c r="E54" s="35"/>
      <c r="F54" s="35"/>
      <c r="G54" s="36"/>
      <c r="H54" s="36"/>
      <c r="I54" s="37"/>
    </row>
    <row r="55" spans="1:9">
      <c r="A55" s="94" t="s">
        <v>38</v>
      </c>
      <c r="B55" s="5"/>
      <c r="C55" s="6">
        <f>I51+1</f>
        <v>45285</v>
      </c>
      <c r="D55" s="6">
        <f t="shared" ref="D55:I55" si="13">C55+1</f>
        <v>45286</v>
      </c>
      <c r="E55" s="6">
        <f t="shared" si="13"/>
        <v>45287</v>
      </c>
      <c r="F55" s="6">
        <f t="shared" si="13"/>
        <v>45288</v>
      </c>
      <c r="G55" s="6">
        <f t="shared" si="13"/>
        <v>45289</v>
      </c>
      <c r="H55" s="6">
        <f t="shared" si="13"/>
        <v>45290</v>
      </c>
      <c r="I55" s="7">
        <f t="shared" si="13"/>
        <v>45291</v>
      </c>
    </row>
    <row r="56" spans="1:9" ht="30" customHeight="1">
      <c r="A56" s="94"/>
      <c r="B56" s="5" t="s">
        <v>12</v>
      </c>
      <c r="C56" s="30" t="s">
        <v>33</v>
      </c>
      <c r="D56" s="30" t="s">
        <v>33</v>
      </c>
      <c r="E56" s="30" t="s">
        <v>33</v>
      </c>
      <c r="F56" s="8" t="s">
        <v>20</v>
      </c>
      <c r="G56" s="30" t="s">
        <v>33</v>
      </c>
      <c r="H56" s="10"/>
      <c r="I56" s="11"/>
    </row>
    <row r="57" spans="1:9" ht="30" customHeight="1">
      <c r="A57" s="94"/>
      <c r="B57" s="5" t="s">
        <v>13</v>
      </c>
      <c r="C57" s="30" t="s">
        <v>33</v>
      </c>
      <c r="D57" s="8" t="s">
        <v>20</v>
      </c>
      <c r="E57" s="30" t="s">
        <v>33</v>
      </c>
      <c r="F57" s="8" t="s">
        <v>14</v>
      </c>
      <c r="G57" s="27" t="s">
        <v>39</v>
      </c>
      <c r="H57" s="10"/>
      <c r="I57" s="11"/>
    </row>
    <row r="58" spans="1:9" ht="30" customHeight="1" thickBot="1">
      <c r="A58" s="94"/>
      <c r="B58" s="34"/>
      <c r="C58" s="34"/>
      <c r="D58" s="35"/>
      <c r="E58" s="35"/>
      <c r="F58" s="35"/>
      <c r="G58" s="35"/>
      <c r="H58" s="36"/>
      <c r="I58" s="37"/>
    </row>
    <row r="59" spans="1:9">
      <c r="A59" s="94" t="s">
        <v>40</v>
      </c>
      <c r="B59" s="5"/>
      <c r="C59" s="6">
        <f>I55+1</f>
        <v>45292</v>
      </c>
      <c r="D59" s="6">
        <f t="shared" ref="D59:I59" si="14">C59+1</f>
        <v>45293</v>
      </c>
      <c r="E59" s="6">
        <f t="shared" si="14"/>
        <v>45294</v>
      </c>
      <c r="F59" s="6">
        <f t="shared" si="14"/>
        <v>45295</v>
      </c>
      <c r="G59" s="6">
        <f t="shared" si="14"/>
        <v>45296</v>
      </c>
      <c r="H59" s="6">
        <f t="shared" si="14"/>
        <v>45297</v>
      </c>
      <c r="I59" s="7">
        <f t="shared" si="14"/>
        <v>45298</v>
      </c>
    </row>
    <row r="60" spans="1:9" ht="30" customHeight="1">
      <c r="A60" s="94"/>
      <c r="B60" s="5" t="s">
        <v>12</v>
      </c>
      <c r="C60" s="10"/>
      <c r="D60" s="27" t="s">
        <v>41</v>
      </c>
      <c r="E60" s="27" t="s">
        <v>41</v>
      </c>
      <c r="F60" s="8" t="s">
        <v>20</v>
      </c>
      <c r="G60" s="38" t="s">
        <v>42</v>
      </c>
      <c r="H60" s="10"/>
      <c r="I60" s="11"/>
    </row>
    <row r="61" spans="1:9" ht="30" customHeight="1">
      <c r="A61" s="94"/>
      <c r="B61" s="5" t="s">
        <v>13</v>
      </c>
      <c r="C61" s="10"/>
      <c r="D61" s="8" t="s">
        <v>20</v>
      </c>
      <c r="E61" s="27" t="s">
        <v>41</v>
      </c>
      <c r="F61" s="27" t="s">
        <v>41</v>
      </c>
      <c r="G61" s="38" t="s">
        <v>42</v>
      </c>
      <c r="H61" s="10"/>
      <c r="I61" s="11"/>
    </row>
    <row r="62" spans="1:9" ht="30" customHeight="1" thickBot="1">
      <c r="A62" s="99"/>
      <c r="B62" s="34"/>
      <c r="C62" s="36"/>
      <c r="D62" s="35"/>
      <c r="E62" s="35"/>
      <c r="F62" s="35"/>
      <c r="G62" s="36"/>
      <c r="H62" s="36"/>
      <c r="I62" s="37"/>
    </row>
    <row r="63" spans="1:9">
      <c r="A63" s="94" t="s">
        <v>43</v>
      </c>
      <c r="B63" s="5"/>
      <c r="C63" s="6">
        <f>I59+1</f>
        <v>45299</v>
      </c>
      <c r="D63" s="6">
        <f t="shared" ref="D63:I63" si="15">C63+1</f>
        <v>45300</v>
      </c>
      <c r="E63" s="6">
        <f t="shared" si="15"/>
        <v>45301</v>
      </c>
      <c r="F63" s="6">
        <f t="shared" si="15"/>
        <v>45302</v>
      </c>
      <c r="G63" s="6">
        <f t="shared" si="15"/>
        <v>45303</v>
      </c>
      <c r="H63" s="6">
        <f t="shared" si="15"/>
        <v>45304</v>
      </c>
      <c r="I63" s="7">
        <f t="shared" si="15"/>
        <v>45305</v>
      </c>
    </row>
    <row r="64" spans="1:9" ht="30" customHeight="1">
      <c r="A64" s="94"/>
      <c r="B64" s="5" t="s">
        <v>12</v>
      </c>
      <c r="C64" s="27" t="s">
        <v>41</v>
      </c>
      <c r="D64" s="39" t="s">
        <v>44</v>
      </c>
      <c r="E64" s="27" t="s">
        <v>41</v>
      </c>
      <c r="F64" s="39" t="s">
        <v>45</v>
      </c>
      <c r="G64" s="39" t="s">
        <v>45</v>
      </c>
      <c r="H64" s="10"/>
      <c r="I64" s="11"/>
    </row>
    <row r="65" spans="1:9" ht="30" customHeight="1">
      <c r="A65" s="94"/>
      <c r="B65" s="5" t="s">
        <v>13</v>
      </c>
      <c r="C65" s="27" t="s">
        <v>41</v>
      </c>
      <c r="D65" s="8" t="s">
        <v>20</v>
      </c>
      <c r="E65" s="40" t="s">
        <v>46</v>
      </c>
      <c r="F65" s="39" t="s">
        <v>45</v>
      </c>
      <c r="G65" s="39" t="s">
        <v>45</v>
      </c>
      <c r="H65" s="10"/>
      <c r="I65" s="11"/>
    </row>
    <row r="66" spans="1:9" ht="30" customHeight="1" thickBot="1">
      <c r="A66" s="94"/>
      <c r="B66" s="34"/>
      <c r="C66" s="34"/>
      <c r="D66" s="35"/>
      <c r="E66" s="35"/>
      <c r="F66" s="35"/>
      <c r="G66" s="36"/>
      <c r="H66" s="36"/>
      <c r="I66" s="37"/>
    </row>
    <row r="67" spans="1:9">
      <c r="A67" s="94" t="s">
        <v>47</v>
      </c>
      <c r="B67" s="5"/>
      <c r="C67" s="6">
        <f>I63+1</f>
        <v>45306</v>
      </c>
      <c r="D67" s="6">
        <f t="shared" ref="D67:I67" si="16">C67+1</f>
        <v>45307</v>
      </c>
      <c r="E67" s="6">
        <f t="shared" si="16"/>
        <v>45308</v>
      </c>
      <c r="F67" s="6">
        <f t="shared" si="16"/>
        <v>45309</v>
      </c>
      <c r="G67" s="6">
        <f t="shared" si="16"/>
        <v>45310</v>
      </c>
      <c r="H67" s="6">
        <f t="shared" si="16"/>
        <v>45311</v>
      </c>
      <c r="I67" s="7">
        <f t="shared" si="16"/>
        <v>45312</v>
      </c>
    </row>
    <row r="68" spans="1:9" ht="30" customHeight="1">
      <c r="A68" s="94"/>
      <c r="B68" s="5" t="s">
        <v>12</v>
      </c>
      <c r="C68" s="33" t="s">
        <v>48</v>
      </c>
      <c r="D68" s="33" t="s">
        <v>48</v>
      </c>
      <c r="E68" s="33" t="s">
        <v>48</v>
      </c>
      <c r="F68" s="33" t="s">
        <v>48</v>
      </c>
      <c r="G68" s="33" t="s">
        <v>48</v>
      </c>
      <c r="H68" s="10"/>
      <c r="I68" s="11"/>
    </row>
    <row r="69" spans="1:9" ht="30" customHeight="1">
      <c r="A69" s="94"/>
      <c r="B69" s="5" t="s">
        <v>13</v>
      </c>
      <c r="C69" s="33" t="s">
        <v>48</v>
      </c>
      <c r="D69" s="33" t="s">
        <v>48</v>
      </c>
      <c r="E69" s="33" t="s">
        <v>48</v>
      </c>
      <c r="F69" s="8" t="s">
        <v>14</v>
      </c>
      <c r="G69" s="33" t="s">
        <v>48</v>
      </c>
      <c r="H69" s="10"/>
      <c r="I69" s="11"/>
    </row>
    <row r="70" spans="1:9" ht="30" customHeight="1" thickBot="1">
      <c r="A70" s="99"/>
      <c r="B70" s="34"/>
      <c r="C70" s="34"/>
      <c r="D70" s="34"/>
      <c r="E70" s="35"/>
      <c r="F70" s="35"/>
      <c r="G70" s="36"/>
      <c r="H70" s="36"/>
      <c r="I70" s="37"/>
    </row>
    <row r="71" spans="1:9">
      <c r="A71" s="94" t="s">
        <v>49</v>
      </c>
      <c r="B71" s="5"/>
      <c r="C71" s="6">
        <f>I67+1</f>
        <v>45313</v>
      </c>
      <c r="D71" s="6">
        <f t="shared" ref="D71:I71" si="17">C71+1</f>
        <v>45314</v>
      </c>
      <c r="E71" s="6">
        <f t="shared" si="17"/>
        <v>45315</v>
      </c>
      <c r="F71" s="6">
        <f t="shared" si="17"/>
        <v>45316</v>
      </c>
      <c r="G71" s="6">
        <f t="shared" si="17"/>
        <v>45317</v>
      </c>
      <c r="H71" s="6">
        <f t="shared" si="17"/>
        <v>45318</v>
      </c>
      <c r="I71" s="7">
        <f t="shared" si="17"/>
        <v>45319</v>
      </c>
    </row>
    <row r="72" spans="1:9" ht="30" customHeight="1">
      <c r="A72" s="94"/>
      <c r="B72" s="5" t="s">
        <v>12</v>
      </c>
      <c r="C72" s="33" t="s">
        <v>48</v>
      </c>
      <c r="D72" s="33" t="s">
        <v>48</v>
      </c>
      <c r="E72" s="33" t="s">
        <v>48</v>
      </c>
      <c r="F72" s="18"/>
      <c r="G72" s="13" t="s">
        <v>50</v>
      </c>
      <c r="H72" s="10"/>
      <c r="I72" s="11"/>
    </row>
    <row r="73" spans="1:9" ht="30" customHeight="1">
      <c r="A73" s="94"/>
      <c r="B73" s="5" t="s">
        <v>13</v>
      </c>
      <c r="C73" s="33" t="s">
        <v>48</v>
      </c>
      <c r="D73" s="33" t="s">
        <v>48</v>
      </c>
      <c r="E73" s="33" t="s">
        <v>48</v>
      </c>
      <c r="F73" s="18"/>
      <c r="G73" s="13" t="s">
        <v>50</v>
      </c>
      <c r="H73" s="10"/>
      <c r="I73" s="11"/>
    </row>
    <row r="74" spans="1:9" ht="30" customHeight="1" thickBot="1">
      <c r="A74" s="99"/>
      <c r="B74" s="34"/>
      <c r="C74" s="34"/>
      <c r="D74" s="35"/>
      <c r="E74" s="35"/>
      <c r="F74" s="35"/>
      <c r="G74" s="36"/>
      <c r="H74" s="36"/>
      <c r="I74" s="37"/>
    </row>
    <row r="75" spans="1:9">
      <c r="A75" s="94" t="s">
        <v>51</v>
      </c>
      <c r="B75" s="5"/>
      <c r="C75" s="6">
        <f>I71+1</f>
        <v>45320</v>
      </c>
      <c r="D75" s="6">
        <f t="shared" ref="D75:I75" si="18">C75+1</f>
        <v>45321</v>
      </c>
      <c r="E75" s="6">
        <f t="shared" si="18"/>
        <v>45322</v>
      </c>
      <c r="F75" s="6">
        <f t="shared" si="18"/>
        <v>45323</v>
      </c>
      <c r="G75" s="6">
        <f t="shared" si="18"/>
        <v>45324</v>
      </c>
      <c r="H75" s="6">
        <f t="shared" si="18"/>
        <v>45325</v>
      </c>
      <c r="I75" s="7">
        <f t="shared" si="18"/>
        <v>45326</v>
      </c>
    </row>
    <row r="76" spans="1:9" ht="30" customHeight="1">
      <c r="A76" s="94"/>
      <c r="B76" s="5" t="s">
        <v>12</v>
      </c>
      <c r="C76" s="13" t="s">
        <v>50</v>
      </c>
      <c r="D76" s="41" t="s">
        <v>52</v>
      </c>
      <c r="E76" s="18"/>
      <c r="F76" s="18"/>
      <c r="G76" s="18"/>
      <c r="H76" s="10"/>
      <c r="I76" s="11"/>
    </row>
    <row r="77" spans="1:9" ht="30" customHeight="1">
      <c r="A77" s="94"/>
      <c r="B77" s="5" t="s">
        <v>13</v>
      </c>
      <c r="C77" s="13" t="s">
        <v>50</v>
      </c>
      <c r="D77" s="41" t="s">
        <v>53</v>
      </c>
      <c r="E77" s="13" t="s">
        <v>54</v>
      </c>
      <c r="F77" s="18"/>
      <c r="G77" s="18"/>
      <c r="H77" s="10"/>
      <c r="I77" s="11"/>
    </row>
    <row r="78" spans="1:9" ht="30" customHeight="1" thickBot="1">
      <c r="A78" s="99"/>
      <c r="B78" s="34"/>
      <c r="C78" s="34"/>
      <c r="D78" s="35"/>
      <c r="E78" s="35"/>
      <c r="F78" s="35"/>
      <c r="G78" s="36"/>
      <c r="H78" s="36"/>
      <c r="I78" s="37"/>
    </row>
    <row r="79" spans="1:9" ht="16.95" customHeight="1" thickBot="1">
      <c r="A79" s="42"/>
      <c r="I79" s="43"/>
    </row>
    <row r="80" spans="1:9">
      <c r="A80" s="91" t="s">
        <v>55</v>
      </c>
      <c r="B80" s="92"/>
      <c r="C80" s="92"/>
      <c r="D80" s="92"/>
      <c r="E80" s="46" t="s">
        <v>56</v>
      </c>
      <c r="F80" s="46" t="s">
        <v>57</v>
      </c>
      <c r="G80" s="46" t="s">
        <v>58</v>
      </c>
      <c r="H80" s="92" t="s">
        <v>59</v>
      </c>
      <c r="I80" s="93"/>
    </row>
    <row r="81" spans="1:9">
      <c r="A81" s="84"/>
      <c r="B81" s="85"/>
      <c r="C81" s="85"/>
      <c r="D81" s="85"/>
      <c r="E81" s="5"/>
      <c r="F81" s="47"/>
      <c r="G81" s="5"/>
      <c r="H81" s="85"/>
      <c r="I81" s="86"/>
    </row>
    <row r="82" spans="1:9">
      <c r="A82" s="84"/>
      <c r="B82" s="85"/>
      <c r="C82" s="85"/>
      <c r="D82" s="85"/>
      <c r="E82" s="5"/>
      <c r="F82" s="47"/>
      <c r="G82" s="5"/>
      <c r="H82" s="85"/>
      <c r="I82" s="86"/>
    </row>
    <row r="83" spans="1:9">
      <c r="A83" s="84"/>
      <c r="B83" s="85"/>
      <c r="C83" s="85"/>
      <c r="D83" s="85"/>
      <c r="E83" s="5"/>
      <c r="F83" s="47"/>
      <c r="G83" s="5"/>
      <c r="H83" s="85"/>
      <c r="I83" s="86"/>
    </row>
    <row r="84" spans="1:9">
      <c r="A84" s="84"/>
      <c r="B84" s="85"/>
      <c r="C84" s="85"/>
      <c r="D84" s="85"/>
      <c r="E84" s="13"/>
      <c r="F84" s="47"/>
      <c r="G84" s="5"/>
      <c r="H84" s="85"/>
      <c r="I84" s="86"/>
    </row>
    <row r="85" spans="1:9">
      <c r="A85" s="84"/>
      <c r="B85" s="85"/>
      <c r="C85" s="85"/>
      <c r="D85" s="85"/>
      <c r="E85" s="5"/>
      <c r="F85" s="47"/>
      <c r="G85" s="5"/>
      <c r="H85" s="85"/>
      <c r="I85" s="86"/>
    </row>
    <row r="86" spans="1:9">
      <c r="A86" s="90"/>
      <c r="B86" s="85"/>
      <c r="C86" s="85"/>
      <c r="D86" s="85"/>
      <c r="E86" s="13"/>
      <c r="F86" s="47"/>
      <c r="G86" s="5"/>
      <c r="H86" s="85"/>
      <c r="I86" s="86"/>
    </row>
    <row r="87" spans="1:9">
      <c r="A87" s="84"/>
      <c r="B87" s="85"/>
      <c r="C87" s="85"/>
      <c r="D87" s="85"/>
      <c r="E87" s="5"/>
      <c r="F87" s="47"/>
      <c r="G87" s="5"/>
      <c r="H87" s="85"/>
      <c r="I87" s="86"/>
    </row>
    <row r="88" spans="1:9">
      <c r="A88" s="84"/>
      <c r="B88" s="85"/>
      <c r="C88" s="85"/>
      <c r="D88" s="85"/>
      <c r="E88" s="48"/>
      <c r="F88" s="47"/>
      <c r="G88" s="5"/>
      <c r="H88" s="85"/>
      <c r="I88" s="86"/>
    </row>
    <row r="89" spans="1:9">
      <c r="A89" s="84"/>
      <c r="B89" s="85"/>
      <c r="C89" s="85"/>
      <c r="D89" s="85"/>
      <c r="E89" s="5"/>
      <c r="F89" s="47"/>
      <c r="G89" s="5"/>
      <c r="H89" s="85"/>
      <c r="I89" s="86"/>
    </row>
    <row r="90" spans="1:9">
      <c r="A90" s="84"/>
      <c r="B90" s="85"/>
      <c r="C90" s="85"/>
      <c r="D90" s="85"/>
      <c r="E90" s="5"/>
      <c r="F90" s="47"/>
      <c r="G90" s="5"/>
      <c r="H90" s="85"/>
      <c r="I90" s="86"/>
    </row>
    <row r="91" spans="1:9">
      <c r="A91" s="84"/>
      <c r="B91" s="85"/>
      <c r="C91" s="85"/>
      <c r="D91" s="85"/>
      <c r="E91" s="5"/>
      <c r="F91" s="47"/>
      <c r="G91" s="5"/>
      <c r="H91" s="85"/>
      <c r="I91" s="86"/>
    </row>
    <row r="92" spans="1:9">
      <c r="A92" s="90"/>
      <c r="B92" s="85"/>
      <c r="C92" s="85"/>
      <c r="D92" s="85"/>
      <c r="E92" s="5"/>
      <c r="F92" s="47"/>
      <c r="G92" s="5"/>
      <c r="H92" s="85"/>
      <c r="I92" s="86"/>
    </row>
    <row r="93" spans="1:9">
      <c r="A93" s="90"/>
      <c r="B93" s="85"/>
      <c r="C93" s="85"/>
      <c r="D93" s="85"/>
      <c r="E93" s="5"/>
      <c r="F93" s="47"/>
      <c r="G93" s="5"/>
      <c r="H93" s="85"/>
      <c r="I93" s="86"/>
    </row>
    <row r="94" spans="1:9">
      <c r="A94" s="84"/>
      <c r="B94" s="85"/>
      <c r="C94" s="85"/>
      <c r="D94" s="85"/>
      <c r="E94" s="5"/>
      <c r="F94" s="47"/>
      <c r="G94" s="5"/>
      <c r="H94" s="85"/>
      <c r="I94" s="86"/>
    </row>
    <row r="95" spans="1:9">
      <c r="A95" s="84"/>
      <c r="B95" s="85"/>
      <c r="C95" s="85"/>
      <c r="D95" s="85"/>
      <c r="E95" s="5"/>
      <c r="F95" s="47"/>
      <c r="G95" s="5"/>
      <c r="H95" s="85"/>
      <c r="I95" s="86"/>
    </row>
    <row r="96" spans="1:9">
      <c r="A96" s="84"/>
      <c r="B96" s="85"/>
      <c r="C96" s="85"/>
      <c r="D96" s="85"/>
      <c r="E96" s="13"/>
      <c r="F96" s="47"/>
      <c r="G96" s="21"/>
      <c r="H96" s="85"/>
      <c r="I96" s="86"/>
    </row>
    <row r="97" spans="1:9">
      <c r="A97" s="84"/>
      <c r="B97" s="85"/>
      <c r="C97" s="85"/>
      <c r="D97" s="85"/>
      <c r="E97" s="13"/>
      <c r="F97" s="47"/>
      <c r="G97" s="5"/>
      <c r="H97" s="85"/>
      <c r="I97" s="86"/>
    </row>
    <row r="98" spans="1:9">
      <c r="A98" s="84"/>
      <c r="B98" s="85"/>
      <c r="C98" s="85"/>
      <c r="D98" s="85"/>
      <c r="E98" s="32"/>
      <c r="F98" s="47"/>
      <c r="G98" s="5"/>
      <c r="H98" s="85"/>
      <c r="I98" s="86"/>
    </row>
    <row r="99" spans="1:9" ht="16.8" thickBot="1">
      <c r="A99" s="87"/>
      <c r="B99" s="88"/>
      <c r="C99" s="88"/>
      <c r="D99" s="88"/>
      <c r="E99" s="49"/>
      <c r="F99" s="50"/>
      <c r="G99" s="34"/>
      <c r="H99" s="88"/>
      <c r="I99" s="89"/>
    </row>
    <row r="100" spans="1:9" ht="16.8" thickBot="1">
      <c r="F100" s="51">
        <f>SUM(F81:F99)</f>
        <v>0</v>
      </c>
    </row>
    <row r="102" spans="1:9">
      <c r="I102" s="44"/>
    </row>
  </sheetData>
  <mergeCells count="62">
    <mergeCell ref="A63:A66"/>
    <mergeCell ref="A67:A70"/>
    <mergeCell ref="A71:A74"/>
    <mergeCell ref="A75:A78"/>
    <mergeCell ref="A39:A42"/>
    <mergeCell ref="A43:A46"/>
    <mergeCell ref="A47:A50"/>
    <mergeCell ref="A51:A54"/>
    <mergeCell ref="A55:A58"/>
    <mergeCell ref="A59:A62"/>
    <mergeCell ref="A35:A38"/>
    <mergeCell ref="F1:G1"/>
    <mergeCell ref="H1:I1"/>
    <mergeCell ref="A2:B2"/>
    <mergeCell ref="A3:A6"/>
    <mergeCell ref="A7:A10"/>
    <mergeCell ref="A11:A14"/>
    <mergeCell ref="A15:A18"/>
    <mergeCell ref="A19:A22"/>
    <mergeCell ref="A23:A26"/>
    <mergeCell ref="A27:A30"/>
    <mergeCell ref="A31:A34"/>
    <mergeCell ref="A80:D80"/>
    <mergeCell ref="H80:I80"/>
    <mergeCell ref="A81:D81"/>
    <mergeCell ref="H81:I81"/>
    <mergeCell ref="A82:D82"/>
    <mergeCell ref="H82:I82"/>
    <mergeCell ref="A83:D83"/>
    <mergeCell ref="H83:I83"/>
    <mergeCell ref="A84:D84"/>
    <mergeCell ref="H84:I84"/>
    <mergeCell ref="A85:D85"/>
    <mergeCell ref="H85:I85"/>
    <mergeCell ref="A86:D86"/>
    <mergeCell ref="H86:I86"/>
    <mergeCell ref="A87:D87"/>
    <mergeCell ref="H87:I87"/>
    <mergeCell ref="A88:D88"/>
    <mergeCell ref="H88:I88"/>
    <mergeCell ref="A89:D89"/>
    <mergeCell ref="H89:I89"/>
    <mergeCell ref="A90:D90"/>
    <mergeCell ref="H90:I90"/>
    <mergeCell ref="A91:D91"/>
    <mergeCell ref="H91:I91"/>
    <mergeCell ref="A92:D92"/>
    <mergeCell ref="H92:I92"/>
    <mergeCell ref="A93:D93"/>
    <mergeCell ref="H93:I93"/>
    <mergeCell ref="A94:D94"/>
    <mergeCell ref="H94:I94"/>
    <mergeCell ref="A98:D98"/>
    <mergeCell ref="H98:I98"/>
    <mergeCell ref="A99:D99"/>
    <mergeCell ref="H99:I99"/>
    <mergeCell ref="A95:D95"/>
    <mergeCell ref="H95:I95"/>
    <mergeCell ref="A96:D96"/>
    <mergeCell ref="H96:I96"/>
    <mergeCell ref="A97:D97"/>
    <mergeCell ref="H97:I97"/>
  </mergeCells>
  <phoneticPr fontId="1" type="noConversion"/>
  <printOptions horizontalCentered="1"/>
  <pageMargins left="0.19685039370078741" right="0.19685039370078741" top="1.1811023622047245" bottom="0.39370078740157483" header="0.51181102362204722" footer="0.11811023622047245"/>
  <pageSetup paperSize="9" orientation="portrait" r:id="rId1"/>
  <headerFooter alignWithMargins="0">
    <oddHeader>&amp;C&amp;"微軟正黑體,粗體"&amp;18財團法人商業發展研究院
班級課表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48D5-A7D8-47EA-A282-5613174D08AB}">
  <dimension ref="A1:E81"/>
  <sheetViews>
    <sheetView tabSelected="1" zoomScaleNormal="100" workbookViewId="0">
      <pane ySplit="1" topLeftCell="A74" activePane="bottomLeft" state="frozen"/>
      <selection pane="bottomLeft" activeCell="D2" activeCellId="4" sqref="D74 D78 D79 D80 D2"/>
    </sheetView>
  </sheetViews>
  <sheetFormatPr defaultRowHeight="16.2"/>
  <cols>
    <col min="1" max="1" width="9.109375" bestFit="1" customWidth="1"/>
    <col min="2" max="2" width="22.88671875" bestFit="1" customWidth="1"/>
    <col min="3" max="3" width="102" style="66" customWidth="1"/>
    <col min="4" max="4" width="5.33203125" bestFit="1" customWidth="1"/>
    <col min="5" max="5" width="7.21875" bestFit="1" customWidth="1"/>
  </cols>
  <sheetData>
    <row r="1" spans="1:5">
      <c r="A1" s="58" t="s">
        <v>112</v>
      </c>
      <c r="B1" s="59" t="s">
        <v>113</v>
      </c>
      <c r="C1" s="52" t="s">
        <v>114</v>
      </c>
      <c r="D1" s="59" t="s">
        <v>115</v>
      </c>
      <c r="E1" s="58" t="s">
        <v>116</v>
      </c>
    </row>
    <row r="2" spans="1:5">
      <c r="A2" s="60" t="s">
        <v>117</v>
      </c>
      <c r="B2" s="61" t="s">
        <v>118</v>
      </c>
      <c r="C2" s="53" t="s">
        <v>119</v>
      </c>
      <c r="D2" s="62">
        <v>3</v>
      </c>
      <c r="E2" s="63" t="s">
        <v>120</v>
      </c>
    </row>
    <row r="3" spans="1:5" ht="27.6">
      <c r="A3" s="60" t="s">
        <v>121</v>
      </c>
      <c r="B3" s="61" t="s">
        <v>21</v>
      </c>
      <c r="C3" s="53" t="s">
        <v>122</v>
      </c>
      <c r="D3" s="62">
        <v>15</v>
      </c>
      <c r="E3" s="83" t="s">
        <v>123</v>
      </c>
    </row>
    <row r="4" spans="1:5" ht="27.6">
      <c r="A4" s="60" t="s">
        <v>121</v>
      </c>
      <c r="B4" s="61" t="s">
        <v>25</v>
      </c>
      <c r="C4" s="53" t="s">
        <v>158</v>
      </c>
      <c r="D4" s="62">
        <v>60</v>
      </c>
      <c r="E4" s="83" t="s">
        <v>123</v>
      </c>
    </row>
    <row r="5" spans="1:5" ht="27.6">
      <c r="A5" s="60" t="s">
        <v>121</v>
      </c>
      <c r="B5" s="61" t="s">
        <v>124</v>
      </c>
      <c r="C5" s="53" t="s">
        <v>157</v>
      </c>
      <c r="D5" s="62">
        <v>30</v>
      </c>
      <c r="E5" s="83" t="s">
        <v>123</v>
      </c>
    </row>
    <row r="6" spans="1:5">
      <c r="A6" s="60" t="s">
        <v>121</v>
      </c>
      <c r="B6" s="61" t="s">
        <v>125</v>
      </c>
      <c r="C6" s="53" t="s">
        <v>159</v>
      </c>
      <c r="D6" s="62">
        <v>54</v>
      </c>
      <c r="E6" s="63" t="s">
        <v>126</v>
      </c>
    </row>
    <row r="7" spans="1:5">
      <c r="A7" s="100" t="s">
        <v>121</v>
      </c>
      <c r="B7" s="100" t="s">
        <v>127</v>
      </c>
      <c r="C7" s="54" t="s">
        <v>128</v>
      </c>
      <c r="D7" s="103">
        <v>30</v>
      </c>
      <c r="E7" s="103" t="s">
        <v>130</v>
      </c>
    </row>
    <row r="8" spans="1:5">
      <c r="A8" s="101"/>
      <c r="B8" s="101"/>
      <c r="C8" s="54" t="s">
        <v>60</v>
      </c>
      <c r="D8" s="104"/>
      <c r="E8" s="104"/>
    </row>
    <row r="9" spans="1:5">
      <c r="A9" s="101"/>
      <c r="B9" s="101"/>
      <c r="C9" s="54" t="s">
        <v>61</v>
      </c>
      <c r="D9" s="104"/>
      <c r="E9" s="104"/>
    </row>
    <row r="10" spans="1:5">
      <c r="A10" s="101"/>
      <c r="B10" s="101"/>
      <c r="C10" s="54" t="s">
        <v>62</v>
      </c>
      <c r="D10" s="104"/>
      <c r="E10" s="104"/>
    </row>
    <row r="11" spans="1:5">
      <c r="A11" s="101"/>
      <c r="B11" s="101"/>
      <c r="C11" s="54" t="s">
        <v>63</v>
      </c>
      <c r="D11" s="104"/>
      <c r="E11" s="104"/>
    </row>
    <row r="12" spans="1:5">
      <c r="A12" s="101"/>
      <c r="B12" s="101"/>
      <c r="C12" s="54" t="s">
        <v>156</v>
      </c>
      <c r="D12" s="104"/>
      <c r="E12" s="104"/>
    </row>
    <row r="13" spans="1:5">
      <c r="A13" s="101"/>
      <c r="B13" s="101"/>
      <c r="C13" s="54" t="s">
        <v>64</v>
      </c>
      <c r="D13" s="104"/>
      <c r="E13" s="104"/>
    </row>
    <row r="14" spans="1:5">
      <c r="A14" s="101"/>
      <c r="B14" s="101"/>
      <c r="C14" s="54" t="s">
        <v>154</v>
      </c>
      <c r="D14" s="104"/>
      <c r="E14" s="104"/>
    </row>
    <row r="15" spans="1:5">
      <c r="A15" s="101"/>
      <c r="B15" s="101"/>
      <c r="C15" s="54" t="s">
        <v>65</v>
      </c>
      <c r="D15" s="104"/>
      <c r="E15" s="104"/>
    </row>
    <row r="16" spans="1:5">
      <c r="A16" s="101"/>
      <c r="B16" s="101"/>
      <c r="C16" s="54" t="s">
        <v>155</v>
      </c>
      <c r="D16" s="104"/>
      <c r="E16" s="104"/>
    </row>
    <row r="17" spans="1:5">
      <c r="A17" s="102"/>
      <c r="B17" s="102"/>
      <c r="C17" s="53" t="s">
        <v>129</v>
      </c>
      <c r="D17" s="105"/>
      <c r="E17" s="105"/>
    </row>
    <row r="18" spans="1:5">
      <c r="A18" s="100" t="s">
        <v>121</v>
      </c>
      <c r="B18" s="100" t="s">
        <v>131</v>
      </c>
      <c r="C18" s="54" t="s">
        <v>132</v>
      </c>
      <c r="D18" s="103">
        <v>60</v>
      </c>
      <c r="E18" s="103" t="s">
        <v>130</v>
      </c>
    </row>
    <row r="19" spans="1:5">
      <c r="A19" s="101"/>
      <c r="B19" s="101"/>
      <c r="C19" s="54" t="s">
        <v>66</v>
      </c>
      <c r="D19" s="104"/>
      <c r="E19" s="104"/>
    </row>
    <row r="20" spans="1:5">
      <c r="A20" s="101"/>
      <c r="B20" s="101"/>
      <c r="C20" s="54" t="s">
        <v>67</v>
      </c>
      <c r="D20" s="104"/>
      <c r="E20" s="104"/>
    </row>
    <row r="21" spans="1:5">
      <c r="A21" s="101"/>
      <c r="B21" s="101"/>
      <c r="C21" s="54" t="s">
        <v>68</v>
      </c>
      <c r="D21" s="104"/>
      <c r="E21" s="104"/>
    </row>
    <row r="22" spans="1:5">
      <c r="A22" s="101"/>
      <c r="B22" s="101"/>
      <c r="C22" s="54" t="s">
        <v>69</v>
      </c>
      <c r="D22" s="104"/>
      <c r="E22" s="104"/>
    </row>
    <row r="23" spans="1:5">
      <c r="A23" s="101"/>
      <c r="B23" s="101"/>
      <c r="C23" s="54" t="s">
        <v>70</v>
      </c>
      <c r="D23" s="104"/>
      <c r="E23" s="104"/>
    </row>
    <row r="24" spans="1:5">
      <c r="A24" s="101"/>
      <c r="B24" s="101"/>
      <c r="C24" s="54" t="s">
        <v>71</v>
      </c>
      <c r="D24" s="104"/>
      <c r="E24" s="104"/>
    </row>
    <row r="25" spans="1:5">
      <c r="A25" s="101"/>
      <c r="B25" s="101"/>
      <c r="C25" s="54" t="s">
        <v>72</v>
      </c>
      <c r="D25" s="104"/>
      <c r="E25" s="104"/>
    </row>
    <row r="26" spans="1:5">
      <c r="A26" s="101"/>
      <c r="B26" s="101"/>
      <c r="C26" s="54" t="s">
        <v>73</v>
      </c>
      <c r="D26" s="104"/>
      <c r="E26" s="104"/>
    </row>
    <row r="27" spans="1:5">
      <c r="A27" s="101"/>
      <c r="B27" s="101"/>
      <c r="C27" s="54" t="s">
        <v>74</v>
      </c>
      <c r="D27" s="104"/>
      <c r="E27" s="104"/>
    </row>
    <row r="28" spans="1:5">
      <c r="A28" s="101"/>
      <c r="B28" s="101"/>
      <c r="C28" s="54" t="s">
        <v>75</v>
      </c>
      <c r="D28" s="104"/>
      <c r="E28" s="104"/>
    </row>
    <row r="29" spans="1:5">
      <c r="A29" s="102"/>
      <c r="B29" s="102"/>
      <c r="C29" s="53" t="s">
        <v>152</v>
      </c>
      <c r="D29" s="105"/>
      <c r="E29" s="105"/>
    </row>
    <row r="30" spans="1:5">
      <c r="A30" s="100" t="s">
        <v>121</v>
      </c>
      <c r="B30" s="100" t="s">
        <v>133</v>
      </c>
      <c r="C30" s="54" t="s">
        <v>134</v>
      </c>
      <c r="D30" s="103">
        <v>24</v>
      </c>
      <c r="E30" s="103" t="s">
        <v>130</v>
      </c>
    </row>
    <row r="31" spans="1:5">
      <c r="A31" s="101"/>
      <c r="B31" s="101"/>
      <c r="C31" s="54" t="s">
        <v>76</v>
      </c>
      <c r="D31" s="104"/>
      <c r="E31" s="104"/>
    </row>
    <row r="32" spans="1:5">
      <c r="A32" s="101"/>
      <c r="B32" s="101"/>
      <c r="C32" s="54" t="s">
        <v>77</v>
      </c>
      <c r="D32" s="104"/>
      <c r="E32" s="104"/>
    </row>
    <row r="33" spans="1:5">
      <c r="A33" s="101"/>
      <c r="B33" s="101"/>
      <c r="C33" s="54" t="s">
        <v>153</v>
      </c>
      <c r="D33" s="104"/>
      <c r="E33" s="104"/>
    </row>
    <row r="34" spans="1:5">
      <c r="A34" s="101"/>
      <c r="B34" s="101"/>
      <c r="C34" s="54" t="s">
        <v>78</v>
      </c>
      <c r="D34" s="104"/>
      <c r="E34" s="104"/>
    </row>
    <row r="35" spans="1:5">
      <c r="A35" s="101"/>
      <c r="B35" s="101"/>
      <c r="C35" s="54" t="s">
        <v>79</v>
      </c>
      <c r="D35" s="104"/>
      <c r="E35" s="104"/>
    </row>
    <row r="36" spans="1:5">
      <c r="A36" s="101"/>
      <c r="B36" s="101"/>
      <c r="C36" s="54" t="s">
        <v>80</v>
      </c>
      <c r="D36" s="104"/>
      <c r="E36" s="104"/>
    </row>
    <row r="37" spans="1:5">
      <c r="A37" s="101"/>
      <c r="B37" s="101"/>
      <c r="C37" s="54" t="s">
        <v>81</v>
      </c>
      <c r="D37" s="104"/>
      <c r="E37" s="104"/>
    </row>
    <row r="38" spans="1:5">
      <c r="A38" s="101"/>
      <c r="B38" s="101"/>
      <c r="C38" s="54" t="s">
        <v>82</v>
      </c>
      <c r="D38" s="104"/>
      <c r="E38" s="104"/>
    </row>
    <row r="39" spans="1:5">
      <c r="A39" s="101"/>
      <c r="B39" s="101"/>
      <c r="C39" s="54" t="s">
        <v>83</v>
      </c>
      <c r="D39" s="104"/>
      <c r="E39" s="104"/>
    </row>
    <row r="40" spans="1:5">
      <c r="A40" s="101"/>
      <c r="B40" s="101"/>
      <c r="C40" s="54" t="s">
        <v>84</v>
      </c>
      <c r="D40" s="104"/>
      <c r="E40" s="104"/>
    </row>
    <row r="41" spans="1:5">
      <c r="A41" s="101"/>
      <c r="B41" s="101"/>
      <c r="C41" s="54" t="s">
        <v>85</v>
      </c>
      <c r="D41" s="104"/>
      <c r="E41" s="104"/>
    </row>
    <row r="42" spans="1:5">
      <c r="A42" s="101"/>
      <c r="B42" s="101"/>
      <c r="C42" s="54" t="s">
        <v>86</v>
      </c>
      <c r="D42" s="104"/>
      <c r="E42" s="104"/>
    </row>
    <row r="43" spans="1:5">
      <c r="A43" s="101"/>
      <c r="B43" s="101"/>
      <c r="C43" s="54" t="s">
        <v>87</v>
      </c>
      <c r="D43" s="104"/>
      <c r="E43" s="104"/>
    </row>
    <row r="44" spans="1:5">
      <c r="A44" s="102"/>
      <c r="B44" s="102"/>
      <c r="C44" s="53" t="s">
        <v>135</v>
      </c>
      <c r="D44" s="105"/>
      <c r="E44" s="105"/>
    </row>
    <row r="45" spans="1:5" ht="55.2">
      <c r="A45" s="100" t="s">
        <v>121</v>
      </c>
      <c r="B45" s="100" t="s">
        <v>41</v>
      </c>
      <c r="C45" s="54" t="s">
        <v>88</v>
      </c>
      <c r="D45" s="103">
        <v>24</v>
      </c>
      <c r="E45" s="103" t="s">
        <v>130</v>
      </c>
    </row>
    <row r="46" spans="1:5">
      <c r="A46" s="101"/>
      <c r="B46" s="101"/>
      <c r="C46" s="55"/>
      <c r="D46" s="104"/>
      <c r="E46" s="104"/>
    </row>
    <row r="47" spans="1:5">
      <c r="A47" s="101"/>
      <c r="B47" s="101"/>
      <c r="C47" s="56" t="s">
        <v>89</v>
      </c>
      <c r="D47" s="104"/>
      <c r="E47" s="104"/>
    </row>
    <row r="48" spans="1:5">
      <c r="A48" s="101"/>
      <c r="B48" s="101"/>
      <c r="C48" s="54" t="s">
        <v>90</v>
      </c>
      <c r="D48" s="104"/>
      <c r="E48" s="104"/>
    </row>
    <row r="49" spans="1:5">
      <c r="A49" s="101"/>
      <c r="B49" s="101"/>
      <c r="C49" s="54" t="s">
        <v>91</v>
      </c>
      <c r="D49" s="104"/>
      <c r="E49" s="104"/>
    </row>
    <row r="50" spans="1:5">
      <c r="A50" s="101"/>
      <c r="B50" s="101"/>
      <c r="C50" s="54" t="s">
        <v>92</v>
      </c>
      <c r="D50" s="104"/>
      <c r="E50" s="104"/>
    </row>
    <row r="51" spans="1:5">
      <c r="A51" s="101"/>
      <c r="B51" s="101"/>
      <c r="C51" s="54" t="s">
        <v>93</v>
      </c>
      <c r="D51" s="104"/>
      <c r="E51" s="104"/>
    </row>
    <row r="52" spans="1:5">
      <c r="A52" s="101"/>
      <c r="B52" s="101"/>
      <c r="C52" s="54" t="s">
        <v>94</v>
      </c>
      <c r="D52" s="104"/>
      <c r="E52" s="104"/>
    </row>
    <row r="53" spans="1:5">
      <c r="A53" s="101"/>
      <c r="B53" s="101"/>
      <c r="C53" s="55"/>
      <c r="D53" s="104"/>
      <c r="E53" s="104"/>
    </row>
    <row r="54" spans="1:5">
      <c r="A54" s="101"/>
      <c r="B54" s="101"/>
      <c r="C54" s="56" t="s">
        <v>95</v>
      </c>
      <c r="D54" s="104"/>
      <c r="E54" s="104"/>
    </row>
    <row r="55" spans="1:5">
      <c r="A55" s="101"/>
      <c r="B55" s="101"/>
      <c r="C55" s="54" t="s">
        <v>96</v>
      </c>
      <c r="D55" s="104"/>
      <c r="E55" s="104"/>
    </row>
    <row r="56" spans="1:5">
      <c r="A56" s="101"/>
      <c r="B56" s="101"/>
      <c r="C56" s="54" t="s">
        <v>97</v>
      </c>
      <c r="D56" s="104"/>
      <c r="E56" s="104"/>
    </row>
    <row r="57" spans="1:5">
      <c r="A57" s="101"/>
      <c r="B57" s="101"/>
      <c r="C57" s="54" t="s">
        <v>98</v>
      </c>
      <c r="D57" s="104"/>
      <c r="E57" s="104"/>
    </row>
    <row r="58" spans="1:5">
      <c r="A58" s="101"/>
      <c r="B58" s="101"/>
      <c r="C58" s="54" t="s">
        <v>99</v>
      </c>
      <c r="D58" s="104"/>
      <c r="E58" s="104"/>
    </row>
    <row r="59" spans="1:5">
      <c r="A59" s="101"/>
      <c r="B59" s="101"/>
      <c r="C59" s="54" t="s">
        <v>100</v>
      </c>
      <c r="D59" s="104"/>
      <c r="E59" s="104"/>
    </row>
    <row r="60" spans="1:5">
      <c r="A60" s="101"/>
      <c r="B60" s="101"/>
      <c r="C60" s="54" t="s">
        <v>101</v>
      </c>
      <c r="D60" s="104"/>
      <c r="E60" s="104"/>
    </row>
    <row r="61" spans="1:5">
      <c r="A61" s="101"/>
      <c r="B61" s="101"/>
      <c r="C61" s="54" t="s">
        <v>102</v>
      </c>
      <c r="D61" s="104"/>
      <c r="E61" s="104"/>
    </row>
    <row r="62" spans="1:5">
      <c r="A62" s="101"/>
      <c r="B62" s="101"/>
      <c r="C62" s="54" t="s">
        <v>103</v>
      </c>
      <c r="D62" s="104"/>
      <c r="E62" s="104"/>
    </row>
    <row r="63" spans="1:5">
      <c r="A63" s="101"/>
      <c r="B63" s="101"/>
      <c r="C63" s="54" t="s">
        <v>104</v>
      </c>
      <c r="D63" s="104"/>
      <c r="E63" s="104"/>
    </row>
    <row r="64" spans="1:5">
      <c r="A64" s="101"/>
      <c r="B64" s="101"/>
      <c r="C64" s="55"/>
      <c r="D64" s="104"/>
      <c r="E64" s="104"/>
    </row>
    <row r="65" spans="1:5">
      <c r="A65" s="101"/>
      <c r="B65" s="101"/>
      <c r="C65" s="56" t="s">
        <v>105</v>
      </c>
      <c r="D65" s="104"/>
      <c r="E65" s="104"/>
    </row>
    <row r="66" spans="1:5">
      <c r="A66" s="101"/>
      <c r="B66" s="101"/>
      <c r="C66" s="54" t="s">
        <v>106</v>
      </c>
      <c r="D66" s="104"/>
      <c r="E66" s="104"/>
    </row>
    <row r="67" spans="1:5">
      <c r="A67" s="101"/>
      <c r="B67" s="101"/>
      <c r="C67" s="54" t="s">
        <v>107</v>
      </c>
      <c r="D67" s="104"/>
      <c r="E67" s="104"/>
    </row>
    <row r="68" spans="1:5">
      <c r="A68" s="101"/>
      <c r="B68" s="101"/>
      <c r="C68" s="54" t="s">
        <v>108</v>
      </c>
      <c r="D68" s="104"/>
      <c r="E68" s="104"/>
    </row>
    <row r="69" spans="1:5">
      <c r="A69" s="101"/>
      <c r="B69" s="101"/>
      <c r="C69" s="54" t="s">
        <v>109</v>
      </c>
      <c r="D69" s="104"/>
      <c r="E69" s="104"/>
    </row>
    <row r="70" spans="1:5">
      <c r="A70" s="101"/>
      <c r="B70" s="101"/>
      <c r="C70" s="54" t="s">
        <v>110</v>
      </c>
      <c r="D70" s="104"/>
      <c r="E70" s="104"/>
    </row>
    <row r="71" spans="1:5">
      <c r="A71" s="102"/>
      <c r="B71" s="102"/>
      <c r="C71" s="53" t="s">
        <v>111</v>
      </c>
      <c r="D71" s="105"/>
      <c r="E71" s="105"/>
    </row>
    <row r="72" spans="1:5" ht="27.6">
      <c r="A72" s="60" t="s">
        <v>136</v>
      </c>
      <c r="B72" s="61" t="s">
        <v>48</v>
      </c>
      <c r="C72" s="53" t="s">
        <v>137</v>
      </c>
      <c r="D72" s="62">
        <v>48</v>
      </c>
      <c r="E72" s="63" t="s">
        <v>130</v>
      </c>
    </row>
    <row r="73" spans="1:5">
      <c r="A73" s="67" t="s">
        <v>136</v>
      </c>
      <c r="B73" s="68" t="s">
        <v>164</v>
      </c>
      <c r="C73" s="69" t="s">
        <v>165</v>
      </c>
      <c r="D73" s="70">
        <v>75</v>
      </c>
      <c r="E73" s="71" t="s">
        <v>138</v>
      </c>
    </row>
    <row r="74" spans="1:5">
      <c r="A74" s="60" t="s">
        <v>136</v>
      </c>
      <c r="B74" s="61" t="s">
        <v>139</v>
      </c>
      <c r="C74" s="53" t="s">
        <v>160</v>
      </c>
      <c r="D74" s="62">
        <v>33</v>
      </c>
      <c r="E74" s="63" t="s">
        <v>120</v>
      </c>
    </row>
    <row r="75" spans="1:5">
      <c r="A75" s="60" t="s">
        <v>140</v>
      </c>
      <c r="B75" s="61" t="s">
        <v>42</v>
      </c>
      <c r="C75" s="53" t="s">
        <v>141</v>
      </c>
      <c r="D75" s="62">
        <v>6</v>
      </c>
      <c r="E75" s="63" t="s">
        <v>142</v>
      </c>
    </row>
    <row r="76" spans="1:5">
      <c r="A76" s="60" t="s">
        <v>140</v>
      </c>
      <c r="B76" s="61" t="s">
        <v>44</v>
      </c>
      <c r="C76" s="53" t="s">
        <v>143</v>
      </c>
      <c r="D76" s="62">
        <v>3</v>
      </c>
      <c r="E76" s="63" t="s">
        <v>142</v>
      </c>
    </row>
    <row r="77" spans="1:5">
      <c r="A77" s="60" t="s">
        <v>140</v>
      </c>
      <c r="B77" s="61" t="s">
        <v>45</v>
      </c>
      <c r="C77" s="53" t="s">
        <v>144</v>
      </c>
      <c r="D77" s="62">
        <v>12</v>
      </c>
      <c r="E77" s="63" t="s">
        <v>142</v>
      </c>
    </row>
    <row r="78" spans="1:5">
      <c r="A78" s="60" t="s">
        <v>117</v>
      </c>
      <c r="B78" s="61" t="s">
        <v>145</v>
      </c>
      <c r="C78" s="53" t="s">
        <v>146</v>
      </c>
      <c r="D78" s="62">
        <v>12</v>
      </c>
      <c r="E78" s="63" t="s">
        <v>120</v>
      </c>
    </row>
    <row r="79" spans="1:5">
      <c r="A79" s="60" t="s">
        <v>117</v>
      </c>
      <c r="B79" s="61" t="s">
        <v>147</v>
      </c>
      <c r="C79" s="53" t="s">
        <v>148</v>
      </c>
      <c r="D79" s="62">
        <v>7</v>
      </c>
      <c r="E79" s="63" t="s">
        <v>120</v>
      </c>
    </row>
    <row r="80" spans="1:5">
      <c r="A80" s="60" t="s">
        <v>117</v>
      </c>
      <c r="B80" s="61" t="s">
        <v>149</v>
      </c>
      <c r="C80" s="53" t="s">
        <v>150</v>
      </c>
      <c r="D80" s="62">
        <v>4</v>
      </c>
      <c r="E80" s="63" t="s">
        <v>120</v>
      </c>
    </row>
    <row r="81" spans="1:5">
      <c r="A81" s="64" t="s">
        <v>151</v>
      </c>
      <c r="B81" s="65"/>
      <c r="C81" s="57"/>
      <c r="D81" s="65">
        <v>500</v>
      </c>
      <c r="E81" s="65"/>
    </row>
  </sheetData>
  <mergeCells count="16">
    <mergeCell ref="A7:A17"/>
    <mergeCell ref="B7:B17"/>
    <mergeCell ref="D7:D17"/>
    <mergeCell ref="E7:E17"/>
    <mergeCell ref="A18:A29"/>
    <mergeCell ref="B18:B29"/>
    <mergeCell ref="D18:D29"/>
    <mergeCell ref="E18:E29"/>
    <mergeCell ref="A30:A44"/>
    <mergeCell ref="B30:B44"/>
    <mergeCell ref="D30:D44"/>
    <mergeCell ref="E30:E44"/>
    <mergeCell ref="A45:A71"/>
    <mergeCell ref="B45:B71"/>
    <mergeCell ref="D45:D71"/>
    <mergeCell ref="E45:E7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CF5C-A583-4744-87D6-11CC292751CA}">
  <dimension ref="A3:F8"/>
  <sheetViews>
    <sheetView workbookViewId="0">
      <selection activeCell="D14" sqref="D14"/>
    </sheetView>
  </sheetViews>
  <sheetFormatPr defaultRowHeight="16.2"/>
  <cols>
    <col min="1" max="2" width="8.88671875" customWidth="1"/>
  </cols>
  <sheetData>
    <row r="3" spans="1:6" ht="16.8" thickBot="1">
      <c r="C3" t="s">
        <v>162</v>
      </c>
      <c r="D3" t="s">
        <v>163</v>
      </c>
      <c r="E3" t="s">
        <v>163</v>
      </c>
      <c r="F3" t="s">
        <v>162</v>
      </c>
    </row>
    <row r="4" spans="1:6">
      <c r="B4" s="73"/>
      <c r="C4" s="74">
        <v>0</v>
      </c>
      <c r="D4" s="74">
        <v>1</v>
      </c>
      <c r="E4" s="74">
        <v>2</v>
      </c>
      <c r="F4" s="75">
        <v>3</v>
      </c>
    </row>
    <row r="5" spans="1:6">
      <c r="A5" s="72" t="s">
        <v>162</v>
      </c>
      <c r="B5" s="42">
        <v>0</v>
      </c>
      <c r="C5" s="72" t="b">
        <v>1</v>
      </c>
      <c r="D5" s="80" t="b">
        <v>0</v>
      </c>
      <c r="E5" s="80" t="b">
        <v>0</v>
      </c>
      <c r="F5" s="82" t="b">
        <v>1</v>
      </c>
    </row>
    <row r="6" spans="1:6">
      <c r="A6" s="72" t="s">
        <v>163</v>
      </c>
      <c r="B6" s="42">
        <v>1</v>
      </c>
      <c r="C6" s="72" t="b">
        <v>1</v>
      </c>
      <c r="D6" s="72" t="b">
        <v>1</v>
      </c>
      <c r="E6" s="81" t="b">
        <v>1</v>
      </c>
      <c r="F6" s="79" t="b">
        <v>0</v>
      </c>
    </row>
    <row r="7" spans="1:6">
      <c r="A7" s="72" t="s">
        <v>163</v>
      </c>
      <c r="B7" s="42">
        <v>2</v>
      </c>
      <c r="C7" s="72" t="b">
        <v>1</v>
      </c>
      <c r="D7" s="72" t="b">
        <v>1</v>
      </c>
      <c r="E7" s="72" t="b">
        <v>1</v>
      </c>
      <c r="F7" s="79" t="b">
        <v>0</v>
      </c>
    </row>
    <row r="8" spans="1:6" ht="16.8" thickBot="1">
      <c r="A8" s="72" t="s">
        <v>162</v>
      </c>
      <c r="B8" s="76">
        <v>3</v>
      </c>
      <c r="C8" s="77" t="b">
        <v>1</v>
      </c>
      <c r="D8" s="77" t="b">
        <v>1</v>
      </c>
      <c r="E8" s="77" t="b">
        <v>1</v>
      </c>
      <c r="F8" s="78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日曆課表-1002-V2</vt:lpstr>
      <vt:lpstr>課程大綱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李延華 商研院</dc:creator>
  <cp:lastModifiedBy>偉 阿</cp:lastModifiedBy>
  <dcterms:created xsi:type="dcterms:W3CDTF">2023-08-22T04:02:54Z</dcterms:created>
  <dcterms:modified xsi:type="dcterms:W3CDTF">2023-10-12T12:45:47Z</dcterms:modified>
</cp:coreProperties>
</file>