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Gemeinden" sheetId="2" state="visible" r:id="rId2"/>
    <sheet name="Bezirke" sheetId="3" state="visible" r:id="rId3"/>
    <sheet name="Regionen" sheetId="4" state="visible" r:id="rId4"/>
    <sheet name="Agglomerationen" sheetId="5" state="visible" r:id="rId5"/>
    <sheet name="Stadtcharakter" sheetId="6" state="visible" r:id="rId6"/>
    <sheet name="Städte" sheetId="7" state="visible" r:id="rId7"/>
    <sheet name="Handlungsräume" sheetId="8" state="visible" r:id="rId8"/>
    <sheet name="Gebietszuordnung" sheetId="9" state="visible" r:id="rId9"/>
    <sheet name="Hinweise" sheetId="10" state="visible" r:id="rId10"/>
  </sheets>
</workbook>
</file>

<file path=xl/sharedStrings.xml><?xml version="1.0" encoding="utf-8"?>
<sst xmlns="http://schemas.openxmlformats.org/spreadsheetml/2006/main" count="317" uniqueCount="317">
  <si>
    <t xml:space="preserve">Statistisches Amt des Kantons Zürich</t>
  </si>
  <si>
    <t xml:space="preserve">Datashop</t>
  </si>
  <si>
    <t xml:space="preserve">Tel. +41 43 259 75 00</t>
  </si>
  <si>
    <t xml:space="preserve">datashop@statistik.zh.ch</t>
  </si>
  <si>
    <t xml:space="preserve">http://www.statistik.zh.ch</t>
  </si>
  <si>
    <t xml:space="preserve">Aktualisiert am: 06.02.2025 durch: ws</t>
  </si>
  <si>
    <t xml:space="preserve">Bürozeiten</t>
  </si>
  <si>
    <t xml:space="preserve">Montag bis Freitag</t>
  </si>
  <si>
    <t xml:space="preserve">09:00 bis 12:00</t>
  </si>
  <si>
    <t xml:space="preserve">13:00 bis 16:00</t>
  </si>
  <si>
    <t xml:space="preserve">Zivilrechtliche Wohnbevölkerung des Kantons Zürich, 2010-2024</t>
  </si>
  <si>
    <t xml:space="preserve">Kantonale Bevölkerungserhebung, Statistisches Amt des Kantons Zürich (2024: provisorische Ergebnisse, definitiv nach Ablauf einer Rekursfrist anfangs April 2025)</t>
  </si>
  <si>
    <t xml:space="preserve">Bevölkerungsbestand und -wachstum, Gemeinden, 2010-2024</t>
  </si>
  <si>
    <t xml:space="preserve">Kantonale Bevölkerungserhebung, Statistisches Amt des Kantons Zürich</t>
  </si>
  <si>
    <t xml:space="preserve">Totale für einzelne Jahre, Wachstum absolut und relativ (in %), zivilrechtliche Bevölkerung, jeweils zum 31.12.</t>
  </si>
  <si>
    <t xml:space="preserve">WA_ABS: Wachstum absolut | WA_REL: Wachstum relativ in %</t>
  </si>
  <si>
    <t xml:space="preserve">BESTAND JÄHRLICH</t>
  </si>
  <si>
    <t xml:space="preserve">WACHSTUM JÄHRLICH ABSOLUT</t>
  </si>
  <si>
    <t xml:space="preserve">WACHSTUM JÄHRLICH RELATIV (%)</t>
  </si>
  <si>
    <t xml:space="preserve">WACHSTUM 5 JAHRE</t>
  </si>
  <si>
    <t xml:space="preserve">WACHSTUM 10 JAHRE</t>
  </si>
  <si>
    <t xml:space="preserve">BFS-NR  </t>
  </si>
  <si>
    <t xml:space="preserve">GEMEINDE  </t>
  </si>
  <si>
    <t xml:space="preserve">TOTAL_2010  </t>
  </si>
  <si>
    <t xml:space="preserve">TOTAL_2011  </t>
  </si>
  <si>
    <t xml:space="preserve">TOTAL_2012  </t>
  </si>
  <si>
    <t xml:space="preserve">TOTAL_2013  </t>
  </si>
  <si>
    <t xml:space="preserve">TOTAL_2014  </t>
  </si>
  <si>
    <t xml:space="preserve">TOTAL_2015  </t>
  </si>
  <si>
    <t xml:space="preserve">TOTAL_2016  </t>
  </si>
  <si>
    <t xml:space="preserve">TOTAL_2017  </t>
  </si>
  <si>
    <t xml:space="preserve">TOTAL_2018  </t>
  </si>
  <si>
    <t xml:space="preserve">TOTAL_2019  </t>
  </si>
  <si>
    <t xml:space="preserve">TOTAL_2020  </t>
  </si>
  <si>
    <t xml:space="preserve">TOTAL_2021  </t>
  </si>
  <si>
    <t xml:space="preserve">TOTAL_2022  </t>
  </si>
  <si>
    <t xml:space="preserve">TOTAL_2023  </t>
  </si>
  <si>
    <t xml:space="preserve">TOTAL_2024  </t>
  </si>
  <si>
    <t xml:space="preserve">TOTAL_2011_WA_ABS  </t>
  </si>
  <si>
    <t xml:space="preserve">TOTAL_2012_WA_ABS  </t>
  </si>
  <si>
    <t xml:space="preserve">TOTAL_2013_WA_ABS  </t>
  </si>
  <si>
    <t xml:space="preserve">TOTAL_2014_WA_ABS  </t>
  </si>
  <si>
    <t xml:space="preserve">TOTAL_2015_WA_ABS  </t>
  </si>
  <si>
    <t xml:space="preserve">TOTAL_2016_WA_ABS  </t>
  </si>
  <si>
    <t xml:space="preserve">TOTAL_2017_WA_ABS  </t>
  </si>
  <si>
    <t xml:space="preserve">TOTAL_2018_WA_ABS  </t>
  </si>
  <si>
    <t xml:space="preserve">TOTAL_2019_WA_ABS  </t>
  </si>
  <si>
    <t xml:space="preserve">TOTAL_2020_WA_ABS  </t>
  </si>
  <si>
    <t xml:space="preserve">TOTAL_2021_WA_ABS  </t>
  </si>
  <si>
    <t xml:space="preserve">TOTAL_2022_WA_ABS  </t>
  </si>
  <si>
    <t xml:space="preserve">TOTAL_2023_WA_ABS  </t>
  </si>
  <si>
    <t xml:space="preserve">TOTAL_2024_WA_ABS  </t>
  </si>
  <si>
    <t xml:space="preserve">TOTAL_2011_WA_REL  </t>
  </si>
  <si>
    <t xml:space="preserve">TOTAL_2012_WA_REL  </t>
  </si>
  <si>
    <t xml:space="preserve">TOTAL_2013_WA_REL  </t>
  </si>
  <si>
    <t xml:space="preserve">TOTAL_2014_WA_REL  </t>
  </si>
  <si>
    <t xml:space="preserve">TOTAL_2015_WA_REL  </t>
  </si>
  <si>
    <t xml:space="preserve">TOTAL_2016_WA_REL  </t>
  </si>
  <si>
    <t xml:space="preserve">TOTAL_2017_WA_REL  </t>
  </si>
  <si>
    <t xml:space="preserve">TOTAL_2018_WA_REL  </t>
  </si>
  <si>
    <t xml:space="preserve">TOTAL_2019_WA_REL  </t>
  </si>
  <si>
    <t xml:space="preserve">TOTAL_2020_WA_REL  </t>
  </si>
  <si>
    <t xml:space="preserve">TOTAL_2021_WA_REL  </t>
  </si>
  <si>
    <t xml:space="preserve">TOTAL_2022_WA_REL  </t>
  </si>
  <si>
    <t xml:space="preserve">TOTAL_2023_WA_REL  </t>
  </si>
  <si>
    <t xml:space="preserve">TOTAL_2024_WA_REL  </t>
  </si>
  <si>
    <t xml:space="preserve">TOTAL_2024_WA5_ABS  </t>
  </si>
  <si>
    <t xml:space="preserve">TOTAL_2024_WA5_REL  </t>
  </si>
  <si>
    <t xml:space="preserve">TOTAL_2024_WA10_ABS  </t>
  </si>
  <si>
    <t xml:space="preserve">TOTAL_2024_WA10_REL  </t>
  </si>
  <si>
    <t xml:space="preserve">*KANTON ZÜRICH*</t>
  </si>
  <si>
    <t xml:space="preserve">Adliswil</t>
  </si>
  <si>
    <t xml:space="preserve">Aesch (ZH)</t>
  </si>
  <si>
    <t xml:space="preserve">Aeugst am Albis</t>
  </si>
  <si>
    <t xml:space="preserve">Affoltern am Albis</t>
  </si>
  <si>
    <t xml:space="preserve">Altikon</t>
  </si>
  <si>
    <t xml:space="preserve">Andelfingen</t>
  </si>
  <si>
    <t xml:space="preserve">Bachenbülach</t>
  </si>
  <si>
    <t xml:space="preserve">Bachs</t>
  </si>
  <si>
    <t xml:space="preserve">Bassersdorf</t>
  </si>
  <si>
    <t xml:space="preserve">Bauma</t>
  </si>
  <si>
    <t xml:space="preserve">Benken (ZH)</t>
  </si>
  <si>
    <t xml:space="preserve">Berg am Irchel</t>
  </si>
  <si>
    <t xml:space="preserve">Birmensdorf (ZH)</t>
  </si>
  <si>
    <t xml:space="preserve">Bonstetten</t>
  </si>
  <si>
    <t xml:space="preserve">Boppelsen</t>
  </si>
  <si>
    <t xml:space="preserve">Brütten</t>
  </si>
  <si>
    <t xml:space="preserve">Bubikon</t>
  </si>
  <si>
    <t xml:space="preserve">Buch am Irchel</t>
  </si>
  <si>
    <t xml:space="preserve">Buchs (ZH)</t>
  </si>
  <si>
    <t xml:space="preserve">Bäretswil</t>
  </si>
  <si>
    <t xml:space="preserve">Bülach</t>
  </si>
  <si>
    <t xml:space="preserve">Dachsen</t>
  </si>
  <si>
    <t xml:space="preserve">Dielsdorf</t>
  </si>
  <si>
    <t xml:space="preserve">Dietikon</t>
  </si>
  <si>
    <t xml:space="preserve">Dietlikon</t>
  </si>
  <si>
    <t xml:space="preserve">Dinhard</t>
  </si>
  <si>
    <t xml:space="preserve">Dorf</t>
  </si>
  <si>
    <t xml:space="preserve">Dägerlen</t>
  </si>
  <si>
    <t xml:space="preserve">Dällikon</t>
  </si>
  <si>
    <t xml:space="preserve">Dänikon</t>
  </si>
  <si>
    <t xml:space="preserve">Dättlikon</t>
  </si>
  <si>
    <t xml:space="preserve">Dübendorf</t>
  </si>
  <si>
    <t xml:space="preserve">Dürnten</t>
  </si>
  <si>
    <t xml:space="preserve">Egg</t>
  </si>
  <si>
    <t xml:space="preserve">Eglisau</t>
  </si>
  <si>
    <t xml:space="preserve">Elgg</t>
  </si>
  <si>
    <t xml:space="preserve">Ellikon an der Thur</t>
  </si>
  <si>
    <t xml:space="preserve">Elsau</t>
  </si>
  <si>
    <t xml:space="preserve">Embrach</t>
  </si>
  <si>
    <t xml:space="preserve">Erlenbach (ZH)</t>
  </si>
  <si>
    <t xml:space="preserve">Fehraltorf</t>
  </si>
  <si>
    <t xml:space="preserve">Feuerthalen</t>
  </si>
  <si>
    <t xml:space="preserve">Fischenthal</t>
  </si>
  <si>
    <t xml:space="preserve">Flaach</t>
  </si>
  <si>
    <t xml:space="preserve">Flurlingen</t>
  </si>
  <si>
    <t xml:space="preserve">Freienstein-Teufen</t>
  </si>
  <si>
    <t xml:space="preserve">Fällanden</t>
  </si>
  <si>
    <t xml:space="preserve">Geroldswil</t>
  </si>
  <si>
    <t xml:space="preserve">Glattfelden</t>
  </si>
  <si>
    <t xml:space="preserve">Gossau (ZH)</t>
  </si>
  <si>
    <t xml:space="preserve">Greifensee</t>
  </si>
  <si>
    <t xml:space="preserve">Grüningen</t>
  </si>
  <si>
    <t xml:space="preserve">Hagenbuch</t>
  </si>
  <si>
    <t xml:space="preserve">Hausen am Albis</t>
  </si>
  <si>
    <t xml:space="preserve">Hedingen</t>
  </si>
  <si>
    <t xml:space="preserve">Henggart</t>
  </si>
  <si>
    <t xml:space="preserve">Herrliberg</t>
  </si>
  <si>
    <t xml:space="preserve">Hettlingen</t>
  </si>
  <si>
    <t xml:space="preserve">Hinwil</t>
  </si>
  <si>
    <t xml:space="preserve">Hittnau</t>
  </si>
  <si>
    <t xml:space="preserve">Hochfelden</t>
  </si>
  <si>
    <t xml:space="preserve">Hombrechtikon</t>
  </si>
  <si>
    <t xml:space="preserve">Horgen</t>
  </si>
  <si>
    <t xml:space="preserve">Höri</t>
  </si>
  <si>
    <t xml:space="preserve">Hüntwangen</t>
  </si>
  <si>
    <t xml:space="preserve">Hüttikon</t>
  </si>
  <si>
    <t xml:space="preserve">Illnau-Effretikon</t>
  </si>
  <si>
    <t xml:space="preserve">Kappel am Albis</t>
  </si>
  <si>
    <t xml:space="preserve">Kilchberg (ZH)</t>
  </si>
  <si>
    <t xml:space="preserve">Kleinandelfingen</t>
  </si>
  <si>
    <t xml:space="preserve">Kloten</t>
  </si>
  <si>
    <t xml:space="preserve">Knonau</t>
  </si>
  <si>
    <t xml:space="preserve">Küsnacht (ZH)</t>
  </si>
  <si>
    <t xml:space="preserve">Langnau am Albis</t>
  </si>
  <si>
    <t xml:space="preserve">Laufen-Uhwiesen</t>
  </si>
  <si>
    <t xml:space="preserve">Lindau</t>
  </si>
  <si>
    <t xml:space="preserve">Lufingen</t>
  </si>
  <si>
    <t xml:space="preserve">Marthalen</t>
  </si>
  <si>
    <t xml:space="preserve">Maschwanden</t>
  </si>
  <si>
    <t xml:space="preserve">Maur</t>
  </si>
  <si>
    <t xml:space="preserve">Meilen</t>
  </si>
  <si>
    <t xml:space="preserve">Mettmenstetten</t>
  </si>
  <si>
    <t xml:space="preserve">Männedorf</t>
  </si>
  <si>
    <t xml:space="preserve">Mönchaltorf</t>
  </si>
  <si>
    <t xml:space="preserve">Neerach</t>
  </si>
  <si>
    <t xml:space="preserve">Neftenbach</t>
  </si>
  <si>
    <t xml:space="preserve">Niederglatt</t>
  </si>
  <si>
    <t xml:space="preserve">Niederhasli</t>
  </si>
  <si>
    <t xml:space="preserve">Niederweningen</t>
  </si>
  <si>
    <t xml:space="preserve">Nürensdorf</t>
  </si>
  <si>
    <t xml:space="preserve">Oberembrach</t>
  </si>
  <si>
    <t xml:space="preserve">Oberengstringen</t>
  </si>
  <si>
    <t xml:space="preserve">Oberglatt</t>
  </si>
  <si>
    <t xml:space="preserve">Oberrieden</t>
  </si>
  <si>
    <t xml:space="preserve">Oberweningen</t>
  </si>
  <si>
    <t xml:space="preserve">Obfelden</t>
  </si>
  <si>
    <t xml:space="preserve">Oetwil am See</t>
  </si>
  <si>
    <t xml:space="preserve">Oetwil an der Limmat</t>
  </si>
  <si>
    <t xml:space="preserve">Opfikon</t>
  </si>
  <si>
    <t xml:space="preserve">Ossingen</t>
  </si>
  <si>
    <t xml:space="preserve">Otelfingen</t>
  </si>
  <si>
    <t xml:space="preserve">Ottenbach</t>
  </si>
  <si>
    <t xml:space="preserve">Pfungen</t>
  </si>
  <si>
    <t xml:space="preserve">Pfäffikon</t>
  </si>
  <si>
    <t xml:space="preserve">Rafz</t>
  </si>
  <si>
    <t xml:space="preserve">Regensberg</t>
  </si>
  <si>
    <t xml:space="preserve">Regensdorf</t>
  </si>
  <si>
    <t xml:space="preserve">Rheinau</t>
  </si>
  <si>
    <t xml:space="preserve">Richterswil</t>
  </si>
  <si>
    <t xml:space="preserve">Rickenbach (ZH)</t>
  </si>
  <si>
    <t xml:space="preserve">Rifferswil</t>
  </si>
  <si>
    <t xml:space="preserve">Rorbas</t>
  </si>
  <si>
    <t xml:space="preserve">Russikon</t>
  </si>
  <si>
    <t xml:space="preserve">Rümlang</t>
  </si>
  <si>
    <t xml:space="preserve">Rüschlikon</t>
  </si>
  <si>
    <t xml:space="preserve">Rüti (ZH)</t>
  </si>
  <si>
    <t xml:space="preserve">Schlatt (ZH)</t>
  </si>
  <si>
    <t xml:space="preserve">Schleinikon</t>
  </si>
  <si>
    <t xml:space="preserve">Schlieren</t>
  </si>
  <si>
    <t xml:space="preserve">Schwerzenbach</t>
  </si>
  <si>
    <t xml:space="preserve">Schöfflisdorf</t>
  </si>
  <si>
    <t xml:space="preserve">Seegräben</t>
  </si>
  <si>
    <t xml:space="preserve">Seuzach</t>
  </si>
  <si>
    <t xml:space="preserve">Stadel</t>
  </si>
  <si>
    <t xml:space="preserve">Stallikon</t>
  </si>
  <si>
    <t xml:space="preserve">Stammheim</t>
  </si>
  <si>
    <t xml:space="preserve">Steinmaur</t>
  </si>
  <si>
    <t xml:space="preserve">Stäfa</t>
  </si>
  <si>
    <t xml:space="preserve">Thalheim an der Thur</t>
  </si>
  <si>
    <t xml:space="preserve">Thalwil</t>
  </si>
  <si>
    <t xml:space="preserve">Truttikon</t>
  </si>
  <si>
    <t xml:space="preserve">Trüllikon</t>
  </si>
  <si>
    <t xml:space="preserve">Turbenthal</t>
  </si>
  <si>
    <t xml:space="preserve">Uetikon am See</t>
  </si>
  <si>
    <t xml:space="preserve">Uitikon</t>
  </si>
  <si>
    <t xml:space="preserve">Unterengstringen</t>
  </si>
  <si>
    <t xml:space="preserve">Urdorf</t>
  </si>
  <si>
    <t xml:space="preserve">Uster</t>
  </si>
  <si>
    <t xml:space="preserve">Volken</t>
  </si>
  <si>
    <t xml:space="preserve">Volketswil</t>
  </si>
  <si>
    <t xml:space="preserve">Wald (ZH)</t>
  </si>
  <si>
    <t xml:space="preserve">Wallisellen</t>
  </si>
  <si>
    <t xml:space="preserve">Wangen-Brüttisellen</t>
  </si>
  <si>
    <t xml:space="preserve">Wasterkingen</t>
  </si>
  <si>
    <t xml:space="preserve">Weiach</t>
  </si>
  <si>
    <t xml:space="preserve">Weiningen (ZH)</t>
  </si>
  <si>
    <t xml:space="preserve">Weisslingen</t>
  </si>
  <si>
    <t xml:space="preserve">Wettswil am Albis</t>
  </si>
  <si>
    <t xml:space="preserve">Wetzikon (ZH)</t>
  </si>
  <si>
    <t xml:space="preserve">Wiesendangen</t>
  </si>
  <si>
    <t xml:space="preserve">Wil (ZH)</t>
  </si>
  <si>
    <t xml:space="preserve">Wila</t>
  </si>
  <si>
    <t xml:space="preserve">Wildberg</t>
  </si>
  <si>
    <t xml:space="preserve">Winkel</t>
  </si>
  <si>
    <t xml:space="preserve">Winterthur</t>
  </si>
  <si>
    <t xml:space="preserve">Wädenswil</t>
  </si>
  <si>
    <t xml:space="preserve">Zell (ZH)</t>
  </si>
  <si>
    <t xml:space="preserve">Zollikon</t>
  </si>
  <si>
    <t xml:space="preserve">Zumikon</t>
  </si>
  <si>
    <t xml:space="preserve">Zürich</t>
  </si>
  <si>
    <t xml:space="preserve">Bevölkerungsbestand und -wachstum, Bezirke, 2010-2024</t>
  </si>
  <si>
    <t xml:space="preserve">BEZ-NR  </t>
  </si>
  <si>
    <t xml:space="preserve">BEZIRK  </t>
  </si>
  <si>
    <t xml:space="preserve">Bezirk Affoltern</t>
  </si>
  <si>
    <t xml:space="preserve">Bezirk Andelfingen</t>
  </si>
  <si>
    <t xml:space="preserve">Bezirk Bülach</t>
  </si>
  <si>
    <t xml:space="preserve">Bezirk Dielsdorf</t>
  </si>
  <si>
    <t xml:space="preserve">Bezirk Dietikon</t>
  </si>
  <si>
    <t xml:space="preserve">Bezirk Hinwil</t>
  </si>
  <si>
    <t xml:space="preserve">Bezirk Horgen</t>
  </si>
  <si>
    <t xml:space="preserve">Bezirk Meilen</t>
  </si>
  <si>
    <t xml:space="preserve">Bezirk Pfäffikon</t>
  </si>
  <si>
    <t xml:space="preserve">Bezirk Uster</t>
  </si>
  <si>
    <t xml:space="preserve">Bezirk Winterthur</t>
  </si>
  <si>
    <t xml:space="preserve">Bezirk Zürich</t>
  </si>
  <si>
    <t xml:space="preserve">Bevölkerungsbestand und -wachstum, Regionen, 2010-2024</t>
  </si>
  <si>
    <t xml:space="preserve">REG-NR  </t>
  </si>
  <si>
    <t xml:space="preserve">REGION  </t>
  </si>
  <si>
    <t xml:space="preserve">Furttal</t>
  </si>
  <si>
    <t xml:space="preserve">Glattal</t>
  </si>
  <si>
    <t xml:space="preserve">Knonaueramt</t>
  </si>
  <si>
    <t xml:space="preserve">Limmattal</t>
  </si>
  <si>
    <t xml:space="preserve">Pfannenstiel</t>
  </si>
  <si>
    <t xml:space="preserve">Stadt Zürich</t>
  </si>
  <si>
    <t xml:space="preserve">Weinland</t>
  </si>
  <si>
    <t xml:space="preserve">Winterthur und Umgebung</t>
  </si>
  <si>
    <t xml:space="preserve">Zimmerberg</t>
  </si>
  <si>
    <t xml:space="preserve">Zürcher Oberland</t>
  </si>
  <si>
    <t xml:space="preserve">Zürcher Unterland</t>
  </si>
  <si>
    <t xml:space="preserve">Bevölkerungsbestand und -wachstum, Agglomerationen, 2010-2024</t>
  </si>
  <si>
    <t xml:space="preserve">AGGLO-NR  </t>
  </si>
  <si>
    <t xml:space="preserve">AGGLOMERATION  </t>
  </si>
  <si>
    <t xml:space="preserve">Ausserhalb Agglomeration</t>
  </si>
  <si>
    <t xml:space="preserve">Rapperswil-Jona – Rüti</t>
  </si>
  <si>
    <t xml:space="preserve">Schaffhausen (CH)</t>
  </si>
  <si>
    <t xml:space="preserve">Zug</t>
  </si>
  <si>
    <t xml:space="preserve">Bevölkerungsbestand und -wachstum, Stadtcharakter, 2010-2024</t>
  </si>
  <si>
    <t xml:space="preserve">CHAR-NR  </t>
  </si>
  <si>
    <t xml:space="preserve">STADTCHARAKTER  </t>
  </si>
  <si>
    <t xml:space="preserve">Ländliche Gemeinde ohne städtischen Charakter</t>
  </si>
  <si>
    <t xml:space="preserve">Agglomerationskerngemeinde (Kernstadt)</t>
  </si>
  <si>
    <t xml:space="preserve">Agglomerationskerngemeinde (Hauptkern)</t>
  </si>
  <si>
    <t xml:space="preserve">Agglomerationskerngemeinde (Nebenkern)</t>
  </si>
  <si>
    <t xml:space="preserve">Agglomerationsgürtelgemeinde</t>
  </si>
  <si>
    <t xml:space="preserve">Mehrfach orientierte Gemeinde</t>
  </si>
  <si>
    <t xml:space="preserve">Bevölkerungsbestand und -wachstum, Städte, 2010-2024</t>
  </si>
  <si>
    <t xml:space="preserve">STADT-NR  </t>
  </si>
  <si>
    <t xml:space="preserve">STADT  </t>
  </si>
  <si>
    <t xml:space="preserve">nein</t>
  </si>
  <si>
    <t xml:space="preserve">ja (Stadt)</t>
  </si>
  <si>
    <t xml:space="preserve">Bevölkerungsbestand und -wachstum, Handlungsräume, 2010-2024</t>
  </si>
  <si>
    <t xml:space="preserve">HR-NR  </t>
  </si>
  <si>
    <t xml:space="preserve">HANDLUNGSRAUM  </t>
  </si>
  <si>
    <t xml:space="preserve">Stadtlandschaft</t>
  </si>
  <si>
    <t xml:space="preserve">urbane Wohnlandschaft</t>
  </si>
  <si>
    <t xml:space="preserve">Landschaft unter Druck</t>
  </si>
  <si>
    <t xml:space="preserve">Kulturlandschaft</t>
  </si>
  <si>
    <t xml:space="preserve">Naturlandschaft</t>
  </si>
  <si>
    <t xml:space="preserve">Zuordnung der Gemeinden zu Gebieten, 2024</t>
  </si>
  <si>
    <t xml:space="preserve">Gebietsstand: 31.12.2024</t>
  </si>
  <si>
    <t xml:space="preserve">Affoltern</t>
  </si>
  <si>
    <t xml:space="preserve">Hinweise</t>
  </si>
  <si>
    <t xml:space="preserve">NR  </t>
  </si>
  <si>
    <t xml:space="preserve">BESCHREIBUNG  </t>
  </si>
  <si>
    <t xml:space="preserve">(1)</t>
  </si>
  <si>
    <t xml:space="preserve">Zivilrechtliche Bevölkerung: ab 2010 Zählweise gemäss Finanzausgleichsverordnung (FAV) vom 17.08.2011</t>
  </si>
  <si>
    <t xml:space="preserve">  - Alle Personen, die am Stichtag in einer Gemeinde mit Hauptwohnsitz gemeldet sind oder wegziehen, wenn sie</t>
  </si>
  <si>
    <t xml:space="preserve">       a) schweizerische Staatsangehörige sind,</t>
  </si>
  <si>
    <t xml:space="preserve">       b) ausländische Staatsangehörige mit einer Aufenthalts- (Ausweis B) oder Niederlassungsbewilligung (Ausweis C) sind,</t>
  </si>
  <si>
    <t xml:space="preserve">       c) ausländische Staatsangehörige sind, die nicht unter b) fallen und seit mindestens zwölf Monaten in der Gemeinde gemeldet sind, ausgenommen Asylsuchende (Ausweis N).</t>
  </si>
  <si>
    <t xml:space="preserve">  - Personen mit Nebenwohnsitz in der Gemeinde werden nicht gezählt. Stichtag ist der 31. Dezember jeden Jahres.</t>
  </si>
  <si>
    <t xml:space="preserve">  - Bis 2009 wurde die zivilrechtliche Wohnbevölkerung nach alter Zählweise erfasst, Wochenaufenthalter/innen und Kurzaufenthalter/innen (weniger als zwölf Monate) wurden nicht erfasst.</t>
  </si>
  <si>
    <t xml:space="preserve"/>
  </si>
  <si>
    <t xml:space="preserve">(2)</t>
  </si>
  <si>
    <t xml:space="preserve">Sämtliche Daten mit Gebietsstand per 31.12.2024</t>
  </si>
  <si>
    <t xml:space="preserve">  - Greifensee  in Region Glattal und nicht Oberland</t>
  </si>
  <si>
    <t xml:space="preserve">  - Altikon in Region Winterthur und Umgebung und nicht Weinland</t>
  </si>
  <si>
    <t xml:space="preserve">  - Gemeindefusionen:</t>
  </si>
  <si>
    <t xml:space="preserve">       a) 01.01.2014: Neue Gemeinde Wiesendangen (BFS 298), entstanden aus der Fusion von Wiedendangen und Bertschikon</t>
  </si>
  <si>
    <t xml:space="preserve">       b) 01.01.2015: Neue Gemeinde Bauma (BFS 297), entstanden aus der Fusion von Bauma und Sternenberg</t>
  </si>
  <si>
    <t xml:space="preserve">       c) 01.01.2016: Neue Gemeinde Illnau-Effretikon (BFS 296), entstanden aus der Fusion von Illnau-Effretikon und Kyburg</t>
  </si>
  <si>
    <t xml:space="preserve">       d) 01.01.2018: Neue Gemeinde Horgen (BFS 295), entstanden aus der Fusion von Horgen und Hirzel</t>
  </si>
  <si>
    <t xml:space="preserve">       e) 01.01.2018: Neue Gemeinde Elgg (BFS 294), entstanden aus der Fusion von Elgg und Hofstetten b. Elgg</t>
  </si>
  <si>
    <t xml:space="preserve">       f) 01.01.2019: Neue Gemeinde Wädenswil (BFS 293), entstanden aus der Fusion von Wädenswil, Hütten und Schönenberg</t>
  </si>
  <si>
    <t xml:space="preserve">       g) 01.01.2019: Neue Gemeinde Stammheim (BFS 292), entstanden aus den Gemeinden Unterstammheim, Oberstammheim und Waltalingen</t>
  </si>
  <si>
    <t xml:space="preserve">       h) 01.01.2023: Neue Gemeinde Andelfingen (BFS 291), entstanden aus den Gemeinden Adlikon, Andelfingen und Humlikon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</si>
</sst>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20"/>
      <color rgb="FF000000"/>
      <name val="Arial"/>
      <b/>
    </font>
    <font>
      <sz val="10"/>
      <color rgb="FF000000"/>
      <name val="Arial"/>
    </font>
    <font>
      <sz val="10"/>
      <color rgb="FF000000"/>
      <name val="Arial"/>
      <b/>
    </font>
    <font>
      <sz val="14"/>
      <color rgb="FF000000"/>
      <name val="Arial"/>
      <b/>
    </font>
    <font>
      <sz val="11"/>
      <color rgb="FF000000"/>
      <name val="Calibri"/>
      <b/>
    </font>
    <font>
      <sz val="12"/>
      <color rgb="FF000000"/>
      <name val="Arial"/>
      <b/>
    </font>
    <font>
      <sz val="11"/>
      <color theme="10"/>
      <name val="Calibri"/>
      <u val="single"/>
    </font>
    <font>
      <sz val="10"/>
      <color rgb="FF0000FF"/>
      <name val="Arial"/>
      <u val="singl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medium">
        <color rgb="FF009EE0"/>
      </bottom>
    </border>
    <border>
      <left style="thin">
        <color rgb="FF009EE0"/>
      </left>
    </border>
    <border>
      <left style="thin">
        <color rgb="FF009EE0"/>
      </left>
      <bottom style="medium">
        <color rgb="FF009EE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/>
    <xf numFmtId="0" fontId="7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71" hidden="0" customWidth="1"/>
  </cols>
  <sheetData>
    <row r="2">
      <c r="O2" t="s">
        <v>0</v>
      </c>
      <c r="T2" t="s">
        <v>6</v>
      </c>
    </row>
    <row r="3">
      <c r="O3" t="s">
        <v>1</v>
      </c>
      <c r="T3" t="s">
        <v>7</v>
      </c>
    </row>
    <row r="4">
      <c r="O4" t="s">
        <v>2</v>
      </c>
      <c r="T4" t="s">
        <v>8</v>
      </c>
    </row>
    <row r="5">
      <c r="O5" t="s">
        <v>3</v>
      </c>
      <c r="T5" t="s">
        <v>9</v>
      </c>
    </row>
    <row r="6">
      <c r="O6" t="s">
        <v>4</v>
      </c>
    </row>
    <row r="7">
      <c r="O7" t="s">
        <v>5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>
      <c r="C10" s="2" t="s">
        <v>10</v>
      </c>
    </row>
    <row r="11">
      <c r="C11" s="3" t="s">
        <v>11</v>
      </c>
    </row>
    <row r="14">
      <c r="C14" s="4" t="s">
        <v>10</v>
      </c>
    </row>
    <row r="15">
      <c r="C15" s="12" t="str">
        <f>=HYPERLINK("#'Gemeinden'!A1", "Gemeinden")</f>
      </c>
      <c r="G15" t="s">
        <v>12</v>
      </c>
    </row>
    <row r="16">
      <c r="C16" s="12" t="str">
        <f>=HYPERLINK("#'Bezirke'!A1", "Bezirke")</f>
      </c>
      <c r="G16" t="s">
        <v>231</v>
      </c>
    </row>
    <row r="17">
      <c r="C17" s="12" t="str">
        <f>=HYPERLINK("#'Regionen'!A1", "Regionen")</f>
      </c>
      <c r="G17" t="s">
        <v>246</v>
      </c>
    </row>
    <row r="18">
      <c r="C18" s="12" t="str">
        <f>=HYPERLINK("#'Agglomerationen'!A1", "Agglomerationen")</f>
      </c>
      <c r="G18" t="s">
        <v>260</v>
      </c>
    </row>
    <row r="19">
      <c r="C19" s="12" t="str">
        <f>=HYPERLINK("#'Stadtcharakter'!A1", "Stadtcharakter")</f>
      </c>
      <c r="G19" t="s">
        <v>267</v>
      </c>
    </row>
    <row r="20">
      <c r="C20" s="12" t="str">
        <f>=HYPERLINK("#'Städte'!A1", "Städte")</f>
      </c>
      <c r="G20" t="s">
        <v>276</v>
      </c>
    </row>
    <row r="21">
      <c r="C21" s="12" t="str">
        <f>=HYPERLINK("#'Handlungsräume'!A1", "Handlungsräume")</f>
      </c>
      <c r="G21" t="s">
        <v>281</v>
      </c>
    </row>
    <row r="22">
      <c r="C22" s="12" t="str">
        <f>=HYPERLINK("#'Gebietszuordnung'!A1", "Gebietszuordnung")</f>
      </c>
      <c r="G22" t="s">
        <v>289</v>
      </c>
    </row>
    <row r="23">
      <c r="C23" s="12" t="str">
        <f>=HYPERLINK("#'Hinweise'!A1", "Hinweise")</f>
      </c>
      <c r="G23" t="s">
        <v>292</v>
      </c>
    </row>
  </sheetData>
  <mergeCells count="30">
    <mergeCell ref="O2:S2"/>
    <mergeCell ref="O3:S3"/>
    <mergeCell ref="O4:S4"/>
    <mergeCell ref="O5:S5"/>
    <mergeCell ref="O6:S6"/>
    <mergeCell ref="O7:S7"/>
    <mergeCell ref="T2:V2"/>
    <mergeCell ref="T3:V3"/>
    <mergeCell ref="T4:V4"/>
    <mergeCell ref="T5:V5"/>
    <mergeCell ref="C10:R10"/>
    <mergeCell ref="C11:R11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G15:T15"/>
    <mergeCell ref="G16:T16"/>
    <mergeCell ref="G17:T17"/>
    <mergeCell ref="G18:T18"/>
    <mergeCell ref="G19:T19"/>
    <mergeCell ref="G20:T20"/>
    <mergeCell ref="G21:T21"/>
    <mergeCell ref="G22:T22"/>
    <mergeCell ref="G23:T23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0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9.71" hidden="0" customWidth="1"/>
    <col min="19" max="19" width="19.71" hidden="0" customWidth="1"/>
    <col min="20" max="20" width="19.71" hidden="0" customWidth="1"/>
    <col min="21" max="21" width="19.71" hidden="0" customWidth="1"/>
    <col min="22" max="22" width="19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9.71" hidden="0" customWidth="1"/>
    <col min="28" max="28" width="19.71" hidden="0" customWidth="1"/>
    <col min="29" max="29" width="19.71" hidden="0" customWidth="1"/>
    <col min="30" max="30" width="19.71" hidden="0" customWidth="1"/>
    <col min="31" max="31" width="19.71" hidden="0" customWidth="1"/>
    <col min="32" max="32" width="19.71" hidden="0" customWidth="1"/>
    <col min="33" max="33" width="19.71" hidden="0" customWidth="1"/>
    <col min="34" max="34" width="19.71" hidden="0" customWidth="1"/>
    <col min="35" max="35" width="19.71" hidden="0" customWidth="1"/>
    <col min="36" max="36" width="19.71" hidden="0" customWidth="1"/>
    <col min="37" max="37" width="19.71" hidden="0" customWidth="1"/>
    <col min="38" max="38" width="19.71" hidden="0" customWidth="1"/>
    <col min="39" max="39" width="19.71" hidden="0" customWidth="1"/>
    <col min="40" max="40" width="19.71" hidden="0" customWidth="1"/>
    <col min="41" max="41" width="19.71" hidden="0" customWidth="1"/>
    <col min="42" max="42" width="19.71" hidden="0" customWidth="1"/>
    <col min="43" max="43" width="19.71" hidden="0" customWidth="1"/>
    <col min="44" max="44" width="19.71" hidden="0" customWidth="1"/>
    <col min="45" max="45" width="19.71" hidden="0" customWidth="1"/>
    <col min="46" max="46" width="20.71" hidden="0" customWidth="1"/>
    <col min="47" max="47" width="20.71" hidden="0" customWidth="1"/>
    <col min="48" max="48" width="21.71" hidden="0" customWidth="1"/>
    <col min="49" max="49" width="21.71" hidden="0" customWidth="1"/>
  </cols>
  <sheetData>
    <row r="1">
      <c r="A1" s="5" t="s">
        <v>12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6">
      <c r="C6" s="6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 t="s">
        <v>18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6" t="s">
        <v>19</v>
      </c>
      <c r="AU6" s="7"/>
      <c r="AV6" s="6" t="s">
        <v>20</v>
      </c>
      <c r="AW6" s="7"/>
    </row>
    <row r="7">
      <c r="A7" s="10" t="s">
        <v>21</v>
      </c>
      <c r="B7" s="10" t="s">
        <v>22</v>
      </c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10" t="s">
        <v>37</v>
      </c>
      <c r="R7" s="9" t="s">
        <v>38</v>
      </c>
      <c r="S7" s="10" t="s">
        <v>39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  <c r="AD7" s="10" t="s">
        <v>50</v>
      </c>
      <c r="AE7" s="10" t="s">
        <v>51</v>
      </c>
      <c r="AF7" s="9" t="s">
        <v>52</v>
      </c>
      <c r="AG7" s="10" t="s">
        <v>53</v>
      </c>
      <c r="AH7" s="10" t="s">
        <v>54</v>
      </c>
      <c r="AI7" s="10" t="s">
        <v>55</v>
      </c>
      <c r="AJ7" s="10" t="s">
        <v>56</v>
      </c>
      <c r="AK7" s="10" t="s">
        <v>57</v>
      </c>
      <c r="AL7" s="10" t="s">
        <v>58</v>
      </c>
      <c r="AM7" s="10" t="s">
        <v>59</v>
      </c>
      <c r="AN7" s="10" t="s">
        <v>60</v>
      </c>
      <c r="AO7" s="10" t="s">
        <v>61</v>
      </c>
      <c r="AP7" s="10" t="s">
        <v>62</v>
      </c>
      <c r="AQ7" s="10" t="s">
        <v>63</v>
      </c>
      <c r="AR7" s="10" t="s">
        <v>64</v>
      </c>
      <c r="AS7" s="10" t="s">
        <v>65</v>
      </c>
      <c r="AT7" s="9" t="s">
        <v>66</v>
      </c>
      <c r="AU7" s="10" t="s">
        <v>67</v>
      </c>
      <c r="AV7" s="9" t="s">
        <v>68</v>
      </c>
      <c r="AW7" s="10" t="s">
        <v>69</v>
      </c>
    </row>
    <row r="8">
      <c r="A8"/>
      <c r="B8" t="s">
        <v>70</v>
      </c>
      <c r="C8" s="8" t="n">
        <v>1371007</v>
      </c>
      <c r="D8" t="n">
        <v>1390124</v>
      </c>
      <c r="E8" t="n">
        <v>1406083</v>
      </c>
      <c r="F8" t="n">
        <v>1421895</v>
      </c>
      <c r="G8" t="n">
        <v>1443436</v>
      </c>
      <c r="H8" t="n">
        <v>1463459</v>
      </c>
      <c r="I8" t="n">
        <v>1482003</v>
      </c>
      <c r="J8" t="n">
        <v>1498641</v>
      </c>
      <c r="K8" t="n">
        <v>1516798</v>
      </c>
      <c r="L8" t="n">
        <v>1536406</v>
      </c>
      <c r="M8" t="n">
        <v>1551342</v>
      </c>
      <c r="N8" t="n">
        <v>1562345</v>
      </c>
      <c r="O8" t="n">
        <v>1577468</v>
      </c>
      <c r="P8" t="n">
        <v>1601434</v>
      </c>
      <c r="Q8" t="n">
        <v>1615112</v>
      </c>
      <c r="R8" s="8" t="n">
        <v>19117</v>
      </c>
      <c r="S8" t="n">
        <v>15959</v>
      </c>
      <c r="T8" t="n">
        <v>15812</v>
      </c>
      <c r="U8" t="n">
        <v>21541</v>
      </c>
      <c r="V8" t="n">
        <v>20023</v>
      </c>
      <c r="W8" t="n">
        <v>18544</v>
      </c>
      <c r="X8" t="n">
        <v>16638</v>
      </c>
      <c r="Y8" t="n">
        <v>18157</v>
      </c>
      <c r="Z8" t="n">
        <v>19608</v>
      </c>
      <c r="AA8" t="n">
        <v>14936</v>
      </c>
      <c r="AB8" t="n">
        <v>11003</v>
      </c>
      <c r="AC8" t="n">
        <v>15123</v>
      </c>
      <c r="AD8" t="n">
        <v>23966</v>
      </c>
      <c r="AE8" t="n">
        <v>13678</v>
      </c>
      <c r="AF8" s="8" t="n">
        <v>1.394</v>
      </c>
      <c r="AG8" t="n">
        <v>1.148</v>
      </c>
      <c r="AH8" t="n">
        <v>1.125</v>
      </c>
      <c r="AI8" t="n">
        <v>1.515</v>
      </c>
      <c r="AJ8" t="n">
        <v>1.387</v>
      </c>
      <c r="AK8" t="n">
        <v>1.267</v>
      </c>
      <c r="AL8" t="n">
        <v>1.123</v>
      </c>
      <c r="AM8" t="n">
        <v>1.212</v>
      </c>
      <c r="AN8" t="n">
        <v>1.293</v>
      </c>
      <c r="AO8" t="n">
        <v>0.972</v>
      </c>
      <c r="AP8" t="n">
        <v>0.709</v>
      </c>
      <c r="AQ8" t="n">
        <v>0.968</v>
      </c>
      <c r="AR8" t="n">
        <v>1.519</v>
      </c>
      <c r="AS8" t="n">
        <v>0.854</v>
      </c>
      <c r="AT8" s="8" t="n">
        <v>78706</v>
      </c>
      <c r="AU8" t="n">
        <v>5.123</v>
      </c>
      <c r="AV8" s="8" t="n">
        <v>171676</v>
      </c>
      <c r="AW8" t="n">
        <v>11.894</v>
      </c>
    </row>
    <row r="9">
      <c r="A9" t="n">
        <v>131</v>
      </c>
      <c r="B9" t="s">
        <v>71</v>
      </c>
      <c r="C9" s="8" t="n">
        <v>16488</v>
      </c>
      <c r="D9" t="n">
        <v>17472</v>
      </c>
      <c r="E9" t="n">
        <v>17997</v>
      </c>
      <c r="F9" t="n">
        <v>18216</v>
      </c>
      <c r="G9" t="n">
        <v>18381</v>
      </c>
      <c r="H9" t="n">
        <v>18551</v>
      </c>
      <c r="I9" t="n">
        <v>18651</v>
      </c>
      <c r="J9" t="n">
        <v>18731</v>
      </c>
      <c r="K9" t="n">
        <v>18681</v>
      </c>
      <c r="L9" t="n">
        <v>18869</v>
      </c>
      <c r="M9" t="n">
        <v>19004</v>
      </c>
      <c r="N9" t="n">
        <v>18998</v>
      </c>
      <c r="O9" t="n">
        <v>19180</v>
      </c>
      <c r="P9" t="n">
        <v>19660</v>
      </c>
      <c r="Q9" t="n">
        <v>19835</v>
      </c>
      <c r="R9" s="8" t="n">
        <v>984</v>
      </c>
      <c r="S9" t="n">
        <v>525</v>
      </c>
      <c r="T9" t="n">
        <v>219</v>
      </c>
      <c r="U9" t="n">
        <v>165</v>
      </c>
      <c r="V9" t="n">
        <v>170</v>
      </c>
      <c r="W9" t="n">
        <v>100</v>
      </c>
      <c r="X9" t="n">
        <v>80</v>
      </c>
      <c r="Y9" t="n">
        <v>-50</v>
      </c>
      <c r="Z9" t="n">
        <v>188</v>
      </c>
      <c r="AA9" t="n">
        <v>135</v>
      </c>
      <c r="AB9" t="n">
        <v>-6</v>
      </c>
      <c r="AC9" t="n">
        <v>182</v>
      </c>
      <c r="AD9" t="n">
        <v>480</v>
      </c>
      <c r="AE9" t="n">
        <v>175</v>
      </c>
      <c r="AF9" s="8" t="n">
        <v>5.968</v>
      </c>
      <c r="AG9" t="n">
        <v>3.005</v>
      </c>
      <c r="AH9" t="n">
        <v>1.217</v>
      </c>
      <c r="AI9" t="n">
        <v>0.906</v>
      </c>
      <c r="AJ9" t="n">
        <v>0.925</v>
      </c>
      <c r="AK9" t="n">
        <v>0.539</v>
      </c>
      <c r="AL9" t="n">
        <v>0.429</v>
      </c>
      <c r="AM9" t="n">
        <v>-0.267</v>
      </c>
      <c r="AN9" t="n">
        <v>1.006</v>
      </c>
      <c r="AO9" t="n">
        <v>0.715</v>
      </c>
      <c r="AP9" t="n">
        <v>-0.032</v>
      </c>
      <c r="AQ9" t="n">
        <v>0.958</v>
      </c>
      <c r="AR9" t="n">
        <v>2.503</v>
      </c>
      <c r="AS9" t="n">
        <v>0.89</v>
      </c>
      <c r="AT9" s="8" t="n">
        <v>966</v>
      </c>
      <c r="AU9" t="n">
        <v>5.12</v>
      </c>
      <c r="AV9" s="8" t="n">
        <v>1454</v>
      </c>
      <c r="AW9" t="n">
        <v>7.91</v>
      </c>
    </row>
    <row r="10">
      <c r="A10" t="n">
        <v>241</v>
      </c>
      <c r="B10" t="s">
        <v>72</v>
      </c>
      <c r="C10" s="8" t="n">
        <v>1034</v>
      </c>
      <c r="D10" t="n">
        <v>1083</v>
      </c>
      <c r="E10" t="n">
        <v>1158</v>
      </c>
      <c r="F10" t="n">
        <v>1183</v>
      </c>
      <c r="G10" t="n">
        <v>1182</v>
      </c>
      <c r="H10" t="n">
        <v>1198</v>
      </c>
      <c r="I10" t="n">
        <v>1269</v>
      </c>
      <c r="J10" t="n">
        <v>1341</v>
      </c>
      <c r="K10" t="n">
        <v>1555</v>
      </c>
      <c r="L10" t="n">
        <v>1661</v>
      </c>
      <c r="M10" t="n">
        <v>1707</v>
      </c>
      <c r="N10" t="n">
        <v>1692</v>
      </c>
      <c r="O10" t="n">
        <v>1662</v>
      </c>
      <c r="P10" t="n">
        <v>1696</v>
      </c>
      <c r="Q10" t="n">
        <v>1655</v>
      </c>
      <c r="R10" s="8" t="n">
        <v>49</v>
      </c>
      <c r="S10" t="n">
        <v>75</v>
      </c>
      <c r="T10" t="n">
        <v>25</v>
      </c>
      <c r="U10" t="n">
        <v>-1</v>
      </c>
      <c r="V10" t="n">
        <v>16</v>
      </c>
      <c r="W10" t="n">
        <v>71</v>
      </c>
      <c r="X10" t="n">
        <v>72</v>
      </c>
      <c r="Y10" t="n">
        <v>214</v>
      </c>
      <c r="Z10" t="n">
        <v>106</v>
      </c>
      <c r="AA10" t="n">
        <v>46</v>
      </c>
      <c r="AB10" t="n">
        <v>-15</v>
      </c>
      <c r="AC10" t="n">
        <v>-30</v>
      </c>
      <c r="AD10" t="n">
        <v>34</v>
      </c>
      <c r="AE10" t="n">
        <v>-41</v>
      </c>
      <c r="AF10" s="8" t="n">
        <v>4.739</v>
      </c>
      <c r="AG10" t="n">
        <v>6.925</v>
      </c>
      <c r="AH10" t="n">
        <v>2.159</v>
      </c>
      <c r="AI10" t="n">
        <v>-0.085</v>
      </c>
      <c r="AJ10" t="n">
        <v>1.354</v>
      </c>
      <c r="AK10" t="n">
        <v>5.927</v>
      </c>
      <c r="AL10" t="n">
        <v>5.674</v>
      </c>
      <c r="AM10" t="n">
        <v>15.958</v>
      </c>
      <c r="AN10" t="n">
        <v>6.817</v>
      </c>
      <c r="AO10" t="n">
        <v>2.769</v>
      </c>
      <c r="AP10" t="n">
        <v>-0.879</v>
      </c>
      <c r="AQ10" t="n">
        <v>-1.773</v>
      </c>
      <c r="AR10" t="n">
        <v>2.046</v>
      </c>
      <c r="AS10" t="n">
        <v>-2.417</v>
      </c>
      <c r="AT10" s="8" t="n">
        <v>-6</v>
      </c>
      <c r="AU10" t="n">
        <v>-0.361</v>
      </c>
      <c r="AV10" s="8" t="n">
        <v>473</v>
      </c>
      <c r="AW10" t="n">
        <v>40.017</v>
      </c>
    </row>
    <row r="11">
      <c r="A11" t="n">
        <v>1</v>
      </c>
      <c r="B11" t="s">
        <v>73</v>
      </c>
      <c r="C11" s="8" t="n">
        <v>1822</v>
      </c>
      <c r="D11" t="n">
        <v>1911</v>
      </c>
      <c r="E11" t="n">
        <v>1959</v>
      </c>
      <c r="F11" t="n">
        <v>1970</v>
      </c>
      <c r="G11" t="n">
        <v>1952</v>
      </c>
      <c r="H11" t="n">
        <v>1986</v>
      </c>
      <c r="I11" t="n">
        <v>1969</v>
      </c>
      <c r="J11" t="n">
        <v>1934</v>
      </c>
      <c r="K11" t="n">
        <v>1979</v>
      </c>
      <c r="L11" t="n">
        <v>1981</v>
      </c>
      <c r="M11" t="n">
        <v>2011</v>
      </c>
      <c r="N11" t="n">
        <v>1986</v>
      </c>
      <c r="O11" t="n">
        <v>1991</v>
      </c>
      <c r="P11" t="n">
        <v>1995</v>
      </c>
      <c r="Q11" t="n">
        <v>1984</v>
      </c>
      <c r="R11" s="8" t="n">
        <v>89</v>
      </c>
      <c r="S11" t="n">
        <v>48</v>
      </c>
      <c r="T11" t="n">
        <v>11</v>
      </c>
      <c r="U11" t="n">
        <v>-18</v>
      </c>
      <c r="V11" t="n">
        <v>34</v>
      </c>
      <c r="W11" t="n">
        <v>-17</v>
      </c>
      <c r="X11" t="n">
        <v>-35</v>
      </c>
      <c r="Y11" t="n">
        <v>45</v>
      </c>
      <c r="Z11" t="n">
        <v>2</v>
      </c>
      <c r="AA11" t="n">
        <v>30</v>
      </c>
      <c r="AB11" t="n">
        <v>-25</v>
      </c>
      <c r="AC11" t="n">
        <v>5</v>
      </c>
      <c r="AD11" t="n">
        <v>4</v>
      </c>
      <c r="AE11" t="n">
        <v>-11</v>
      </c>
      <c r="AF11" s="8" t="n">
        <v>4.885</v>
      </c>
      <c r="AG11" t="n">
        <v>2.512</v>
      </c>
      <c r="AH11" t="n">
        <v>0.562</v>
      </c>
      <c r="AI11" t="n">
        <v>-0.914</v>
      </c>
      <c r="AJ11" t="n">
        <v>1.742</v>
      </c>
      <c r="AK11" t="n">
        <v>-0.856</v>
      </c>
      <c r="AL11" t="n">
        <v>-1.778</v>
      </c>
      <c r="AM11" t="n">
        <v>2.327</v>
      </c>
      <c r="AN11" t="n">
        <v>0.101</v>
      </c>
      <c r="AO11" t="n">
        <v>1.514</v>
      </c>
      <c r="AP11" t="n">
        <v>-1.243</v>
      </c>
      <c r="AQ11" t="n">
        <v>0.252</v>
      </c>
      <c r="AR11" t="n">
        <v>0.201</v>
      </c>
      <c r="AS11" t="n">
        <v>-0.551</v>
      </c>
      <c r="AT11" s="8" t="n">
        <v>3</v>
      </c>
      <c r="AU11" t="n">
        <v>0.151</v>
      </c>
      <c r="AV11" s="8" t="n">
        <v>32</v>
      </c>
      <c r="AW11" t="n">
        <v>1.639</v>
      </c>
    </row>
    <row r="12">
      <c r="A12" t="n">
        <v>2</v>
      </c>
      <c r="B12" t="s">
        <v>74</v>
      </c>
      <c r="C12" s="8" t="n">
        <v>11063</v>
      </c>
      <c r="D12" t="n">
        <v>11140</v>
      </c>
      <c r="E12" t="n">
        <v>11265</v>
      </c>
      <c r="F12" t="n">
        <v>11342</v>
      </c>
      <c r="G12" t="n">
        <v>11540</v>
      </c>
      <c r="H12" t="n">
        <v>11695</v>
      </c>
      <c r="I12" t="n">
        <v>11868</v>
      </c>
      <c r="J12" t="n">
        <v>12080</v>
      </c>
      <c r="K12" t="n">
        <v>12201</v>
      </c>
      <c r="L12" t="n">
        <v>12309</v>
      </c>
      <c r="M12" t="n">
        <v>12246</v>
      </c>
      <c r="N12" t="n">
        <v>12358</v>
      </c>
      <c r="O12" t="n">
        <v>12524</v>
      </c>
      <c r="P12" t="n">
        <v>12812</v>
      </c>
      <c r="Q12" t="n">
        <v>12841</v>
      </c>
      <c r="R12" s="8" t="n">
        <v>77</v>
      </c>
      <c r="S12" t="n">
        <v>125</v>
      </c>
      <c r="T12" t="n">
        <v>77</v>
      </c>
      <c r="U12" t="n">
        <v>198</v>
      </c>
      <c r="V12" t="n">
        <v>155</v>
      </c>
      <c r="W12" t="n">
        <v>173</v>
      </c>
      <c r="X12" t="n">
        <v>212</v>
      </c>
      <c r="Y12" t="n">
        <v>121</v>
      </c>
      <c r="Z12" t="n">
        <v>108</v>
      </c>
      <c r="AA12" t="n">
        <v>-63</v>
      </c>
      <c r="AB12" t="n">
        <v>112</v>
      </c>
      <c r="AC12" t="n">
        <v>166</v>
      </c>
      <c r="AD12" t="n">
        <v>288</v>
      </c>
      <c r="AE12" t="n">
        <v>29</v>
      </c>
      <c r="AF12" s="8" t="n">
        <v>0.696</v>
      </c>
      <c r="AG12" t="n">
        <v>1.122</v>
      </c>
      <c r="AH12" t="n">
        <v>0.684</v>
      </c>
      <c r="AI12" t="n">
        <v>1.746</v>
      </c>
      <c r="AJ12" t="n">
        <v>1.343</v>
      </c>
      <c r="AK12" t="n">
        <v>1.479</v>
      </c>
      <c r="AL12" t="n">
        <v>1.786</v>
      </c>
      <c r="AM12" t="n">
        <v>1.002</v>
      </c>
      <c r="AN12" t="n">
        <v>0.885</v>
      </c>
      <c r="AO12" t="n">
        <v>-0.512</v>
      </c>
      <c r="AP12" t="n">
        <v>0.915</v>
      </c>
      <c r="AQ12" t="n">
        <v>1.343</v>
      </c>
      <c r="AR12" t="n">
        <v>2.3</v>
      </c>
      <c r="AS12" t="n">
        <v>0.226</v>
      </c>
      <c r="AT12" s="8" t="n">
        <v>532</v>
      </c>
      <c r="AU12" t="n">
        <v>4.322</v>
      </c>
      <c r="AV12" s="8" t="n">
        <v>1301</v>
      </c>
      <c r="AW12" t="n">
        <v>11.274</v>
      </c>
    </row>
    <row r="13">
      <c r="A13" t="n">
        <v>211</v>
      </c>
      <c r="B13" t="s">
        <v>75</v>
      </c>
      <c r="C13" s="8" t="n">
        <v>601</v>
      </c>
      <c r="D13" t="n">
        <v>619</v>
      </c>
      <c r="E13" t="n">
        <v>618</v>
      </c>
      <c r="F13" t="n">
        <v>635</v>
      </c>
      <c r="G13" t="n">
        <v>657</v>
      </c>
      <c r="H13" t="n">
        <v>655</v>
      </c>
      <c r="I13" t="n">
        <v>653</v>
      </c>
      <c r="J13" t="n">
        <v>674</v>
      </c>
      <c r="K13" t="n">
        <v>705</v>
      </c>
      <c r="L13" t="n">
        <v>698</v>
      </c>
      <c r="M13" t="n">
        <v>702</v>
      </c>
      <c r="N13" t="n">
        <v>709</v>
      </c>
      <c r="O13" t="n">
        <v>729</v>
      </c>
      <c r="P13" t="n">
        <v>754</v>
      </c>
      <c r="Q13" t="n">
        <v>770</v>
      </c>
      <c r="R13" s="8" t="n">
        <v>18</v>
      </c>
      <c r="S13" t="n">
        <v>-1</v>
      </c>
      <c r="T13" t="n">
        <v>17</v>
      </c>
      <c r="U13" t="n">
        <v>22</v>
      </c>
      <c r="V13" t="n">
        <v>-2</v>
      </c>
      <c r="W13" t="n">
        <v>-2</v>
      </c>
      <c r="X13" t="n">
        <v>21</v>
      </c>
      <c r="Y13" t="n">
        <v>31</v>
      </c>
      <c r="Z13" t="n">
        <v>-7</v>
      </c>
      <c r="AA13" t="n">
        <v>4</v>
      </c>
      <c r="AB13" t="n">
        <v>7</v>
      </c>
      <c r="AC13" t="n">
        <v>20</v>
      </c>
      <c r="AD13" t="n">
        <v>25</v>
      </c>
      <c r="AE13" t="n">
        <v>16</v>
      </c>
      <c r="AF13" s="8" t="n">
        <v>2.995</v>
      </c>
      <c r="AG13" t="n">
        <v>-0.162</v>
      </c>
      <c r="AH13" t="n">
        <v>2.751</v>
      </c>
      <c r="AI13" t="n">
        <v>3.465</v>
      </c>
      <c r="AJ13" t="n">
        <v>-0.304</v>
      </c>
      <c r="AK13" t="n">
        <v>-0.305</v>
      </c>
      <c r="AL13" t="n">
        <v>3.216</v>
      </c>
      <c r="AM13" t="n">
        <v>4.599</v>
      </c>
      <c r="AN13" t="n">
        <v>-0.993</v>
      </c>
      <c r="AO13" t="n">
        <v>0.573</v>
      </c>
      <c r="AP13" t="n">
        <v>0.997</v>
      </c>
      <c r="AQ13" t="n">
        <v>2.821</v>
      </c>
      <c r="AR13" t="n">
        <v>3.429</v>
      </c>
      <c r="AS13" t="n">
        <v>2.122</v>
      </c>
      <c r="AT13" s="8" t="n">
        <v>72</v>
      </c>
      <c r="AU13" t="n">
        <v>10.315</v>
      </c>
      <c r="AV13" s="8" t="n">
        <v>113</v>
      </c>
      <c r="AW13" t="n">
        <v>17.199</v>
      </c>
    </row>
    <row r="14">
      <c r="A14" t="n">
        <v>291</v>
      </c>
      <c r="B14" t="s">
        <v>76</v>
      </c>
      <c r="C14" s="8" t="n">
        <v>2893</v>
      </c>
      <c r="D14" t="n">
        <v>3046</v>
      </c>
      <c r="E14" t="n">
        <v>3108</v>
      </c>
      <c r="F14" t="n">
        <v>3155</v>
      </c>
      <c r="G14" t="n">
        <v>3261</v>
      </c>
      <c r="H14" t="n">
        <v>3334</v>
      </c>
      <c r="I14" t="n">
        <v>3378</v>
      </c>
      <c r="J14" t="n">
        <v>3342</v>
      </c>
      <c r="K14" t="n">
        <v>3400</v>
      </c>
      <c r="L14" t="n">
        <v>3417</v>
      </c>
      <c r="M14" t="n">
        <v>3400</v>
      </c>
      <c r="N14" t="n">
        <v>3429</v>
      </c>
      <c r="O14" t="n">
        <v>3428</v>
      </c>
      <c r="P14" t="n">
        <v>3570</v>
      </c>
      <c r="Q14" t="n">
        <v>3678</v>
      </c>
      <c r="R14" s="8" t="n">
        <v>153</v>
      </c>
      <c r="S14" t="n">
        <v>62</v>
      </c>
      <c r="T14" t="n">
        <v>47</v>
      </c>
      <c r="U14" t="n">
        <v>106</v>
      </c>
      <c r="V14" t="n">
        <v>73</v>
      </c>
      <c r="W14" t="n">
        <v>44</v>
      </c>
      <c r="X14" t="n">
        <v>-36</v>
      </c>
      <c r="Y14" t="n">
        <v>58</v>
      </c>
      <c r="Z14" t="n">
        <v>17</v>
      </c>
      <c r="AA14" t="n">
        <v>-17</v>
      </c>
      <c r="AB14" t="n">
        <v>29</v>
      </c>
      <c r="AC14" t="n">
        <v>-1</v>
      </c>
      <c r="AD14" t="n">
        <v>142</v>
      </c>
      <c r="AE14" t="n">
        <v>108</v>
      </c>
      <c r="AF14" s="8" t="n">
        <v>5.289</v>
      </c>
      <c r="AG14" t="n">
        <v>2.035</v>
      </c>
      <c r="AH14" t="n">
        <v>1.512</v>
      </c>
      <c r="AI14" t="n">
        <v>3.36</v>
      </c>
      <c r="AJ14" t="n">
        <v>2.239</v>
      </c>
      <c r="AK14" t="n">
        <v>1.32</v>
      </c>
      <c r="AL14" t="n">
        <v>-1.066</v>
      </c>
      <c r="AM14" t="n">
        <v>1.735</v>
      </c>
      <c r="AN14" t="n">
        <v>0.5</v>
      </c>
      <c r="AO14" t="n">
        <v>-0.498</v>
      </c>
      <c r="AP14" t="n">
        <v>0.853</v>
      </c>
      <c r="AQ14" t="n">
        <v>-0.029</v>
      </c>
      <c r="AR14" t="n">
        <v>4.142</v>
      </c>
      <c r="AS14" t="n">
        <v>3.025</v>
      </c>
      <c r="AT14" s="8" t="n">
        <v>261</v>
      </c>
      <c r="AU14" t="n">
        <v>7.638</v>
      </c>
      <c r="AV14" s="8" t="n">
        <v>417</v>
      </c>
      <c r="AW14" t="n">
        <v>12.787</v>
      </c>
    </row>
    <row r="15">
      <c r="A15" t="n">
        <v>51</v>
      </c>
      <c r="B15" t="s">
        <v>77</v>
      </c>
      <c r="C15" s="8" t="n">
        <v>3869</v>
      </c>
      <c r="D15" t="n">
        <v>3992</v>
      </c>
      <c r="E15" t="n">
        <v>4009</v>
      </c>
      <c r="F15" t="n">
        <v>4038</v>
      </c>
      <c r="G15" t="n">
        <v>4064</v>
      </c>
      <c r="H15" t="n">
        <v>4026</v>
      </c>
      <c r="I15" t="n">
        <v>4058</v>
      </c>
      <c r="J15" t="n">
        <v>4092</v>
      </c>
      <c r="K15" t="n">
        <v>4159</v>
      </c>
      <c r="L15" t="n">
        <v>4169</v>
      </c>
      <c r="M15" t="n">
        <v>4203</v>
      </c>
      <c r="N15" t="n">
        <v>4221</v>
      </c>
      <c r="O15" t="n">
        <v>4201</v>
      </c>
      <c r="P15" t="n">
        <v>4315</v>
      </c>
      <c r="Q15" t="n">
        <v>4268</v>
      </c>
      <c r="R15" s="8" t="n">
        <v>123</v>
      </c>
      <c r="S15" t="n">
        <v>17</v>
      </c>
      <c r="T15" t="n">
        <v>29</v>
      </c>
      <c r="U15" t="n">
        <v>26</v>
      </c>
      <c r="V15" t="n">
        <v>-38</v>
      </c>
      <c r="W15" t="n">
        <v>32</v>
      </c>
      <c r="X15" t="n">
        <v>34</v>
      </c>
      <c r="Y15" t="n">
        <v>67</v>
      </c>
      <c r="Z15" t="n">
        <v>10</v>
      </c>
      <c r="AA15" t="n">
        <v>34</v>
      </c>
      <c r="AB15" t="n">
        <v>18</v>
      </c>
      <c r="AC15" t="n">
        <v>-20</v>
      </c>
      <c r="AD15" t="n">
        <v>114</v>
      </c>
      <c r="AE15" t="n">
        <v>-47</v>
      </c>
      <c r="AF15" s="8" t="n">
        <v>3.179</v>
      </c>
      <c r="AG15" t="n">
        <v>0.426</v>
      </c>
      <c r="AH15" t="n">
        <v>0.723</v>
      </c>
      <c r="AI15" t="n">
        <v>0.644</v>
      </c>
      <c r="AJ15" t="n">
        <v>-0.935</v>
      </c>
      <c r="AK15" t="n">
        <v>0.795</v>
      </c>
      <c r="AL15" t="n">
        <v>0.838</v>
      </c>
      <c r="AM15" t="n">
        <v>1.637</v>
      </c>
      <c r="AN15" t="n">
        <v>0.24</v>
      </c>
      <c r="AO15" t="n">
        <v>0.816</v>
      </c>
      <c r="AP15" t="n">
        <v>0.428</v>
      </c>
      <c r="AQ15" t="n">
        <v>-0.474</v>
      </c>
      <c r="AR15" t="n">
        <v>2.714</v>
      </c>
      <c r="AS15" t="n">
        <v>-1.089</v>
      </c>
      <c r="AT15" s="8" t="n">
        <v>99</v>
      </c>
      <c r="AU15" t="n">
        <v>2.375</v>
      </c>
      <c r="AV15" s="8" t="n">
        <v>204</v>
      </c>
      <c r="AW15" t="n">
        <v>5.02</v>
      </c>
    </row>
    <row r="16">
      <c r="A16" t="n">
        <v>81</v>
      </c>
      <c r="B16" t="s">
        <v>78</v>
      </c>
      <c r="C16" s="8" t="n">
        <v>573</v>
      </c>
      <c r="D16" t="n">
        <v>567</v>
      </c>
      <c r="E16" t="n">
        <v>574</v>
      </c>
      <c r="F16" t="n">
        <v>607</v>
      </c>
      <c r="G16" t="n">
        <v>598</v>
      </c>
      <c r="H16" t="n">
        <v>585</v>
      </c>
      <c r="I16" t="n">
        <v>601</v>
      </c>
      <c r="J16" t="n">
        <v>588</v>
      </c>
      <c r="K16" t="n">
        <v>580</v>
      </c>
      <c r="L16" t="n">
        <v>596</v>
      </c>
      <c r="M16" t="n">
        <v>615</v>
      </c>
      <c r="N16" t="n">
        <v>633</v>
      </c>
      <c r="O16" t="n">
        <v>639</v>
      </c>
      <c r="P16" t="n">
        <v>652</v>
      </c>
      <c r="Q16" t="n">
        <v>679</v>
      </c>
      <c r="R16" s="8" t="n">
        <v>-6</v>
      </c>
      <c r="S16" t="n">
        <v>7</v>
      </c>
      <c r="T16" t="n">
        <v>33</v>
      </c>
      <c r="U16" t="n">
        <v>-9</v>
      </c>
      <c r="V16" t="n">
        <v>-13</v>
      </c>
      <c r="W16" t="n">
        <v>16</v>
      </c>
      <c r="X16" t="n">
        <v>-13</v>
      </c>
      <c r="Y16" t="n">
        <v>-8</v>
      </c>
      <c r="Z16" t="n">
        <v>16</v>
      </c>
      <c r="AA16" t="n">
        <v>19</v>
      </c>
      <c r="AB16" t="n">
        <v>18</v>
      </c>
      <c r="AC16" t="n">
        <v>6</v>
      </c>
      <c r="AD16" t="n">
        <v>13</v>
      </c>
      <c r="AE16" t="n">
        <v>27</v>
      </c>
      <c r="AF16" s="8" t="n">
        <v>-1.047</v>
      </c>
      <c r="AG16" t="n">
        <v>1.235</v>
      </c>
      <c r="AH16" t="n">
        <v>5.749</v>
      </c>
      <c r="AI16" t="n">
        <v>-1.483</v>
      </c>
      <c r="AJ16" t="n">
        <v>-2.174</v>
      </c>
      <c r="AK16" t="n">
        <v>2.735</v>
      </c>
      <c r="AL16" t="n">
        <v>-2.163</v>
      </c>
      <c r="AM16" t="n">
        <v>-1.361</v>
      </c>
      <c r="AN16" t="n">
        <v>2.759</v>
      </c>
      <c r="AO16" t="n">
        <v>3.188</v>
      </c>
      <c r="AP16" t="n">
        <v>2.927</v>
      </c>
      <c r="AQ16" t="n">
        <v>0.948</v>
      </c>
      <c r="AR16" t="n">
        <v>2.034</v>
      </c>
      <c r="AS16" t="n">
        <v>4.141</v>
      </c>
      <c r="AT16" s="8" t="n">
        <v>83</v>
      </c>
      <c r="AU16" t="n">
        <v>13.926</v>
      </c>
      <c r="AV16" s="8" t="n">
        <v>81</v>
      </c>
      <c r="AW16" t="n">
        <v>13.545</v>
      </c>
    </row>
    <row r="17">
      <c r="A17" t="n">
        <v>52</v>
      </c>
      <c r="B17" t="s">
        <v>79</v>
      </c>
      <c r="C17" s="8" t="n">
        <v>11052</v>
      </c>
      <c r="D17" t="n">
        <v>11157</v>
      </c>
      <c r="E17" t="n">
        <v>11229</v>
      </c>
      <c r="F17" t="n">
        <v>11318</v>
      </c>
      <c r="G17" t="n">
        <v>11371</v>
      </c>
      <c r="H17" t="n">
        <v>11561</v>
      </c>
      <c r="I17" t="n">
        <v>11551</v>
      </c>
      <c r="J17" t="n">
        <v>11593</v>
      </c>
      <c r="K17" t="n">
        <v>11668</v>
      </c>
      <c r="L17" t="n">
        <v>11832</v>
      </c>
      <c r="M17" t="n">
        <v>11931</v>
      </c>
      <c r="N17" t="n">
        <v>11953</v>
      </c>
      <c r="O17" t="n">
        <v>12053</v>
      </c>
      <c r="P17" t="n">
        <v>12154</v>
      </c>
      <c r="Q17" t="n">
        <v>12260</v>
      </c>
      <c r="R17" s="8" t="n">
        <v>105</v>
      </c>
      <c r="S17" t="n">
        <v>72</v>
      </c>
      <c r="T17" t="n">
        <v>89</v>
      </c>
      <c r="U17" t="n">
        <v>53</v>
      </c>
      <c r="V17" t="n">
        <v>190</v>
      </c>
      <c r="W17" t="n">
        <v>-10</v>
      </c>
      <c r="X17" t="n">
        <v>42</v>
      </c>
      <c r="Y17" t="n">
        <v>75</v>
      </c>
      <c r="Z17" t="n">
        <v>164</v>
      </c>
      <c r="AA17" t="n">
        <v>99</v>
      </c>
      <c r="AB17" t="n">
        <v>22</v>
      </c>
      <c r="AC17" t="n">
        <v>100</v>
      </c>
      <c r="AD17" t="n">
        <v>101</v>
      </c>
      <c r="AE17" t="n">
        <v>106</v>
      </c>
      <c r="AF17" s="8" t="n">
        <v>0.95</v>
      </c>
      <c r="AG17" t="n">
        <v>0.645</v>
      </c>
      <c r="AH17" t="n">
        <v>0.793</v>
      </c>
      <c r="AI17" t="n">
        <v>0.468</v>
      </c>
      <c r="AJ17" t="n">
        <v>1.671</v>
      </c>
      <c r="AK17" t="n">
        <v>-0.086</v>
      </c>
      <c r="AL17" t="n">
        <v>0.364</v>
      </c>
      <c r="AM17" t="n">
        <v>0.647</v>
      </c>
      <c r="AN17" t="n">
        <v>1.406</v>
      </c>
      <c r="AO17" t="n">
        <v>0.837</v>
      </c>
      <c r="AP17" t="n">
        <v>0.184</v>
      </c>
      <c r="AQ17" t="n">
        <v>0.837</v>
      </c>
      <c r="AR17" t="n">
        <v>0.838</v>
      </c>
      <c r="AS17" t="n">
        <v>0.872</v>
      </c>
      <c r="AT17" s="8" t="n">
        <v>428</v>
      </c>
      <c r="AU17" t="n">
        <v>3.617</v>
      </c>
      <c r="AV17" s="8" t="n">
        <v>889</v>
      </c>
      <c r="AW17" t="n">
        <v>7.818</v>
      </c>
    </row>
    <row r="18">
      <c r="A18" t="n">
        <v>297</v>
      </c>
      <c r="B18" t="s">
        <v>80</v>
      </c>
      <c r="C18" s="8" t="n">
        <v>4522</v>
      </c>
      <c r="D18" t="n">
        <v>4550</v>
      </c>
      <c r="E18" t="n">
        <v>4569</v>
      </c>
      <c r="F18" t="n">
        <v>4650</v>
      </c>
      <c r="G18" t="n">
        <v>4718</v>
      </c>
      <c r="H18" t="n">
        <v>4837</v>
      </c>
      <c r="I18" t="n">
        <v>4896</v>
      </c>
      <c r="J18" t="n">
        <v>4925</v>
      </c>
      <c r="K18" t="n">
        <v>4961</v>
      </c>
      <c r="L18" t="n">
        <v>4870</v>
      </c>
      <c r="M18" t="n">
        <v>4879</v>
      </c>
      <c r="N18" t="n">
        <v>4881</v>
      </c>
      <c r="O18" t="n">
        <v>4921</v>
      </c>
      <c r="P18" t="n">
        <v>5046</v>
      </c>
      <c r="Q18" t="n">
        <v>5094</v>
      </c>
      <c r="R18" s="8" t="n">
        <v>28</v>
      </c>
      <c r="S18" t="n">
        <v>19</v>
      </c>
      <c r="T18" t="n">
        <v>81</v>
      </c>
      <c r="U18" t="n">
        <v>68</v>
      </c>
      <c r="V18" t="n">
        <v>119</v>
      </c>
      <c r="W18" t="n">
        <v>59</v>
      </c>
      <c r="X18" t="n">
        <v>29</v>
      </c>
      <c r="Y18" t="n">
        <v>36</v>
      </c>
      <c r="Z18" t="n">
        <v>-91</v>
      </c>
      <c r="AA18" t="n">
        <v>9</v>
      </c>
      <c r="AB18" t="n">
        <v>2</v>
      </c>
      <c r="AC18" t="n">
        <v>40</v>
      </c>
      <c r="AD18" t="n">
        <v>125</v>
      </c>
      <c r="AE18" t="n">
        <v>48</v>
      </c>
      <c r="AF18" s="8" t="n">
        <v>0.619</v>
      </c>
      <c r="AG18" t="n">
        <v>0.418</v>
      </c>
      <c r="AH18" t="n">
        <v>1.773</v>
      </c>
      <c r="AI18" t="n">
        <v>1.462</v>
      </c>
      <c r="AJ18" t="n">
        <v>2.522</v>
      </c>
      <c r="AK18" t="n">
        <v>1.22</v>
      </c>
      <c r="AL18" t="n">
        <v>0.592</v>
      </c>
      <c r="AM18" t="n">
        <v>0.731</v>
      </c>
      <c r="AN18" t="n">
        <v>-1.834</v>
      </c>
      <c r="AO18" t="n">
        <v>0.185</v>
      </c>
      <c r="AP18" t="n">
        <v>0.041</v>
      </c>
      <c r="AQ18" t="n">
        <v>0.82</v>
      </c>
      <c r="AR18" t="n">
        <v>2.54</v>
      </c>
      <c r="AS18" t="n">
        <v>0.951</v>
      </c>
      <c r="AT18" s="8" t="n">
        <v>224</v>
      </c>
      <c r="AU18" t="n">
        <v>4.6</v>
      </c>
      <c r="AV18" s="8" t="n">
        <v>376</v>
      </c>
      <c r="AW18" t="n">
        <v>7.969</v>
      </c>
    </row>
    <row r="19">
      <c r="A19" t="n">
        <v>22</v>
      </c>
      <c r="B19" t="s">
        <v>81</v>
      </c>
      <c r="C19" s="8" t="n">
        <v>799</v>
      </c>
      <c r="D19" t="n">
        <v>819</v>
      </c>
      <c r="E19" t="n">
        <v>823</v>
      </c>
      <c r="F19" t="n">
        <v>828</v>
      </c>
      <c r="G19" t="n">
        <v>824</v>
      </c>
      <c r="H19" t="n">
        <v>859</v>
      </c>
      <c r="I19" t="n">
        <v>858</v>
      </c>
      <c r="J19" t="n">
        <v>857</v>
      </c>
      <c r="K19" t="n">
        <v>855</v>
      </c>
      <c r="L19" t="n">
        <v>847</v>
      </c>
      <c r="M19" t="n">
        <v>851</v>
      </c>
      <c r="N19" t="n">
        <v>846</v>
      </c>
      <c r="O19" t="n">
        <v>847</v>
      </c>
      <c r="P19" t="n">
        <v>849</v>
      </c>
      <c r="Q19" t="n">
        <v>882</v>
      </c>
      <c r="R19" s="8" t="n">
        <v>20</v>
      </c>
      <c r="S19" t="n">
        <v>4</v>
      </c>
      <c r="T19" t="n">
        <v>5</v>
      </c>
      <c r="U19" t="n">
        <v>-4</v>
      </c>
      <c r="V19" t="n">
        <v>35</v>
      </c>
      <c r="W19" t="n">
        <v>-1</v>
      </c>
      <c r="X19" t="n">
        <v>-1</v>
      </c>
      <c r="Y19" t="n">
        <v>-2</v>
      </c>
      <c r="Z19" t="n">
        <v>-8</v>
      </c>
      <c r="AA19" t="n">
        <v>4</v>
      </c>
      <c r="AB19" t="n">
        <v>-5</v>
      </c>
      <c r="AC19" t="n">
        <v>1</v>
      </c>
      <c r="AD19" t="n">
        <v>2</v>
      </c>
      <c r="AE19" t="n">
        <v>33</v>
      </c>
      <c r="AF19" s="8" t="n">
        <v>2.503</v>
      </c>
      <c r="AG19" t="n">
        <v>0.488</v>
      </c>
      <c r="AH19" t="n">
        <v>0.608</v>
      </c>
      <c r="AI19" t="n">
        <v>-0.483</v>
      </c>
      <c r="AJ19" t="n">
        <v>4.248</v>
      </c>
      <c r="AK19" t="n">
        <v>-0.116</v>
      </c>
      <c r="AL19" t="n">
        <v>-0.117</v>
      </c>
      <c r="AM19" t="n">
        <v>-0.233</v>
      </c>
      <c r="AN19" t="n">
        <v>-0.936</v>
      </c>
      <c r="AO19" t="n">
        <v>0.472</v>
      </c>
      <c r="AP19" t="n">
        <v>-0.588</v>
      </c>
      <c r="AQ19" t="n">
        <v>0.118</v>
      </c>
      <c r="AR19" t="n">
        <v>0.236</v>
      </c>
      <c r="AS19" t="n">
        <v>3.887</v>
      </c>
      <c r="AT19" s="8" t="n">
        <v>35</v>
      </c>
      <c r="AU19" t="n">
        <v>4.132</v>
      </c>
      <c r="AV19" s="8" t="n">
        <v>58</v>
      </c>
      <c r="AW19" t="n">
        <v>7.039</v>
      </c>
    </row>
    <row r="20">
      <c r="A20" t="n">
        <v>23</v>
      </c>
      <c r="B20" t="s">
        <v>82</v>
      </c>
      <c r="C20" s="8" t="n">
        <v>599</v>
      </c>
      <c r="D20" t="n">
        <v>586</v>
      </c>
      <c r="E20" t="n">
        <v>587</v>
      </c>
      <c r="F20" t="n">
        <v>576</v>
      </c>
      <c r="G20" t="n">
        <v>579</v>
      </c>
      <c r="H20" t="n">
        <v>567</v>
      </c>
      <c r="I20" t="n">
        <v>567</v>
      </c>
      <c r="J20" t="n">
        <v>562</v>
      </c>
      <c r="K20" t="n">
        <v>569</v>
      </c>
      <c r="L20" t="n">
        <v>578</v>
      </c>
      <c r="M20" t="n">
        <v>595</v>
      </c>
      <c r="N20" t="n">
        <v>591</v>
      </c>
      <c r="O20" t="n">
        <v>592</v>
      </c>
      <c r="P20" t="n">
        <v>601</v>
      </c>
      <c r="Q20" t="n">
        <v>589</v>
      </c>
      <c r="R20" s="8" t="n">
        <v>-13</v>
      </c>
      <c r="S20" t="n">
        <v>1</v>
      </c>
      <c r="T20" t="n">
        <v>-11</v>
      </c>
      <c r="U20" t="n">
        <v>3</v>
      </c>
      <c r="V20" t="n">
        <v>-12</v>
      </c>
      <c r="W20" t="n">
        <v>0</v>
      </c>
      <c r="X20" t="n">
        <v>-5</v>
      </c>
      <c r="Y20" t="n">
        <v>7</v>
      </c>
      <c r="Z20" t="n">
        <v>9</v>
      </c>
      <c r="AA20" t="n">
        <v>17</v>
      </c>
      <c r="AB20" t="n">
        <v>-4</v>
      </c>
      <c r="AC20" t="n">
        <v>1</v>
      </c>
      <c r="AD20" t="n">
        <v>9</v>
      </c>
      <c r="AE20" t="n">
        <v>-12</v>
      </c>
      <c r="AF20" s="8" t="n">
        <v>-2.17</v>
      </c>
      <c r="AG20" t="n">
        <v>0.171</v>
      </c>
      <c r="AH20" t="n">
        <v>-1.874</v>
      </c>
      <c r="AI20" t="n">
        <v>0.521</v>
      </c>
      <c r="AJ20" t="n">
        <v>-2.073</v>
      </c>
      <c r="AK20" t="n">
        <v>0</v>
      </c>
      <c r="AL20" t="n">
        <v>-0.882</v>
      </c>
      <c r="AM20" t="n">
        <v>1.246</v>
      </c>
      <c r="AN20" t="n">
        <v>1.582</v>
      </c>
      <c r="AO20" t="n">
        <v>2.941</v>
      </c>
      <c r="AP20" t="n">
        <v>-0.672</v>
      </c>
      <c r="AQ20" t="n">
        <v>0.169</v>
      </c>
      <c r="AR20" t="n">
        <v>1.52</v>
      </c>
      <c r="AS20" t="n">
        <v>-1.997</v>
      </c>
      <c r="AT20" s="8" t="n">
        <v>11</v>
      </c>
      <c r="AU20" t="n">
        <v>1.903</v>
      </c>
      <c r="AV20" s="8" t="n">
        <v>10</v>
      </c>
      <c r="AW20" t="n">
        <v>1.727</v>
      </c>
    </row>
    <row r="21">
      <c r="A21" t="n">
        <v>242</v>
      </c>
      <c r="B21" t="s">
        <v>83</v>
      </c>
      <c r="C21" s="8" t="n">
        <v>5876</v>
      </c>
      <c r="D21" t="n">
        <v>5922</v>
      </c>
      <c r="E21" t="n">
        <v>5951</v>
      </c>
      <c r="F21" t="n">
        <v>6056</v>
      </c>
      <c r="G21" t="n">
        <v>6167</v>
      </c>
      <c r="H21" t="n">
        <v>6235</v>
      </c>
      <c r="I21" t="n">
        <v>6274</v>
      </c>
      <c r="J21" t="n">
        <v>6385</v>
      </c>
      <c r="K21" t="n">
        <v>6497</v>
      </c>
      <c r="L21" t="n">
        <v>6714</v>
      </c>
      <c r="M21" t="n">
        <v>6893</v>
      </c>
      <c r="N21" t="n">
        <v>6934</v>
      </c>
      <c r="O21" t="n">
        <v>7043</v>
      </c>
      <c r="P21" t="n">
        <v>7242</v>
      </c>
      <c r="Q21" t="n">
        <v>7347</v>
      </c>
      <c r="R21" s="8" t="n">
        <v>46</v>
      </c>
      <c r="S21" t="n">
        <v>29</v>
      </c>
      <c r="T21" t="n">
        <v>105</v>
      </c>
      <c r="U21" t="n">
        <v>111</v>
      </c>
      <c r="V21" t="n">
        <v>68</v>
      </c>
      <c r="W21" t="n">
        <v>39</v>
      </c>
      <c r="X21" t="n">
        <v>111</v>
      </c>
      <c r="Y21" t="n">
        <v>112</v>
      </c>
      <c r="Z21" t="n">
        <v>217</v>
      </c>
      <c r="AA21" t="n">
        <v>179</v>
      </c>
      <c r="AB21" t="n">
        <v>41</v>
      </c>
      <c r="AC21" t="n">
        <v>109</v>
      </c>
      <c r="AD21" t="n">
        <v>199</v>
      </c>
      <c r="AE21" t="n">
        <v>105</v>
      </c>
      <c r="AF21" s="8" t="n">
        <v>0.783</v>
      </c>
      <c r="AG21" t="n">
        <v>0.49</v>
      </c>
      <c r="AH21" t="n">
        <v>1.764</v>
      </c>
      <c r="AI21" t="n">
        <v>1.833</v>
      </c>
      <c r="AJ21" t="n">
        <v>1.103</v>
      </c>
      <c r="AK21" t="n">
        <v>0.626</v>
      </c>
      <c r="AL21" t="n">
        <v>1.769</v>
      </c>
      <c r="AM21" t="n">
        <v>1.754</v>
      </c>
      <c r="AN21" t="n">
        <v>3.34</v>
      </c>
      <c r="AO21" t="n">
        <v>2.666</v>
      </c>
      <c r="AP21" t="n">
        <v>0.595</v>
      </c>
      <c r="AQ21" t="n">
        <v>1.572</v>
      </c>
      <c r="AR21" t="n">
        <v>2.826</v>
      </c>
      <c r="AS21" t="n">
        <v>1.45</v>
      </c>
      <c r="AT21" s="8" t="n">
        <v>633</v>
      </c>
      <c r="AU21" t="n">
        <v>9.428</v>
      </c>
      <c r="AV21" s="8" t="n">
        <v>1180</v>
      </c>
      <c r="AW21" t="n">
        <v>19.134</v>
      </c>
    </row>
    <row r="22">
      <c r="A22" t="n">
        <v>3</v>
      </c>
      <c r="B22" t="s">
        <v>84</v>
      </c>
      <c r="C22" s="8" t="n">
        <v>5164</v>
      </c>
      <c r="D22" t="n">
        <v>5166</v>
      </c>
      <c r="E22" t="n">
        <v>5191</v>
      </c>
      <c r="F22" t="n">
        <v>5254</v>
      </c>
      <c r="G22" t="n">
        <v>5279</v>
      </c>
      <c r="H22" t="n">
        <v>5322</v>
      </c>
      <c r="I22" t="n">
        <v>5422</v>
      </c>
      <c r="J22" t="n">
        <v>5491</v>
      </c>
      <c r="K22" t="n">
        <v>5539</v>
      </c>
      <c r="L22" t="n">
        <v>5576</v>
      </c>
      <c r="M22" t="n">
        <v>5610</v>
      </c>
      <c r="N22" t="n">
        <v>5632</v>
      </c>
      <c r="O22" t="n">
        <v>5619</v>
      </c>
      <c r="P22" t="n">
        <v>5657</v>
      </c>
      <c r="Q22" t="n">
        <v>5690</v>
      </c>
      <c r="R22" s="8" t="n">
        <v>2</v>
      </c>
      <c r="S22" t="n">
        <v>25</v>
      </c>
      <c r="T22" t="n">
        <v>63</v>
      </c>
      <c r="U22" t="n">
        <v>25</v>
      </c>
      <c r="V22" t="n">
        <v>43</v>
      </c>
      <c r="W22" t="n">
        <v>100</v>
      </c>
      <c r="X22" t="n">
        <v>69</v>
      </c>
      <c r="Y22" t="n">
        <v>48</v>
      </c>
      <c r="Z22" t="n">
        <v>37</v>
      </c>
      <c r="AA22" t="n">
        <v>34</v>
      </c>
      <c r="AB22" t="n">
        <v>22</v>
      </c>
      <c r="AC22" t="n">
        <v>-13</v>
      </c>
      <c r="AD22" t="n">
        <v>38</v>
      </c>
      <c r="AE22" t="n">
        <v>33</v>
      </c>
      <c r="AF22" s="8" t="n">
        <v>0.039</v>
      </c>
      <c r="AG22" t="n">
        <v>0.484</v>
      </c>
      <c r="AH22" t="n">
        <v>1.214</v>
      </c>
      <c r="AI22" t="n">
        <v>0.476</v>
      </c>
      <c r="AJ22" t="n">
        <v>0.815</v>
      </c>
      <c r="AK22" t="n">
        <v>1.879</v>
      </c>
      <c r="AL22" t="n">
        <v>1.273</v>
      </c>
      <c r="AM22" t="n">
        <v>0.874</v>
      </c>
      <c r="AN22" t="n">
        <v>0.668</v>
      </c>
      <c r="AO22" t="n">
        <v>0.61</v>
      </c>
      <c r="AP22" t="n">
        <v>0.392</v>
      </c>
      <c r="AQ22" t="n">
        <v>-0.231</v>
      </c>
      <c r="AR22" t="n">
        <v>0.676</v>
      </c>
      <c r="AS22" t="n">
        <v>0.583</v>
      </c>
      <c r="AT22" s="8" t="n">
        <v>114</v>
      </c>
      <c r="AU22" t="n">
        <v>2.044</v>
      </c>
      <c r="AV22" s="8" t="n">
        <v>411</v>
      </c>
      <c r="AW22" t="n">
        <v>7.786</v>
      </c>
    </row>
    <row r="23">
      <c r="A23" t="n">
        <v>82</v>
      </c>
      <c r="B23" t="s">
        <v>85</v>
      </c>
      <c r="C23" s="8" t="n">
        <v>1286</v>
      </c>
      <c r="D23" t="n">
        <v>1286</v>
      </c>
      <c r="E23" t="n">
        <v>1274</v>
      </c>
      <c r="F23" t="n">
        <v>1304</v>
      </c>
      <c r="G23" t="n">
        <v>1280</v>
      </c>
      <c r="H23" t="n">
        <v>1317</v>
      </c>
      <c r="I23" t="n">
        <v>1318</v>
      </c>
      <c r="J23" t="n">
        <v>1365</v>
      </c>
      <c r="K23" t="n">
        <v>1372</v>
      </c>
      <c r="L23" t="n">
        <v>1424</v>
      </c>
      <c r="M23" t="n">
        <v>1465</v>
      </c>
      <c r="N23" t="n">
        <v>1457</v>
      </c>
      <c r="O23" t="n">
        <v>1454</v>
      </c>
      <c r="P23" t="n">
        <v>1434</v>
      </c>
      <c r="Q23" t="n">
        <v>1425</v>
      </c>
      <c r="R23" s="8" t="n">
        <v>0</v>
      </c>
      <c r="S23" t="n">
        <v>-12</v>
      </c>
      <c r="T23" t="n">
        <v>30</v>
      </c>
      <c r="U23" t="n">
        <v>-24</v>
      </c>
      <c r="V23" t="n">
        <v>37</v>
      </c>
      <c r="W23" t="n">
        <v>1</v>
      </c>
      <c r="X23" t="n">
        <v>47</v>
      </c>
      <c r="Y23" t="n">
        <v>7</v>
      </c>
      <c r="Z23" t="n">
        <v>52</v>
      </c>
      <c r="AA23" t="n">
        <v>41</v>
      </c>
      <c r="AB23" t="n">
        <v>-8</v>
      </c>
      <c r="AC23" t="n">
        <v>-3</v>
      </c>
      <c r="AD23" t="n">
        <v>-20</v>
      </c>
      <c r="AE23" t="n">
        <v>-9</v>
      </c>
      <c r="AF23" s="8" t="n">
        <v>0</v>
      </c>
      <c r="AG23" t="n">
        <v>-0.933</v>
      </c>
      <c r="AH23" t="n">
        <v>2.355</v>
      </c>
      <c r="AI23" t="n">
        <v>-1.84</v>
      </c>
      <c r="AJ23" t="n">
        <v>2.891</v>
      </c>
      <c r="AK23" t="n">
        <v>0.076</v>
      </c>
      <c r="AL23" t="n">
        <v>3.566</v>
      </c>
      <c r="AM23" t="n">
        <v>0.513</v>
      </c>
      <c r="AN23" t="n">
        <v>3.79</v>
      </c>
      <c r="AO23" t="n">
        <v>2.879</v>
      </c>
      <c r="AP23" t="n">
        <v>-0.546</v>
      </c>
      <c r="AQ23" t="n">
        <v>-0.206</v>
      </c>
      <c r="AR23" t="n">
        <v>-1.376</v>
      </c>
      <c r="AS23" t="n">
        <v>-0.628</v>
      </c>
      <c r="AT23" s="8" t="n">
        <v>1</v>
      </c>
      <c r="AU23" t="n">
        <v>0.07</v>
      </c>
      <c r="AV23" s="8" t="n">
        <v>145</v>
      </c>
      <c r="AW23" t="n">
        <v>11.328</v>
      </c>
    </row>
    <row r="24">
      <c r="A24" t="n">
        <v>213</v>
      </c>
      <c r="B24" t="s">
        <v>86</v>
      </c>
      <c r="C24" s="8" t="n">
        <v>1927</v>
      </c>
      <c r="D24" t="n">
        <v>1938</v>
      </c>
      <c r="E24" t="n">
        <v>1985</v>
      </c>
      <c r="F24" t="n">
        <v>2008</v>
      </c>
      <c r="G24" t="n">
        <v>2031</v>
      </c>
      <c r="H24" t="n">
        <v>2006</v>
      </c>
      <c r="I24" t="n">
        <v>2021</v>
      </c>
      <c r="J24" t="n">
        <v>2016</v>
      </c>
      <c r="K24" t="n">
        <v>2009</v>
      </c>
      <c r="L24" t="n">
        <v>2068</v>
      </c>
      <c r="M24" t="n">
        <v>2063</v>
      </c>
      <c r="N24" t="n">
        <v>2096</v>
      </c>
      <c r="O24" t="n">
        <v>2160</v>
      </c>
      <c r="P24" t="n">
        <v>2182</v>
      </c>
      <c r="Q24" t="n">
        <v>2239</v>
      </c>
      <c r="R24" s="8" t="n">
        <v>11</v>
      </c>
      <c r="S24" t="n">
        <v>47</v>
      </c>
      <c r="T24" t="n">
        <v>23</v>
      </c>
      <c r="U24" t="n">
        <v>23</v>
      </c>
      <c r="V24" t="n">
        <v>-25</v>
      </c>
      <c r="W24" t="n">
        <v>15</v>
      </c>
      <c r="X24" t="n">
        <v>-5</v>
      </c>
      <c r="Y24" t="n">
        <v>-7</v>
      </c>
      <c r="Z24" t="n">
        <v>59</v>
      </c>
      <c r="AA24" t="n">
        <v>-5</v>
      </c>
      <c r="AB24" t="n">
        <v>33</v>
      </c>
      <c r="AC24" t="n">
        <v>64</v>
      </c>
      <c r="AD24" t="n">
        <v>22</v>
      </c>
      <c r="AE24" t="n">
        <v>57</v>
      </c>
      <c r="AF24" s="8" t="n">
        <v>0.571</v>
      </c>
      <c r="AG24" t="n">
        <v>2.425</v>
      </c>
      <c r="AH24" t="n">
        <v>1.159</v>
      </c>
      <c r="AI24" t="n">
        <v>1.145</v>
      </c>
      <c r="AJ24" t="n">
        <v>-1.231</v>
      </c>
      <c r="AK24" t="n">
        <v>0.748</v>
      </c>
      <c r="AL24" t="n">
        <v>-0.247</v>
      </c>
      <c r="AM24" t="n">
        <v>-0.347</v>
      </c>
      <c r="AN24" t="n">
        <v>2.937</v>
      </c>
      <c r="AO24" t="n">
        <v>-0.242</v>
      </c>
      <c r="AP24" t="n">
        <v>1.6</v>
      </c>
      <c r="AQ24" t="n">
        <v>3.053</v>
      </c>
      <c r="AR24" t="n">
        <v>1.019</v>
      </c>
      <c r="AS24" t="n">
        <v>2.612</v>
      </c>
      <c r="AT24" s="8" t="n">
        <v>171</v>
      </c>
      <c r="AU24" t="n">
        <v>8.269</v>
      </c>
      <c r="AV24" s="8" t="n">
        <v>208</v>
      </c>
      <c r="AW24" t="n">
        <v>10.241</v>
      </c>
    </row>
    <row r="25">
      <c r="A25" t="n">
        <v>112</v>
      </c>
      <c r="B25" t="s">
        <v>87</v>
      </c>
      <c r="C25" s="8" t="n">
        <v>6573</v>
      </c>
      <c r="D25" t="n">
        <v>6771</v>
      </c>
      <c r="E25" t="n">
        <v>6856</v>
      </c>
      <c r="F25" t="n">
        <v>6936</v>
      </c>
      <c r="G25" t="n">
        <v>6979</v>
      </c>
      <c r="H25" t="n">
        <v>7027</v>
      </c>
      <c r="I25" t="n">
        <v>7119</v>
      </c>
      <c r="J25" t="n">
        <v>7194</v>
      </c>
      <c r="K25" t="n">
        <v>7335</v>
      </c>
      <c r="L25" t="n">
        <v>7349</v>
      </c>
      <c r="M25" t="n">
        <v>7367</v>
      </c>
      <c r="N25" t="n">
        <v>7392</v>
      </c>
      <c r="O25" t="n">
        <v>7491</v>
      </c>
      <c r="P25" t="n">
        <v>7588</v>
      </c>
      <c r="Q25" t="n">
        <v>7622</v>
      </c>
      <c r="R25" s="8" t="n">
        <v>198</v>
      </c>
      <c r="S25" t="n">
        <v>85</v>
      </c>
      <c r="T25" t="n">
        <v>80</v>
      </c>
      <c r="U25" t="n">
        <v>43</v>
      </c>
      <c r="V25" t="n">
        <v>48</v>
      </c>
      <c r="W25" t="n">
        <v>92</v>
      </c>
      <c r="X25" t="n">
        <v>75</v>
      </c>
      <c r="Y25" t="n">
        <v>141</v>
      </c>
      <c r="Z25" t="n">
        <v>14</v>
      </c>
      <c r="AA25" t="n">
        <v>18</v>
      </c>
      <c r="AB25" t="n">
        <v>25</v>
      </c>
      <c r="AC25" t="n">
        <v>99</v>
      </c>
      <c r="AD25" t="n">
        <v>97</v>
      </c>
      <c r="AE25" t="n">
        <v>34</v>
      </c>
      <c r="AF25" s="8" t="n">
        <v>3.012</v>
      </c>
      <c r="AG25" t="n">
        <v>1.255</v>
      </c>
      <c r="AH25" t="n">
        <v>1.167</v>
      </c>
      <c r="AI25" t="n">
        <v>0.62</v>
      </c>
      <c r="AJ25" t="n">
        <v>0.688</v>
      </c>
      <c r="AK25" t="n">
        <v>1.309</v>
      </c>
      <c r="AL25" t="n">
        <v>1.054</v>
      </c>
      <c r="AM25" t="n">
        <v>1.96</v>
      </c>
      <c r="AN25" t="n">
        <v>0.191</v>
      </c>
      <c r="AO25" t="n">
        <v>0.245</v>
      </c>
      <c r="AP25" t="n">
        <v>0.339</v>
      </c>
      <c r="AQ25" t="n">
        <v>1.339</v>
      </c>
      <c r="AR25" t="n">
        <v>1.295</v>
      </c>
      <c r="AS25" t="n">
        <v>0.448</v>
      </c>
      <c r="AT25" s="8" t="n">
        <v>273</v>
      </c>
      <c r="AU25" t="n">
        <v>3.715</v>
      </c>
      <c r="AV25" s="8" t="n">
        <v>643</v>
      </c>
      <c r="AW25" t="n">
        <v>9.213</v>
      </c>
    </row>
    <row r="26">
      <c r="A26" t="n">
        <v>24</v>
      </c>
      <c r="B26" t="s">
        <v>88</v>
      </c>
      <c r="C26" s="8" t="n">
        <v>872</v>
      </c>
      <c r="D26" t="n">
        <v>894</v>
      </c>
      <c r="E26" t="n">
        <v>898</v>
      </c>
      <c r="F26" t="n">
        <v>919</v>
      </c>
      <c r="G26" t="n">
        <v>923</v>
      </c>
      <c r="H26" t="n">
        <v>961</v>
      </c>
      <c r="I26" t="n">
        <v>955</v>
      </c>
      <c r="J26" t="n">
        <v>970</v>
      </c>
      <c r="K26" t="n">
        <v>977</v>
      </c>
      <c r="L26" t="n">
        <v>979</v>
      </c>
      <c r="M26" t="n">
        <v>1022</v>
      </c>
      <c r="N26" t="n">
        <v>1026</v>
      </c>
      <c r="O26" t="n">
        <v>1038</v>
      </c>
      <c r="P26" t="n">
        <v>1032</v>
      </c>
      <c r="Q26" t="n">
        <v>1060</v>
      </c>
      <c r="R26" s="8" t="n">
        <v>22</v>
      </c>
      <c r="S26" t="n">
        <v>4</v>
      </c>
      <c r="T26" t="n">
        <v>21</v>
      </c>
      <c r="U26" t="n">
        <v>4</v>
      </c>
      <c r="V26" t="n">
        <v>38</v>
      </c>
      <c r="W26" t="n">
        <v>-6</v>
      </c>
      <c r="X26" t="n">
        <v>15</v>
      </c>
      <c r="Y26" t="n">
        <v>7</v>
      </c>
      <c r="Z26" t="n">
        <v>2</v>
      </c>
      <c r="AA26" t="n">
        <v>43</v>
      </c>
      <c r="AB26" t="n">
        <v>4</v>
      </c>
      <c r="AC26" t="n">
        <v>12</v>
      </c>
      <c r="AD26" t="n">
        <v>-6</v>
      </c>
      <c r="AE26" t="n">
        <v>28</v>
      </c>
      <c r="AF26" s="8" t="n">
        <v>2.523</v>
      </c>
      <c r="AG26" t="n">
        <v>0.447</v>
      </c>
      <c r="AH26" t="n">
        <v>2.339</v>
      </c>
      <c r="AI26" t="n">
        <v>0.435</v>
      </c>
      <c r="AJ26" t="n">
        <v>4.117</v>
      </c>
      <c r="AK26" t="n">
        <v>-0.624</v>
      </c>
      <c r="AL26" t="n">
        <v>1.571</v>
      </c>
      <c r="AM26" t="n">
        <v>0.722</v>
      </c>
      <c r="AN26" t="n">
        <v>0.205</v>
      </c>
      <c r="AO26" t="n">
        <v>4.392</v>
      </c>
      <c r="AP26" t="n">
        <v>0.391</v>
      </c>
      <c r="AQ26" t="n">
        <v>1.17</v>
      </c>
      <c r="AR26" t="n">
        <v>-0.578</v>
      </c>
      <c r="AS26" t="n">
        <v>2.713</v>
      </c>
      <c r="AT26" s="8" t="n">
        <v>81</v>
      </c>
      <c r="AU26" t="n">
        <v>8.274</v>
      </c>
      <c r="AV26" s="8" t="n">
        <v>137</v>
      </c>
      <c r="AW26" t="n">
        <v>14.843</v>
      </c>
    </row>
    <row r="27">
      <c r="A27" t="n">
        <v>83</v>
      </c>
      <c r="B27" t="s">
        <v>89</v>
      </c>
      <c r="C27" s="8" t="n">
        <v>5522</v>
      </c>
      <c r="D27" t="n">
        <v>5692</v>
      </c>
      <c r="E27" t="n">
        <v>6047</v>
      </c>
      <c r="F27" t="n">
        <v>6174</v>
      </c>
      <c r="G27" t="n">
        <v>6152</v>
      </c>
      <c r="H27" t="n">
        <v>6269</v>
      </c>
      <c r="I27" t="n">
        <v>6320</v>
      </c>
      <c r="J27" t="n">
        <v>6303</v>
      </c>
      <c r="K27" t="n">
        <v>6390</v>
      </c>
      <c r="L27" t="n">
        <v>6560</v>
      </c>
      <c r="M27" t="n">
        <v>6554</v>
      </c>
      <c r="N27" t="n">
        <v>6587</v>
      </c>
      <c r="O27" t="n">
        <v>6598</v>
      </c>
      <c r="P27" t="n">
        <v>6646</v>
      </c>
      <c r="Q27" t="n">
        <v>6782</v>
      </c>
      <c r="R27" s="8" t="n">
        <v>170</v>
      </c>
      <c r="S27" t="n">
        <v>355</v>
      </c>
      <c r="T27" t="n">
        <v>127</v>
      </c>
      <c r="U27" t="n">
        <v>-22</v>
      </c>
      <c r="V27" t="n">
        <v>117</v>
      </c>
      <c r="W27" t="n">
        <v>51</v>
      </c>
      <c r="X27" t="n">
        <v>-17</v>
      </c>
      <c r="Y27" t="n">
        <v>87</v>
      </c>
      <c r="Z27" t="n">
        <v>170</v>
      </c>
      <c r="AA27" t="n">
        <v>-6</v>
      </c>
      <c r="AB27" t="n">
        <v>33</v>
      </c>
      <c r="AC27" t="n">
        <v>11</v>
      </c>
      <c r="AD27" t="n">
        <v>48</v>
      </c>
      <c r="AE27" t="n">
        <v>136</v>
      </c>
      <c r="AF27" s="8" t="n">
        <v>3.079</v>
      </c>
      <c r="AG27" t="n">
        <v>6.237</v>
      </c>
      <c r="AH27" t="n">
        <v>2.1</v>
      </c>
      <c r="AI27" t="n">
        <v>-0.356</v>
      </c>
      <c r="AJ27" t="n">
        <v>1.902</v>
      </c>
      <c r="AK27" t="n">
        <v>0.814</v>
      </c>
      <c r="AL27" t="n">
        <v>-0.269</v>
      </c>
      <c r="AM27" t="n">
        <v>1.38</v>
      </c>
      <c r="AN27" t="n">
        <v>2.66</v>
      </c>
      <c r="AO27" t="n">
        <v>-0.091</v>
      </c>
      <c r="AP27" t="n">
        <v>0.504</v>
      </c>
      <c r="AQ27" t="n">
        <v>0.167</v>
      </c>
      <c r="AR27" t="n">
        <v>0.727</v>
      </c>
      <c r="AS27" t="n">
        <v>2.046</v>
      </c>
      <c r="AT27" s="8" t="n">
        <v>222</v>
      </c>
      <c r="AU27" t="n">
        <v>3.384</v>
      </c>
      <c r="AV27" s="8" t="n">
        <v>630</v>
      </c>
      <c r="AW27" t="n">
        <v>10.241</v>
      </c>
    </row>
    <row r="28">
      <c r="A28" t="n">
        <v>111</v>
      </c>
      <c r="B28" t="s">
        <v>90</v>
      </c>
      <c r="C28" s="8" t="n">
        <v>4803</v>
      </c>
      <c r="D28" t="n">
        <v>4880</v>
      </c>
      <c r="E28" t="n">
        <v>4928</v>
      </c>
      <c r="F28" t="n">
        <v>4900</v>
      </c>
      <c r="G28" t="n">
        <v>4993</v>
      </c>
      <c r="H28" t="n">
        <v>4958</v>
      </c>
      <c r="I28" t="n">
        <v>5046</v>
      </c>
      <c r="J28" t="n">
        <v>5026</v>
      </c>
      <c r="K28" t="n">
        <v>5009</v>
      </c>
      <c r="L28" t="n">
        <v>5055</v>
      </c>
      <c r="M28" t="n">
        <v>5049</v>
      </c>
      <c r="N28" t="n">
        <v>5011</v>
      </c>
      <c r="O28" t="n">
        <v>5105</v>
      </c>
      <c r="P28" t="n">
        <v>5144</v>
      </c>
      <c r="Q28" t="n">
        <v>5139</v>
      </c>
      <c r="R28" s="8" t="n">
        <v>77</v>
      </c>
      <c r="S28" t="n">
        <v>48</v>
      </c>
      <c r="T28" t="n">
        <v>-28</v>
      </c>
      <c r="U28" t="n">
        <v>93</v>
      </c>
      <c r="V28" t="n">
        <v>-35</v>
      </c>
      <c r="W28" t="n">
        <v>88</v>
      </c>
      <c r="X28" t="n">
        <v>-20</v>
      </c>
      <c r="Y28" t="n">
        <v>-17</v>
      </c>
      <c r="Z28" t="n">
        <v>46</v>
      </c>
      <c r="AA28" t="n">
        <v>-6</v>
      </c>
      <c r="AB28" t="n">
        <v>-38</v>
      </c>
      <c r="AC28" t="n">
        <v>94</v>
      </c>
      <c r="AD28" t="n">
        <v>39</v>
      </c>
      <c r="AE28" t="n">
        <v>-5</v>
      </c>
      <c r="AF28" s="8" t="n">
        <v>1.603</v>
      </c>
      <c r="AG28" t="n">
        <v>0.984</v>
      </c>
      <c r="AH28" t="n">
        <v>-0.568</v>
      </c>
      <c r="AI28" t="n">
        <v>1.898</v>
      </c>
      <c r="AJ28" t="n">
        <v>-0.701</v>
      </c>
      <c r="AK28" t="n">
        <v>1.775</v>
      </c>
      <c r="AL28" t="n">
        <v>-0.396</v>
      </c>
      <c r="AM28" t="n">
        <v>-0.338</v>
      </c>
      <c r="AN28" t="n">
        <v>0.918</v>
      </c>
      <c r="AO28" t="n">
        <v>-0.119</v>
      </c>
      <c r="AP28" t="n">
        <v>-0.753</v>
      </c>
      <c r="AQ28" t="n">
        <v>1.876</v>
      </c>
      <c r="AR28" t="n">
        <v>0.764</v>
      </c>
      <c r="AS28" t="n">
        <v>-0.097</v>
      </c>
      <c r="AT28" s="8" t="n">
        <v>84</v>
      </c>
      <c r="AU28" t="n">
        <v>1.662</v>
      </c>
      <c r="AV28" s="8" t="n">
        <v>146</v>
      </c>
      <c r="AW28" t="n">
        <v>2.924</v>
      </c>
    </row>
    <row r="29">
      <c r="A29" t="n">
        <v>53</v>
      </c>
      <c r="B29" t="s">
        <v>91</v>
      </c>
      <c r="C29" s="8" t="n">
        <v>17478</v>
      </c>
      <c r="D29" t="n">
        <v>17472</v>
      </c>
      <c r="E29" t="n">
        <v>17928</v>
      </c>
      <c r="F29" t="n">
        <v>18348</v>
      </c>
      <c r="G29" t="n">
        <v>18848</v>
      </c>
      <c r="H29" t="n">
        <v>19342</v>
      </c>
      <c r="I29" t="n">
        <v>19503</v>
      </c>
      <c r="J29" t="n">
        <v>19817</v>
      </c>
      <c r="K29" t="n">
        <v>20386</v>
      </c>
      <c r="L29" t="n">
        <v>21336</v>
      </c>
      <c r="M29" t="n">
        <v>21973</v>
      </c>
      <c r="N29" t="n">
        <v>22190</v>
      </c>
      <c r="O29" t="n">
        <v>23593</v>
      </c>
      <c r="P29" t="n">
        <v>24122</v>
      </c>
      <c r="Q29" t="n">
        <v>24435</v>
      </c>
      <c r="R29" s="8" t="n">
        <v>-6</v>
      </c>
      <c r="S29" t="n">
        <v>456</v>
      </c>
      <c r="T29" t="n">
        <v>420</v>
      </c>
      <c r="U29" t="n">
        <v>500</v>
      </c>
      <c r="V29" t="n">
        <v>494</v>
      </c>
      <c r="W29" t="n">
        <v>161</v>
      </c>
      <c r="X29" t="n">
        <v>314</v>
      </c>
      <c r="Y29" t="n">
        <v>569</v>
      </c>
      <c r="Z29" t="n">
        <v>950</v>
      </c>
      <c r="AA29" t="n">
        <v>637</v>
      </c>
      <c r="AB29" t="n">
        <v>217</v>
      </c>
      <c r="AC29" t="n">
        <v>1403</v>
      </c>
      <c r="AD29" t="n">
        <v>529</v>
      </c>
      <c r="AE29" t="n">
        <v>313</v>
      </c>
      <c r="AF29" s="8" t="n">
        <v>-0.034</v>
      </c>
      <c r="AG29" t="n">
        <v>2.61</v>
      </c>
      <c r="AH29" t="n">
        <v>2.343</v>
      </c>
      <c r="AI29" t="n">
        <v>2.725</v>
      </c>
      <c r="AJ29" t="n">
        <v>2.621</v>
      </c>
      <c r="AK29" t="n">
        <v>0.832</v>
      </c>
      <c r="AL29" t="n">
        <v>1.61</v>
      </c>
      <c r="AM29" t="n">
        <v>2.871</v>
      </c>
      <c r="AN29" t="n">
        <v>4.66</v>
      </c>
      <c r="AO29" t="n">
        <v>2.986</v>
      </c>
      <c r="AP29" t="n">
        <v>0.988</v>
      </c>
      <c r="AQ29" t="n">
        <v>6.323</v>
      </c>
      <c r="AR29" t="n">
        <v>2.242</v>
      </c>
      <c r="AS29" t="n">
        <v>1.298</v>
      </c>
      <c r="AT29" s="8" t="n">
        <v>3099</v>
      </c>
      <c r="AU29" t="n">
        <v>14.525</v>
      </c>
      <c r="AV29" s="8" t="n">
        <v>5587</v>
      </c>
      <c r="AW29" t="n">
        <v>29.642</v>
      </c>
    </row>
    <row r="30">
      <c r="A30" t="n">
        <v>25</v>
      </c>
      <c r="B30" t="s">
        <v>92</v>
      </c>
      <c r="C30" s="8" t="n">
        <v>1941</v>
      </c>
      <c r="D30" t="n">
        <v>1954</v>
      </c>
      <c r="E30" t="n">
        <v>1955</v>
      </c>
      <c r="F30" t="n">
        <v>1979</v>
      </c>
      <c r="G30" t="n">
        <v>2001</v>
      </c>
      <c r="H30" t="n">
        <v>1986</v>
      </c>
      <c r="I30" t="n">
        <v>1988</v>
      </c>
      <c r="J30" t="n">
        <v>1931</v>
      </c>
      <c r="K30" t="n">
        <v>1916</v>
      </c>
      <c r="L30" t="n">
        <v>1916</v>
      </c>
      <c r="M30" t="n">
        <v>1912</v>
      </c>
      <c r="N30" t="n">
        <v>1948</v>
      </c>
      <c r="O30" t="n">
        <v>1951</v>
      </c>
      <c r="P30" t="n">
        <v>1974</v>
      </c>
      <c r="Q30" t="n">
        <v>1931</v>
      </c>
      <c r="R30" s="8" t="n">
        <v>13</v>
      </c>
      <c r="S30" t="n">
        <v>1</v>
      </c>
      <c r="T30" t="n">
        <v>24</v>
      </c>
      <c r="U30" t="n">
        <v>22</v>
      </c>
      <c r="V30" t="n">
        <v>-15</v>
      </c>
      <c r="W30" t="n">
        <v>2</v>
      </c>
      <c r="X30" t="n">
        <v>-57</v>
      </c>
      <c r="Y30" t="n">
        <v>-15</v>
      </c>
      <c r="Z30" t="n">
        <v>0</v>
      </c>
      <c r="AA30" t="n">
        <v>-4</v>
      </c>
      <c r="AB30" t="n">
        <v>36</v>
      </c>
      <c r="AC30" t="n">
        <v>3</v>
      </c>
      <c r="AD30" t="n">
        <v>23</v>
      </c>
      <c r="AE30" t="n">
        <v>-43</v>
      </c>
      <c r="AF30" s="8" t="n">
        <v>0.67</v>
      </c>
      <c r="AG30" t="n">
        <v>0.051</v>
      </c>
      <c r="AH30" t="n">
        <v>1.228</v>
      </c>
      <c r="AI30" t="n">
        <v>1.112</v>
      </c>
      <c r="AJ30" t="n">
        <v>-0.75</v>
      </c>
      <c r="AK30" t="n">
        <v>0.101</v>
      </c>
      <c r="AL30" t="n">
        <v>-2.867</v>
      </c>
      <c r="AM30" t="n">
        <v>-0.777</v>
      </c>
      <c r="AN30" t="n">
        <v>0</v>
      </c>
      <c r="AO30" t="n">
        <v>-0.209</v>
      </c>
      <c r="AP30" t="n">
        <v>1.883</v>
      </c>
      <c r="AQ30" t="n">
        <v>0.154</v>
      </c>
      <c r="AR30" t="n">
        <v>1.179</v>
      </c>
      <c r="AS30" t="n">
        <v>-2.178</v>
      </c>
      <c r="AT30" s="8" t="n">
        <v>15</v>
      </c>
      <c r="AU30" t="n">
        <v>0.783</v>
      </c>
      <c r="AV30" s="8" t="n">
        <v>-70</v>
      </c>
      <c r="AW30" t="n">
        <v>-3.498</v>
      </c>
    </row>
    <row r="31">
      <c r="A31" t="n">
        <v>86</v>
      </c>
      <c r="B31" t="s">
        <v>93</v>
      </c>
      <c r="C31" s="8" t="n">
        <v>5646</v>
      </c>
      <c r="D31" t="n">
        <v>5767</v>
      </c>
      <c r="E31" t="n">
        <v>5787</v>
      </c>
      <c r="F31" t="n">
        <v>5871</v>
      </c>
      <c r="G31" t="n">
        <v>5909</v>
      </c>
      <c r="H31" t="n">
        <v>5917</v>
      </c>
      <c r="I31" t="n">
        <v>5962</v>
      </c>
      <c r="J31" t="n">
        <v>5940</v>
      </c>
      <c r="K31" t="n">
        <v>5988</v>
      </c>
      <c r="L31" t="n">
        <v>5960</v>
      </c>
      <c r="M31" t="n">
        <v>5966</v>
      </c>
      <c r="N31" t="n">
        <v>6041</v>
      </c>
      <c r="O31" t="n">
        <v>6142</v>
      </c>
      <c r="P31" t="n">
        <v>6360</v>
      </c>
      <c r="Q31" t="n">
        <v>6688</v>
      </c>
      <c r="R31" s="8" t="n">
        <v>121</v>
      </c>
      <c r="S31" t="n">
        <v>20</v>
      </c>
      <c r="T31" t="n">
        <v>84</v>
      </c>
      <c r="U31" t="n">
        <v>38</v>
      </c>
      <c r="V31" t="n">
        <v>8</v>
      </c>
      <c r="W31" t="n">
        <v>45</v>
      </c>
      <c r="X31" t="n">
        <v>-22</v>
      </c>
      <c r="Y31" t="n">
        <v>48</v>
      </c>
      <c r="Z31" t="n">
        <v>-28</v>
      </c>
      <c r="AA31" t="n">
        <v>6</v>
      </c>
      <c r="AB31" t="n">
        <v>75</v>
      </c>
      <c r="AC31" t="n">
        <v>101</v>
      </c>
      <c r="AD31" t="n">
        <v>218</v>
      </c>
      <c r="AE31" t="n">
        <v>328</v>
      </c>
      <c r="AF31" s="8" t="n">
        <v>2.143</v>
      </c>
      <c r="AG31" t="n">
        <v>0.347</v>
      </c>
      <c r="AH31" t="n">
        <v>1.452</v>
      </c>
      <c r="AI31" t="n">
        <v>0.647</v>
      </c>
      <c r="AJ31" t="n">
        <v>0.135</v>
      </c>
      <c r="AK31" t="n">
        <v>0.761</v>
      </c>
      <c r="AL31" t="n">
        <v>-0.369</v>
      </c>
      <c r="AM31" t="n">
        <v>0.808</v>
      </c>
      <c r="AN31" t="n">
        <v>-0.468</v>
      </c>
      <c r="AO31" t="n">
        <v>0.101</v>
      </c>
      <c r="AP31" t="n">
        <v>1.257</v>
      </c>
      <c r="AQ31" t="n">
        <v>1.672</v>
      </c>
      <c r="AR31" t="n">
        <v>3.549</v>
      </c>
      <c r="AS31" t="n">
        <v>5.157</v>
      </c>
      <c r="AT31" s="8" t="n">
        <v>728</v>
      </c>
      <c r="AU31" t="n">
        <v>12.215</v>
      </c>
      <c r="AV31" s="8" t="n">
        <v>779</v>
      </c>
      <c r="AW31" t="n">
        <v>13.183</v>
      </c>
    </row>
    <row r="32">
      <c r="A32" t="n">
        <v>243</v>
      </c>
      <c r="B32" t="s">
        <v>94</v>
      </c>
      <c r="C32" s="8" t="n">
        <v>23578</v>
      </c>
      <c r="D32" t="n">
        <v>24114</v>
      </c>
      <c r="E32" t="n">
        <v>24772</v>
      </c>
      <c r="F32" t="n">
        <v>25326</v>
      </c>
      <c r="G32" t="n">
        <v>26178</v>
      </c>
      <c r="H32" t="n">
        <v>26633</v>
      </c>
      <c r="I32" t="n">
        <v>26929</v>
      </c>
      <c r="J32" t="n">
        <v>26936</v>
      </c>
      <c r="K32" t="n">
        <v>27146</v>
      </c>
      <c r="L32" t="n">
        <v>27661</v>
      </c>
      <c r="M32" t="n">
        <v>28028</v>
      </c>
      <c r="N32" t="n">
        <v>28031</v>
      </c>
      <c r="O32" t="n">
        <v>28087</v>
      </c>
      <c r="P32" t="n">
        <v>28092</v>
      </c>
      <c r="Q32" t="n">
        <v>28160</v>
      </c>
      <c r="R32" s="8" t="n">
        <v>536</v>
      </c>
      <c r="S32" t="n">
        <v>658</v>
      </c>
      <c r="T32" t="n">
        <v>554</v>
      </c>
      <c r="U32" t="n">
        <v>852</v>
      </c>
      <c r="V32" t="n">
        <v>455</v>
      </c>
      <c r="W32" t="n">
        <v>296</v>
      </c>
      <c r="X32" t="n">
        <v>7</v>
      </c>
      <c r="Y32" t="n">
        <v>210</v>
      </c>
      <c r="Z32" t="n">
        <v>515</v>
      </c>
      <c r="AA32" t="n">
        <v>367</v>
      </c>
      <c r="AB32" t="n">
        <v>3</v>
      </c>
      <c r="AC32" t="n">
        <v>56</v>
      </c>
      <c r="AD32" t="n">
        <v>5</v>
      </c>
      <c r="AE32" t="n">
        <v>68</v>
      </c>
      <c r="AF32" s="8" t="n">
        <v>2.273</v>
      </c>
      <c r="AG32" t="n">
        <v>2.729</v>
      </c>
      <c r="AH32" t="n">
        <v>2.236</v>
      </c>
      <c r="AI32" t="n">
        <v>3.364</v>
      </c>
      <c r="AJ32" t="n">
        <v>1.738</v>
      </c>
      <c r="AK32" t="n">
        <v>1.111</v>
      </c>
      <c r="AL32" t="n">
        <v>0.026</v>
      </c>
      <c r="AM32" t="n">
        <v>0.78</v>
      </c>
      <c r="AN32" t="n">
        <v>1.897</v>
      </c>
      <c r="AO32" t="n">
        <v>1.327</v>
      </c>
      <c r="AP32" t="n">
        <v>0.011</v>
      </c>
      <c r="AQ32" t="n">
        <v>0.2</v>
      </c>
      <c r="AR32" t="n">
        <v>0.018</v>
      </c>
      <c r="AS32" t="n">
        <v>0.242</v>
      </c>
      <c r="AT32" s="8" t="n">
        <v>499</v>
      </c>
      <c r="AU32" t="n">
        <v>1.804</v>
      </c>
      <c r="AV32" s="8" t="n">
        <v>1982</v>
      </c>
      <c r="AW32" t="n">
        <v>7.571</v>
      </c>
    </row>
    <row r="33">
      <c r="A33" t="n">
        <v>54</v>
      </c>
      <c r="B33" t="s">
        <v>95</v>
      </c>
      <c r="C33" s="8" t="n">
        <v>7053</v>
      </c>
      <c r="D33" t="n">
        <v>7097</v>
      </c>
      <c r="E33" t="n">
        <v>7164</v>
      </c>
      <c r="F33" t="n">
        <v>7219</v>
      </c>
      <c r="G33" t="n">
        <v>7564</v>
      </c>
      <c r="H33" t="n">
        <v>7605</v>
      </c>
      <c r="I33" t="n">
        <v>7551</v>
      </c>
      <c r="J33" t="n">
        <v>7685</v>
      </c>
      <c r="K33" t="n">
        <v>7768</v>
      </c>
      <c r="L33" t="n">
        <v>7839</v>
      </c>
      <c r="M33" t="n">
        <v>7867</v>
      </c>
      <c r="N33" t="n">
        <v>7873</v>
      </c>
      <c r="O33" t="n">
        <v>7846</v>
      </c>
      <c r="P33" t="n">
        <v>8029</v>
      </c>
      <c r="Q33" t="n">
        <v>8001</v>
      </c>
      <c r="R33" s="8" t="n">
        <v>44</v>
      </c>
      <c r="S33" t="n">
        <v>67</v>
      </c>
      <c r="T33" t="n">
        <v>55</v>
      </c>
      <c r="U33" t="n">
        <v>345</v>
      </c>
      <c r="V33" t="n">
        <v>41</v>
      </c>
      <c r="W33" t="n">
        <v>-54</v>
      </c>
      <c r="X33" t="n">
        <v>134</v>
      </c>
      <c r="Y33" t="n">
        <v>83</v>
      </c>
      <c r="Z33" t="n">
        <v>71</v>
      </c>
      <c r="AA33" t="n">
        <v>28</v>
      </c>
      <c r="AB33" t="n">
        <v>6</v>
      </c>
      <c r="AC33" t="n">
        <v>-27</v>
      </c>
      <c r="AD33" t="n">
        <v>183</v>
      </c>
      <c r="AE33" t="n">
        <v>-28</v>
      </c>
      <c r="AF33" s="8" t="n">
        <v>0.624</v>
      </c>
      <c r="AG33" t="n">
        <v>0.944</v>
      </c>
      <c r="AH33" t="n">
        <v>0.768</v>
      </c>
      <c r="AI33" t="n">
        <v>4.779</v>
      </c>
      <c r="AJ33" t="n">
        <v>0.542</v>
      </c>
      <c r="AK33" t="n">
        <v>-0.71</v>
      </c>
      <c r="AL33" t="n">
        <v>1.775</v>
      </c>
      <c r="AM33" t="n">
        <v>1.08</v>
      </c>
      <c r="AN33" t="n">
        <v>0.914</v>
      </c>
      <c r="AO33" t="n">
        <v>0.357</v>
      </c>
      <c r="AP33" t="n">
        <v>0.076</v>
      </c>
      <c r="AQ33" t="n">
        <v>-0.343</v>
      </c>
      <c r="AR33" t="n">
        <v>2.332</v>
      </c>
      <c r="AS33" t="n">
        <v>-0.349</v>
      </c>
      <c r="AT33" s="8" t="n">
        <v>162</v>
      </c>
      <c r="AU33" t="n">
        <v>2.067</v>
      </c>
      <c r="AV33" s="8" t="n">
        <v>437</v>
      </c>
      <c r="AW33" t="n">
        <v>5.777</v>
      </c>
    </row>
    <row r="34">
      <c r="A34" t="n">
        <v>216</v>
      </c>
      <c r="B34" t="s">
        <v>96</v>
      </c>
      <c r="C34" s="8" t="n">
        <v>1387</v>
      </c>
      <c r="D34" t="n">
        <v>1412</v>
      </c>
      <c r="E34" t="n">
        <v>1451</v>
      </c>
      <c r="F34" t="n">
        <v>1497</v>
      </c>
      <c r="G34" t="n">
        <v>1482</v>
      </c>
      <c r="H34" t="n">
        <v>1490</v>
      </c>
      <c r="I34" t="n">
        <v>1529</v>
      </c>
      <c r="J34" t="n">
        <v>1551</v>
      </c>
      <c r="K34" t="n">
        <v>1654</v>
      </c>
      <c r="L34" t="n">
        <v>1686</v>
      </c>
      <c r="M34" t="n">
        <v>1740</v>
      </c>
      <c r="N34" t="n">
        <v>1730</v>
      </c>
      <c r="O34" t="n">
        <v>1730</v>
      </c>
      <c r="P34" t="n">
        <v>1737</v>
      </c>
      <c r="Q34" t="n">
        <v>1730</v>
      </c>
      <c r="R34" s="8" t="n">
        <v>25</v>
      </c>
      <c r="S34" t="n">
        <v>39</v>
      </c>
      <c r="T34" t="n">
        <v>46</v>
      </c>
      <c r="U34" t="n">
        <v>-15</v>
      </c>
      <c r="V34" t="n">
        <v>8</v>
      </c>
      <c r="W34" t="n">
        <v>39</v>
      </c>
      <c r="X34" t="n">
        <v>22</v>
      </c>
      <c r="Y34" t="n">
        <v>103</v>
      </c>
      <c r="Z34" t="n">
        <v>32</v>
      </c>
      <c r="AA34" t="n">
        <v>54</v>
      </c>
      <c r="AB34" t="n">
        <v>-10</v>
      </c>
      <c r="AC34" t="n">
        <v>0</v>
      </c>
      <c r="AD34" t="n">
        <v>7</v>
      </c>
      <c r="AE34" t="n">
        <v>-7</v>
      </c>
      <c r="AF34" s="8" t="n">
        <v>1.802</v>
      </c>
      <c r="AG34" t="n">
        <v>2.762</v>
      </c>
      <c r="AH34" t="n">
        <v>3.17</v>
      </c>
      <c r="AI34" t="n">
        <v>-1.002</v>
      </c>
      <c r="AJ34" t="n">
        <v>0.54</v>
      </c>
      <c r="AK34" t="n">
        <v>2.617</v>
      </c>
      <c r="AL34" t="n">
        <v>1.439</v>
      </c>
      <c r="AM34" t="n">
        <v>6.641</v>
      </c>
      <c r="AN34" t="n">
        <v>1.935</v>
      </c>
      <c r="AO34" t="n">
        <v>3.203</v>
      </c>
      <c r="AP34" t="n">
        <v>-0.575</v>
      </c>
      <c r="AQ34" t="n">
        <v>0</v>
      </c>
      <c r="AR34" t="n">
        <v>0.405</v>
      </c>
      <c r="AS34" t="n">
        <v>-0.403</v>
      </c>
      <c r="AT34" s="8" t="n">
        <v>44</v>
      </c>
      <c r="AU34" t="n">
        <v>2.61</v>
      </c>
      <c r="AV34" s="8" t="n">
        <v>248</v>
      </c>
      <c r="AW34" t="n">
        <v>16.734</v>
      </c>
    </row>
    <row r="35">
      <c r="A35" t="n">
        <v>26</v>
      </c>
      <c r="B35" t="s">
        <v>97</v>
      </c>
      <c r="C35" s="8" t="n">
        <v>633</v>
      </c>
      <c r="D35" t="n">
        <v>633</v>
      </c>
      <c r="E35" t="n">
        <v>634</v>
      </c>
      <c r="F35" t="n">
        <v>620</v>
      </c>
      <c r="G35" t="n">
        <v>643</v>
      </c>
      <c r="H35" t="n">
        <v>627</v>
      </c>
      <c r="I35" t="n">
        <v>626</v>
      </c>
      <c r="J35" t="n">
        <v>684</v>
      </c>
      <c r="K35" t="n">
        <v>658</v>
      </c>
      <c r="L35" t="n">
        <v>658</v>
      </c>
      <c r="M35" t="n">
        <v>665</v>
      </c>
      <c r="N35" t="n">
        <v>695</v>
      </c>
      <c r="O35" t="n">
        <v>712</v>
      </c>
      <c r="P35" t="n">
        <v>721</v>
      </c>
      <c r="Q35" t="n">
        <v>727</v>
      </c>
      <c r="R35" s="8" t="n">
        <v>0</v>
      </c>
      <c r="S35" t="n">
        <v>1</v>
      </c>
      <c r="T35" t="n">
        <v>-14</v>
      </c>
      <c r="U35" t="n">
        <v>23</v>
      </c>
      <c r="V35" t="n">
        <v>-16</v>
      </c>
      <c r="W35" t="n">
        <v>-1</v>
      </c>
      <c r="X35" t="n">
        <v>58</v>
      </c>
      <c r="Y35" t="n">
        <v>-26</v>
      </c>
      <c r="Z35" t="n">
        <v>0</v>
      </c>
      <c r="AA35" t="n">
        <v>7</v>
      </c>
      <c r="AB35" t="n">
        <v>30</v>
      </c>
      <c r="AC35" t="n">
        <v>17</v>
      </c>
      <c r="AD35" t="n">
        <v>9</v>
      </c>
      <c r="AE35" t="n">
        <v>6</v>
      </c>
      <c r="AF35" s="8" t="n">
        <v>0</v>
      </c>
      <c r="AG35" t="n">
        <v>0.158</v>
      </c>
      <c r="AH35" t="n">
        <v>-2.208</v>
      </c>
      <c r="AI35" t="n">
        <v>3.71</v>
      </c>
      <c r="AJ35" t="n">
        <v>-2.488</v>
      </c>
      <c r="AK35" t="n">
        <v>-0.159</v>
      </c>
      <c r="AL35" t="n">
        <v>9.265</v>
      </c>
      <c r="AM35" t="n">
        <v>-3.801</v>
      </c>
      <c r="AN35" t="n">
        <v>0</v>
      </c>
      <c r="AO35" t="n">
        <v>1.064</v>
      </c>
      <c r="AP35" t="n">
        <v>4.511</v>
      </c>
      <c r="AQ35" t="n">
        <v>2.446</v>
      </c>
      <c r="AR35" t="n">
        <v>1.264</v>
      </c>
      <c r="AS35" t="n">
        <v>0.832</v>
      </c>
      <c r="AT35" s="8" t="n">
        <v>69</v>
      </c>
      <c r="AU35" t="n">
        <v>10.486</v>
      </c>
      <c r="AV35" s="8" t="n">
        <v>84</v>
      </c>
      <c r="AW35" t="n">
        <v>13.064</v>
      </c>
    </row>
    <row r="36">
      <c r="A36" t="n">
        <v>214</v>
      </c>
      <c r="B36" t="s">
        <v>98</v>
      </c>
      <c r="C36" s="8" t="n">
        <v>1005</v>
      </c>
      <c r="D36" t="n">
        <v>992</v>
      </c>
      <c r="E36" t="n">
        <v>986</v>
      </c>
      <c r="F36" t="n">
        <v>977</v>
      </c>
      <c r="G36" t="n">
        <v>979</v>
      </c>
      <c r="H36" t="n">
        <v>1014</v>
      </c>
      <c r="I36" t="n">
        <v>992</v>
      </c>
      <c r="J36" t="n">
        <v>1012</v>
      </c>
      <c r="K36" t="n">
        <v>1016</v>
      </c>
      <c r="L36" t="n">
        <v>1037</v>
      </c>
      <c r="M36" t="n">
        <v>1038</v>
      </c>
      <c r="N36" t="n">
        <v>1058</v>
      </c>
      <c r="O36" t="n">
        <v>1093</v>
      </c>
      <c r="P36" t="n">
        <v>1126</v>
      </c>
      <c r="Q36" t="n">
        <v>1157</v>
      </c>
      <c r="R36" s="8" t="n">
        <v>-13</v>
      </c>
      <c r="S36" t="n">
        <v>-6</v>
      </c>
      <c r="T36" t="n">
        <v>-9</v>
      </c>
      <c r="U36" t="n">
        <v>2</v>
      </c>
      <c r="V36" t="n">
        <v>35</v>
      </c>
      <c r="W36" t="n">
        <v>-22</v>
      </c>
      <c r="X36" t="n">
        <v>20</v>
      </c>
      <c r="Y36" t="n">
        <v>4</v>
      </c>
      <c r="Z36" t="n">
        <v>21</v>
      </c>
      <c r="AA36" t="n">
        <v>1</v>
      </c>
      <c r="AB36" t="n">
        <v>20</v>
      </c>
      <c r="AC36" t="n">
        <v>35</v>
      </c>
      <c r="AD36" t="n">
        <v>33</v>
      </c>
      <c r="AE36" t="n">
        <v>31</v>
      </c>
      <c r="AF36" s="8" t="n">
        <v>-1.294</v>
      </c>
      <c r="AG36" t="n">
        <v>-0.605</v>
      </c>
      <c r="AH36" t="n">
        <v>-0.913</v>
      </c>
      <c r="AI36" t="n">
        <v>0.205</v>
      </c>
      <c r="AJ36" t="n">
        <v>3.575</v>
      </c>
      <c r="AK36" t="n">
        <v>-2.17</v>
      </c>
      <c r="AL36" t="n">
        <v>2.016</v>
      </c>
      <c r="AM36" t="n">
        <v>0.395</v>
      </c>
      <c r="AN36" t="n">
        <v>2.067</v>
      </c>
      <c r="AO36" t="n">
        <v>0.096</v>
      </c>
      <c r="AP36" t="n">
        <v>1.927</v>
      </c>
      <c r="AQ36" t="n">
        <v>3.308</v>
      </c>
      <c r="AR36" t="n">
        <v>3.019</v>
      </c>
      <c r="AS36" t="n">
        <v>2.753</v>
      </c>
      <c r="AT36" s="8" t="n">
        <v>120</v>
      </c>
      <c r="AU36" t="n">
        <v>11.572</v>
      </c>
      <c r="AV36" s="8" t="n">
        <v>178</v>
      </c>
      <c r="AW36" t="n">
        <v>18.182</v>
      </c>
    </row>
    <row r="37">
      <c r="A37" t="n">
        <v>84</v>
      </c>
      <c r="B37" t="s">
        <v>99</v>
      </c>
      <c r="C37" s="8" t="n">
        <v>3605</v>
      </c>
      <c r="D37" t="n">
        <v>3641</v>
      </c>
      <c r="E37" t="n">
        <v>3722</v>
      </c>
      <c r="F37" t="n">
        <v>3746</v>
      </c>
      <c r="G37" t="n">
        <v>3899</v>
      </c>
      <c r="H37" t="n">
        <v>3950</v>
      </c>
      <c r="I37" t="n">
        <v>4067</v>
      </c>
      <c r="J37" t="n">
        <v>4100</v>
      </c>
      <c r="K37" t="n">
        <v>4134</v>
      </c>
      <c r="L37" t="n">
        <v>4170</v>
      </c>
      <c r="M37" t="n">
        <v>4269</v>
      </c>
      <c r="N37" t="n">
        <v>4291</v>
      </c>
      <c r="O37" t="n">
        <v>4268</v>
      </c>
      <c r="P37" t="n">
        <v>4369</v>
      </c>
      <c r="Q37" t="n">
        <v>4453</v>
      </c>
      <c r="R37" s="8" t="n">
        <v>36</v>
      </c>
      <c r="S37" t="n">
        <v>81</v>
      </c>
      <c r="T37" t="n">
        <v>24</v>
      </c>
      <c r="U37" t="n">
        <v>153</v>
      </c>
      <c r="V37" t="n">
        <v>51</v>
      </c>
      <c r="W37" t="n">
        <v>117</v>
      </c>
      <c r="X37" t="n">
        <v>33</v>
      </c>
      <c r="Y37" t="n">
        <v>34</v>
      </c>
      <c r="Z37" t="n">
        <v>36</v>
      </c>
      <c r="AA37" t="n">
        <v>99</v>
      </c>
      <c r="AB37" t="n">
        <v>22</v>
      </c>
      <c r="AC37" t="n">
        <v>-23</v>
      </c>
      <c r="AD37" t="n">
        <v>101</v>
      </c>
      <c r="AE37" t="n">
        <v>84</v>
      </c>
      <c r="AF37" s="8" t="n">
        <v>0.999</v>
      </c>
      <c r="AG37" t="n">
        <v>2.225</v>
      </c>
      <c r="AH37" t="n">
        <v>0.645</v>
      </c>
      <c r="AI37" t="n">
        <v>4.084</v>
      </c>
      <c r="AJ37" t="n">
        <v>1.308</v>
      </c>
      <c r="AK37" t="n">
        <v>2.962</v>
      </c>
      <c r="AL37" t="n">
        <v>0.811</v>
      </c>
      <c r="AM37" t="n">
        <v>0.829</v>
      </c>
      <c r="AN37" t="n">
        <v>0.871</v>
      </c>
      <c r="AO37" t="n">
        <v>2.374</v>
      </c>
      <c r="AP37" t="n">
        <v>0.515</v>
      </c>
      <c r="AQ37" t="n">
        <v>-0.536</v>
      </c>
      <c r="AR37" t="n">
        <v>2.366</v>
      </c>
      <c r="AS37" t="n">
        <v>1.923</v>
      </c>
      <c r="AT37" s="8" t="n">
        <v>283</v>
      </c>
      <c r="AU37" t="n">
        <v>6.787</v>
      </c>
      <c r="AV37" s="8" t="n">
        <v>554</v>
      </c>
      <c r="AW37" t="n">
        <v>14.209</v>
      </c>
    </row>
    <row r="38">
      <c r="A38" t="n">
        <v>85</v>
      </c>
      <c r="B38" t="s">
        <v>100</v>
      </c>
      <c r="C38" s="8" t="n">
        <v>1903</v>
      </c>
      <c r="D38" t="n">
        <v>1913</v>
      </c>
      <c r="E38" t="n">
        <v>1929</v>
      </c>
      <c r="F38" t="n">
        <v>1946</v>
      </c>
      <c r="G38" t="n">
        <v>1944</v>
      </c>
      <c r="H38" t="n">
        <v>1888</v>
      </c>
      <c r="I38" t="n">
        <v>1877</v>
      </c>
      <c r="J38" t="n">
        <v>1869</v>
      </c>
      <c r="K38" t="n">
        <v>1873</v>
      </c>
      <c r="L38" t="n">
        <v>1860</v>
      </c>
      <c r="M38" t="n">
        <v>1847</v>
      </c>
      <c r="N38" t="n">
        <v>1849</v>
      </c>
      <c r="O38" t="n">
        <v>1862</v>
      </c>
      <c r="P38" t="n">
        <v>1864</v>
      </c>
      <c r="Q38" t="n">
        <v>1855</v>
      </c>
      <c r="R38" s="8" t="n">
        <v>10</v>
      </c>
      <c r="S38" t="n">
        <v>16</v>
      </c>
      <c r="T38" t="n">
        <v>17</v>
      </c>
      <c r="U38" t="n">
        <v>-2</v>
      </c>
      <c r="V38" t="n">
        <v>-56</v>
      </c>
      <c r="W38" t="n">
        <v>-11</v>
      </c>
      <c r="X38" t="n">
        <v>-8</v>
      </c>
      <c r="Y38" t="n">
        <v>4</v>
      </c>
      <c r="Z38" t="n">
        <v>-13</v>
      </c>
      <c r="AA38" t="n">
        <v>-13</v>
      </c>
      <c r="AB38" t="n">
        <v>2</v>
      </c>
      <c r="AC38" t="n">
        <v>13</v>
      </c>
      <c r="AD38" t="n">
        <v>2</v>
      </c>
      <c r="AE38" t="n">
        <v>-9</v>
      </c>
      <c r="AF38" s="8" t="n">
        <v>0.525</v>
      </c>
      <c r="AG38" t="n">
        <v>0.836</v>
      </c>
      <c r="AH38" t="n">
        <v>0.881</v>
      </c>
      <c r="AI38" t="n">
        <v>-0.103</v>
      </c>
      <c r="AJ38" t="n">
        <v>-2.881</v>
      </c>
      <c r="AK38" t="n">
        <v>-0.583</v>
      </c>
      <c r="AL38" t="n">
        <v>-0.426</v>
      </c>
      <c r="AM38" t="n">
        <v>0.214</v>
      </c>
      <c r="AN38" t="n">
        <v>-0.694</v>
      </c>
      <c r="AO38" t="n">
        <v>-0.699</v>
      </c>
      <c r="AP38" t="n">
        <v>0.108</v>
      </c>
      <c r="AQ38" t="n">
        <v>0.703</v>
      </c>
      <c r="AR38" t="n">
        <v>0.107</v>
      </c>
      <c r="AS38" t="n">
        <v>-0.483</v>
      </c>
      <c r="AT38" s="8" t="n">
        <v>-5</v>
      </c>
      <c r="AU38" t="n">
        <v>-0.269</v>
      </c>
      <c r="AV38" s="8" t="n">
        <v>-89</v>
      </c>
      <c r="AW38" t="n">
        <v>-4.578</v>
      </c>
    </row>
    <row r="39">
      <c r="A39" t="n">
        <v>215</v>
      </c>
      <c r="B39" t="s">
        <v>101</v>
      </c>
      <c r="C39" s="8" t="n">
        <v>746</v>
      </c>
      <c r="D39" t="n">
        <v>747</v>
      </c>
      <c r="E39" t="n">
        <v>748</v>
      </c>
      <c r="F39" t="n">
        <v>756</v>
      </c>
      <c r="G39" t="n">
        <v>762</v>
      </c>
      <c r="H39" t="n">
        <v>745</v>
      </c>
      <c r="I39" t="n">
        <v>780</v>
      </c>
      <c r="J39" t="n">
        <v>783</v>
      </c>
      <c r="K39" t="n">
        <v>790</v>
      </c>
      <c r="L39" t="n">
        <v>777</v>
      </c>
      <c r="M39" t="n">
        <v>799</v>
      </c>
      <c r="N39" t="n">
        <v>793</v>
      </c>
      <c r="O39" t="n">
        <v>829</v>
      </c>
      <c r="P39" t="n">
        <v>842</v>
      </c>
      <c r="Q39" t="n">
        <v>836</v>
      </c>
      <c r="R39" s="8" t="n">
        <v>1</v>
      </c>
      <c r="S39" t="n">
        <v>1</v>
      </c>
      <c r="T39" t="n">
        <v>8</v>
      </c>
      <c r="U39" t="n">
        <v>6</v>
      </c>
      <c r="V39" t="n">
        <v>-17</v>
      </c>
      <c r="W39" t="n">
        <v>35</v>
      </c>
      <c r="X39" t="n">
        <v>3</v>
      </c>
      <c r="Y39" t="n">
        <v>7</v>
      </c>
      <c r="Z39" t="n">
        <v>-13</v>
      </c>
      <c r="AA39" t="n">
        <v>22</v>
      </c>
      <c r="AB39" t="n">
        <v>-6</v>
      </c>
      <c r="AC39" t="n">
        <v>36</v>
      </c>
      <c r="AD39" t="n">
        <v>13</v>
      </c>
      <c r="AE39" t="n">
        <v>-6</v>
      </c>
      <c r="AF39" s="8" t="n">
        <v>0.134</v>
      </c>
      <c r="AG39" t="n">
        <v>0.134</v>
      </c>
      <c r="AH39" t="n">
        <v>1.07</v>
      </c>
      <c r="AI39" t="n">
        <v>0.794</v>
      </c>
      <c r="AJ39" t="n">
        <v>-2.231</v>
      </c>
      <c r="AK39" t="n">
        <v>4.698</v>
      </c>
      <c r="AL39" t="n">
        <v>0.385</v>
      </c>
      <c r="AM39" t="n">
        <v>0.894</v>
      </c>
      <c r="AN39" t="n">
        <v>-1.646</v>
      </c>
      <c r="AO39" t="n">
        <v>2.831</v>
      </c>
      <c r="AP39" t="n">
        <v>-0.751</v>
      </c>
      <c r="AQ39" t="n">
        <v>4.54</v>
      </c>
      <c r="AR39" t="n">
        <v>1.568</v>
      </c>
      <c r="AS39" t="n">
        <v>-0.713</v>
      </c>
      <c r="AT39" s="8" t="n">
        <v>59</v>
      </c>
      <c r="AU39" t="n">
        <v>7.593</v>
      </c>
      <c r="AV39" s="8" t="n">
        <v>74</v>
      </c>
      <c r="AW39" t="n">
        <v>9.711</v>
      </c>
    </row>
    <row r="40">
      <c r="A40" t="n">
        <v>191</v>
      </c>
      <c r="B40" t="s">
        <v>102</v>
      </c>
      <c r="C40" s="8" t="n">
        <v>24882</v>
      </c>
      <c r="D40" t="n">
        <v>25124</v>
      </c>
      <c r="E40" t="n">
        <v>25299</v>
      </c>
      <c r="F40" t="n">
        <v>25719</v>
      </c>
      <c r="G40" t="n">
        <v>26264</v>
      </c>
      <c r="H40" t="n">
        <v>26759</v>
      </c>
      <c r="I40" t="n">
        <v>27510</v>
      </c>
      <c r="J40" t="n">
        <v>28002</v>
      </c>
      <c r="K40" t="n">
        <v>28579</v>
      </c>
      <c r="L40" t="n">
        <v>29228</v>
      </c>
      <c r="M40" t="n">
        <v>29854</v>
      </c>
      <c r="N40" t="n">
        <v>30492</v>
      </c>
      <c r="O40" t="n">
        <v>30723</v>
      </c>
      <c r="P40" t="n">
        <v>31440</v>
      </c>
      <c r="Q40" t="n">
        <v>32469</v>
      </c>
      <c r="R40" s="8" t="n">
        <v>242</v>
      </c>
      <c r="S40" t="n">
        <v>175</v>
      </c>
      <c r="T40" t="n">
        <v>420</v>
      </c>
      <c r="U40" t="n">
        <v>545</v>
      </c>
      <c r="V40" t="n">
        <v>495</v>
      </c>
      <c r="W40" t="n">
        <v>751</v>
      </c>
      <c r="X40" t="n">
        <v>492</v>
      </c>
      <c r="Y40" t="n">
        <v>577</v>
      </c>
      <c r="Z40" t="n">
        <v>649</v>
      </c>
      <c r="AA40" t="n">
        <v>626</v>
      </c>
      <c r="AB40" t="n">
        <v>638</v>
      </c>
      <c r="AC40" t="n">
        <v>231</v>
      </c>
      <c r="AD40" t="n">
        <v>717</v>
      </c>
      <c r="AE40" t="n">
        <v>1029</v>
      </c>
      <c r="AF40" s="8" t="n">
        <v>0.973</v>
      </c>
      <c r="AG40" t="n">
        <v>0.697</v>
      </c>
      <c r="AH40" t="n">
        <v>1.66</v>
      </c>
      <c r="AI40" t="n">
        <v>2.119</v>
      </c>
      <c r="AJ40" t="n">
        <v>1.885</v>
      </c>
      <c r="AK40" t="n">
        <v>2.807</v>
      </c>
      <c r="AL40" t="n">
        <v>1.788</v>
      </c>
      <c r="AM40" t="n">
        <v>2.061</v>
      </c>
      <c r="AN40" t="n">
        <v>2.271</v>
      </c>
      <c r="AO40" t="n">
        <v>2.142</v>
      </c>
      <c r="AP40" t="n">
        <v>2.137</v>
      </c>
      <c r="AQ40" t="n">
        <v>0.758</v>
      </c>
      <c r="AR40" t="n">
        <v>2.334</v>
      </c>
      <c r="AS40" t="n">
        <v>3.273</v>
      </c>
      <c r="AT40" s="8" t="n">
        <v>3241</v>
      </c>
      <c r="AU40" t="n">
        <v>11.089</v>
      </c>
      <c r="AV40" s="8" t="n">
        <v>6205</v>
      </c>
      <c r="AW40" t="n">
        <v>23.625</v>
      </c>
    </row>
    <row r="41">
      <c r="A41" t="n">
        <v>113</v>
      </c>
      <c r="B41" t="s">
        <v>103</v>
      </c>
      <c r="C41" s="8" t="n">
        <v>6665</v>
      </c>
      <c r="D41" t="n">
        <v>7055</v>
      </c>
      <c r="E41" t="n">
        <v>7159</v>
      </c>
      <c r="F41" t="n">
        <v>7157</v>
      </c>
      <c r="G41" t="n">
        <v>7374</v>
      </c>
      <c r="H41" t="n">
        <v>7392</v>
      </c>
      <c r="I41" t="n">
        <v>7470</v>
      </c>
      <c r="J41" t="n">
        <v>7518</v>
      </c>
      <c r="K41" t="n">
        <v>7590</v>
      </c>
      <c r="L41" t="n">
        <v>7594</v>
      </c>
      <c r="M41" t="n">
        <v>7645</v>
      </c>
      <c r="N41" t="n">
        <v>7677</v>
      </c>
      <c r="O41" t="n">
        <v>7779</v>
      </c>
      <c r="P41" t="n">
        <v>7868</v>
      </c>
      <c r="Q41" t="n">
        <v>8034</v>
      </c>
      <c r="R41" s="8" t="n">
        <v>390</v>
      </c>
      <c r="S41" t="n">
        <v>104</v>
      </c>
      <c r="T41" t="n">
        <v>-2</v>
      </c>
      <c r="U41" t="n">
        <v>217</v>
      </c>
      <c r="V41" t="n">
        <v>18</v>
      </c>
      <c r="W41" t="n">
        <v>78</v>
      </c>
      <c r="X41" t="n">
        <v>48</v>
      </c>
      <c r="Y41" t="n">
        <v>72</v>
      </c>
      <c r="Z41" t="n">
        <v>4</v>
      </c>
      <c r="AA41" t="n">
        <v>51</v>
      </c>
      <c r="AB41" t="n">
        <v>32</v>
      </c>
      <c r="AC41" t="n">
        <v>102</v>
      </c>
      <c r="AD41" t="n">
        <v>89</v>
      </c>
      <c r="AE41" t="n">
        <v>166</v>
      </c>
      <c r="AF41" s="8" t="n">
        <v>5.851</v>
      </c>
      <c r="AG41" t="n">
        <v>1.474</v>
      </c>
      <c r="AH41" t="n">
        <v>-0.028</v>
      </c>
      <c r="AI41" t="n">
        <v>3.032</v>
      </c>
      <c r="AJ41" t="n">
        <v>0.244</v>
      </c>
      <c r="AK41" t="n">
        <v>1.055</v>
      </c>
      <c r="AL41" t="n">
        <v>0.643</v>
      </c>
      <c r="AM41" t="n">
        <v>0.958</v>
      </c>
      <c r="AN41" t="n">
        <v>0.053</v>
      </c>
      <c r="AO41" t="n">
        <v>0.672</v>
      </c>
      <c r="AP41" t="n">
        <v>0.419</v>
      </c>
      <c r="AQ41" t="n">
        <v>1.329</v>
      </c>
      <c r="AR41" t="n">
        <v>1.144</v>
      </c>
      <c r="AS41" t="n">
        <v>2.11</v>
      </c>
      <c r="AT41" s="8" t="n">
        <v>440</v>
      </c>
      <c r="AU41" t="n">
        <v>5.794</v>
      </c>
      <c r="AV41" s="8" t="n">
        <v>660</v>
      </c>
      <c r="AW41" t="n">
        <v>8.95</v>
      </c>
    </row>
    <row r="42">
      <c r="A42" t="n">
        <v>192</v>
      </c>
      <c r="B42" t="s">
        <v>104</v>
      </c>
      <c r="C42" s="8" t="n">
        <v>7997</v>
      </c>
      <c r="D42" t="n">
        <v>8214</v>
      </c>
      <c r="E42" t="n">
        <v>8302</v>
      </c>
      <c r="F42" t="n">
        <v>8273</v>
      </c>
      <c r="G42" t="n">
        <v>8330</v>
      </c>
      <c r="H42" t="n">
        <v>8378</v>
      </c>
      <c r="I42" t="n">
        <v>8395</v>
      </c>
      <c r="J42" t="n">
        <v>8442</v>
      </c>
      <c r="K42" t="n">
        <v>8574</v>
      </c>
      <c r="L42" t="n">
        <v>8786</v>
      </c>
      <c r="M42" t="n">
        <v>8820</v>
      </c>
      <c r="N42" t="n">
        <v>8827</v>
      </c>
      <c r="O42" t="n">
        <v>8765</v>
      </c>
      <c r="P42" t="n">
        <v>8812</v>
      </c>
      <c r="Q42" t="n">
        <v>8782</v>
      </c>
      <c r="R42" s="8" t="n">
        <v>217</v>
      </c>
      <c r="S42" t="n">
        <v>88</v>
      </c>
      <c r="T42" t="n">
        <v>-29</v>
      </c>
      <c r="U42" t="n">
        <v>57</v>
      </c>
      <c r="V42" t="n">
        <v>48</v>
      </c>
      <c r="W42" t="n">
        <v>17</v>
      </c>
      <c r="X42" t="n">
        <v>47</v>
      </c>
      <c r="Y42" t="n">
        <v>132</v>
      </c>
      <c r="Z42" t="n">
        <v>212</v>
      </c>
      <c r="AA42" t="n">
        <v>34</v>
      </c>
      <c r="AB42" t="n">
        <v>7</v>
      </c>
      <c r="AC42" t="n">
        <v>-62</v>
      </c>
      <c r="AD42" t="n">
        <v>47</v>
      </c>
      <c r="AE42" t="n">
        <v>-30</v>
      </c>
      <c r="AF42" s="8" t="n">
        <v>2.714</v>
      </c>
      <c r="AG42" t="n">
        <v>1.071</v>
      </c>
      <c r="AH42" t="n">
        <v>-0.349</v>
      </c>
      <c r="AI42" t="n">
        <v>0.689</v>
      </c>
      <c r="AJ42" t="n">
        <v>0.576</v>
      </c>
      <c r="AK42" t="n">
        <v>0.203</v>
      </c>
      <c r="AL42" t="n">
        <v>0.56</v>
      </c>
      <c r="AM42" t="n">
        <v>1.564</v>
      </c>
      <c r="AN42" t="n">
        <v>2.473</v>
      </c>
      <c r="AO42" t="n">
        <v>0.387</v>
      </c>
      <c r="AP42" t="n">
        <v>0.079</v>
      </c>
      <c r="AQ42" t="n">
        <v>-0.702</v>
      </c>
      <c r="AR42" t="n">
        <v>0.536</v>
      </c>
      <c r="AS42" t="n">
        <v>-0.34</v>
      </c>
      <c r="AT42" s="8" t="n">
        <v>-4</v>
      </c>
      <c r="AU42" t="n">
        <v>-0.046</v>
      </c>
      <c r="AV42" s="8" t="n">
        <v>452</v>
      </c>
      <c r="AW42" t="n">
        <v>5.426</v>
      </c>
    </row>
    <row r="43">
      <c r="A43" t="n">
        <v>55</v>
      </c>
      <c r="B43" t="s">
        <v>105</v>
      </c>
      <c r="C43" s="8" t="n">
        <v>4213</v>
      </c>
      <c r="D43" t="n">
        <v>4490</v>
      </c>
      <c r="E43" t="n">
        <v>4701</v>
      </c>
      <c r="F43" t="n">
        <v>4934</v>
      </c>
      <c r="G43" t="n">
        <v>4961</v>
      </c>
      <c r="H43" t="n">
        <v>5021</v>
      </c>
      <c r="I43" t="n">
        <v>5148</v>
      </c>
      <c r="J43" t="n">
        <v>5170</v>
      </c>
      <c r="K43" t="n">
        <v>5207</v>
      </c>
      <c r="L43" t="n">
        <v>5335</v>
      </c>
      <c r="M43" t="n">
        <v>5499</v>
      </c>
      <c r="N43" t="n">
        <v>5514</v>
      </c>
      <c r="O43" t="n">
        <v>5528</v>
      </c>
      <c r="P43" t="n">
        <v>5643</v>
      </c>
      <c r="Q43" t="n">
        <v>5727</v>
      </c>
      <c r="R43" s="8" t="n">
        <v>277</v>
      </c>
      <c r="S43" t="n">
        <v>211</v>
      </c>
      <c r="T43" t="n">
        <v>233</v>
      </c>
      <c r="U43" t="n">
        <v>27</v>
      </c>
      <c r="V43" t="n">
        <v>60</v>
      </c>
      <c r="W43" t="n">
        <v>127</v>
      </c>
      <c r="X43" t="n">
        <v>22</v>
      </c>
      <c r="Y43" t="n">
        <v>37</v>
      </c>
      <c r="Z43" t="n">
        <v>128</v>
      </c>
      <c r="AA43" t="n">
        <v>164</v>
      </c>
      <c r="AB43" t="n">
        <v>15</v>
      </c>
      <c r="AC43" t="n">
        <v>14</v>
      </c>
      <c r="AD43" t="n">
        <v>115</v>
      </c>
      <c r="AE43" t="n">
        <v>84</v>
      </c>
      <c r="AF43" s="8" t="n">
        <v>6.575</v>
      </c>
      <c r="AG43" t="n">
        <v>4.699</v>
      </c>
      <c r="AH43" t="n">
        <v>4.956</v>
      </c>
      <c r="AI43" t="n">
        <v>0.547</v>
      </c>
      <c r="AJ43" t="n">
        <v>1.209</v>
      </c>
      <c r="AK43" t="n">
        <v>2.529</v>
      </c>
      <c r="AL43" t="n">
        <v>0.427</v>
      </c>
      <c r="AM43" t="n">
        <v>0.716</v>
      </c>
      <c r="AN43" t="n">
        <v>2.458</v>
      </c>
      <c r="AO43" t="n">
        <v>3.074</v>
      </c>
      <c r="AP43" t="n">
        <v>0.273</v>
      </c>
      <c r="AQ43" t="n">
        <v>0.254</v>
      </c>
      <c r="AR43" t="n">
        <v>2.08</v>
      </c>
      <c r="AS43" t="n">
        <v>1.489</v>
      </c>
      <c r="AT43" s="8" t="n">
        <v>392</v>
      </c>
      <c r="AU43" t="n">
        <v>7.348</v>
      </c>
      <c r="AV43" s="8" t="n">
        <v>766</v>
      </c>
      <c r="AW43" t="n">
        <v>15.44</v>
      </c>
    </row>
    <row r="44">
      <c r="A44" t="n">
        <v>294</v>
      </c>
      <c r="B44" t="s">
        <v>106</v>
      </c>
      <c r="C44" s="8" t="n">
        <v>4369</v>
      </c>
      <c r="D44" t="n">
        <v>4478</v>
      </c>
      <c r="E44" t="n">
        <v>4513</v>
      </c>
      <c r="F44" t="n">
        <v>4595</v>
      </c>
      <c r="G44" t="n">
        <v>4627</v>
      </c>
      <c r="H44" t="n">
        <v>4690</v>
      </c>
      <c r="I44" t="n">
        <v>4807</v>
      </c>
      <c r="J44" t="n">
        <v>4903</v>
      </c>
      <c r="K44" t="n">
        <v>4898</v>
      </c>
      <c r="L44" t="n">
        <v>4935</v>
      </c>
      <c r="M44" t="n">
        <v>4951</v>
      </c>
      <c r="N44" t="n">
        <v>5014</v>
      </c>
      <c r="O44" t="n">
        <v>5069</v>
      </c>
      <c r="P44" t="n">
        <v>5111</v>
      </c>
      <c r="Q44" t="n">
        <v>5157</v>
      </c>
      <c r="R44" s="8" t="n">
        <v>109</v>
      </c>
      <c r="S44" t="n">
        <v>35</v>
      </c>
      <c r="T44" t="n">
        <v>82</v>
      </c>
      <c r="U44" t="n">
        <v>32</v>
      </c>
      <c r="V44" t="n">
        <v>63</v>
      </c>
      <c r="W44" t="n">
        <v>117</v>
      </c>
      <c r="X44" t="n">
        <v>96</v>
      </c>
      <c r="Y44" t="n">
        <v>-5</v>
      </c>
      <c r="Z44" t="n">
        <v>37</v>
      </c>
      <c r="AA44" t="n">
        <v>16</v>
      </c>
      <c r="AB44" t="n">
        <v>63</v>
      </c>
      <c r="AC44" t="n">
        <v>55</v>
      </c>
      <c r="AD44" t="n">
        <v>42</v>
      </c>
      <c r="AE44" t="n">
        <v>46</v>
      </c>
      <c r="AF44" s="8" t="n">
        <v>2.495</v>
      </c>
      <c r="AG44" t="n">
        <v>0.782</v>
      </c>
      <c r="AH44" t="n">
        <v>1.817</v>
      </c>
      <c r="AI44" t="n">
        <v>0.696</v>
      </c>
      <c r="AJ44" t="n">
        <v>1.362</v>
      </c>
      <c r="AK44" t="n">
        <v>2.495</v>
      </c>
      <c r="AL44" t="n">
        <v>1.997</v>
      </c>
      <c r="AM44" t="n">
        <v>-0.102</v>
      </c>
      <c r="AN44" t="n">
        <v>0.755</v>
      </c>
      <c r="AO44" t="n">
        <v>0.324</v>
      </c>
      <c r="AP44" t="n">
        <v>1.272</v>
      </c>
      <c r="AQ44" t="n">
        <v>1.097</v>
      </c>
      <c r="AR44" t="n">
        <v>0.829</v>
      </c>
      <c r="AS44" t="n">
        <v>0.9</v>
      </c>
      <c r="AT44" s="8" t="n">
        <v>222</v>
      </c>
      <c r="AU44" t="n">
        <v>4.498</v>
      </c>
      <c r="AV44" s="8" t="n">
        <v>530</v>
      </c>
      <c r="AW44" t="n">
        <v>11.455</v>
      </c>
    </row>
    <row r="45">
      <c r="A45" t="n">
        <v>218</v>
      </c>
      <c r="B45" t="s">
        <v>107</v>
      </c>
      <c r="C45" s="8" t="n">
        <v>889</v>
      </c>
      <c r="D45" t="n">
        <v>892</v>
      </c>
      <c r="E45" t="n">
        <v>914</v>
      </c>
      <c r="F45" t="n">
        <v>903</v>
      </c>
      <c r="G45" t="n">
        <v>907</v>
      </c>
      <c r="H45" t="n">
        <v>885</v>
      </c>
      <c r="I45" t="n">
        <v>882</v>
      </c>
      <c r="J45" t="n">
        <v>903</v>
      </c>
      <c r="K45" t="n">
        <v>903</v>
      </c>
      <c r="L45" t="n">
        <v>901</v>
      </c>
      <c r="M45" t="n">
        <v>935</v>
      </c>
      <c r="N45" t="n">
        <v>1044</v>
      </c>
      <c r="O45" t="n">
        <v>1035</v>
      </c>
      <c r="P45" t="n">
        <v>1024</v>
      </c>
      <c r="Q45" t="n">
        <v>1023</v>
      </c>
      <c r="R45" s="8" t="n">
        <v>3</v>
      </c>
      <c r="S45" t="n">
        <v>22</v>
      </c>
      <c r="T45" t="n">
        <v>-11</v>
      </c>
      <c r="U45" t="n">
        <v>4</v>
      </c>
      <c r="V45" t="n">
        <v>-22</v>
      </c>
      <c r="W45" t="n">
        <v>-3</v>
      </c>
      <c r="X45" t="n">
        <v>21</v>
      </c>
      <c r="Y45" t="n">
        <v>0</v>
      </c>
      <c r="Z45" t="n">
        <v>-2</v>
      </c>
      <c r="AA45" t="n">
        <v>34</v>
      </c>
      <c r="AB45" t="n">
        <v>109</v>
      </c>
      <c r="AC45" t="n">
        <v>-9</v>
      </c>
      <c r="AD45" t="n">
        <v>-11</v>
      </c>
      <c r="AE45" t="n">
        <v>-1</v>
      </c>
      <c r="AF45" s="8" t="n">
        <v>0.337</v>
      </c>
      <c r="AG45" t="n">
        <v>2.466</v>
      </c>
      <c r="AH45" t="n">
        <v>-1.204</v>
      </c>
      <c r="AI45" t="n">
        <v>0.443</v>
      </c>
      <c r="AJ45" t="n">
        <v>-2.426</v>
      </c>
      <c r="AK45" t="n">
        <v>-0.339</v>
      </c>
      <c r="AL45" t="n">
        <v>2.381</v>
      </c>
      <c r="AM45" t="n">
        <v>0</v>
      </c>
      <c r="AN45" t="n">
        <v>-0.221</v>
      </c>
      <c r="AO45" t="n">
        <v>3.774</v>
      </c>
      <c r="AP45" t="n">
        <v>11.658</v>
      </c>
      <c r="AQ45" t="n">
        <v>-0.862</v>
      </c>
      <c r="AR45" t="n">
        <v>-1.063</v>
      </c>
      <c r="AS45" t="n">
        <v>-0.098</v>
      </c>
      <c r="AT45" s="8" t="n">
        <v>122</v>
      </c>
      <c r="AU45" t="n">
        <v>13.541</v>
      </c>
      <c r="AV45" s="8" t="n">
        <v>116</v>
      </c>
      <c r="AW45" t="n">
        <v>12.789</v>
      </c>
    </row>
    <row r="46">
      <c r="A46" t="n">
        <v>219</v>
      </c>
      <c r="B46" t="s">
        <v>108</v>
      </c>
      <c r="C46" s="8" t="n">
        <v>3326</v>
      </c>
      <c r="D46" t="n">
        <v>3360</v>
      </c>
      <c r="E46" t="n">
        <v>3351</v>
      </c>
      <c r="F46" t="n">
        <v>3420</v>
      </c>
      <c r="G46" t="n">
        <v>3464</v>
      </c>
      <c r="H46" t="n">
        <v>3477</v>
      </c>
      <c r="I46" t="n">
        <v>3533</v>
      </c>
      <c r="J46" t="n">
        <v>3616</v>
      </c>
      <c r="K46" t="n">
        <v>3655</v>
      </c>
      <c r="L46" t="n">
        <v>3645</v>
      </c>
      <c r="M46" t="n">
        <v>3654</v>
      </c>
      <c r="N46" t="n">
        <v>3692</v>
      </c>
      <c r="O46" t="n">
        <v>3699</v>
      </c>
      <c r="P46" t="n">
        <v>3757</v>
      </c>
      <c r="Q46" t="n">
        <v>3891</v>
      </c>
      <c r="R46" s="8" t="n">
        <v>34</v>
      </c>
      <c r="S46" t="n">
        <v>-9</v>
      </c>
      <c r="T46" t="n">
        <v>69</v>
      </c>
      <c r="U46" t="n">
        <v>44</v>
      </c>
      <c r="V46" t="n">
        <v>13</v>
      </c>
      <c r="W46" t="n">
        <v>56</v>
      </c>
      <c r="X46" t="n">
        <v>83</v>
      </c>
      <c r="Y46" t="n">
        <v>39</v>
      </c>
      <c r="Z46" t="n">
        <v>-10</v>
      </c>
      <c r="AA46" t="n">
        <v>9</v>
      </c>
      <c r="AB46" t="n">
        <v>38</v>
      </c>
      <c r="AC46" t="n">
        <v>7</v>
      </c>
      <c r="AD46" t="n">
        <v>58</v>
      </c>
      <c r="AE46" t="n">
        <v>134</v>
      </c>
      <c r="AF46" s="8" t="n">
        <v>1.022</v>
      </c>
      <c r="AG46" t="n">
        <v>-0.268</v>
      </c>
      <c r="AH46" t="n">
        <v>2.059</v>
      </c>
      <c r="AI46" t="n">
        <v>1.287</v>
      </c>
      <c r="AJ46" t="n">
        <v>0.375</v>
      </c>
      <c r="AK46" t="n">
        <v>1.611</v>
      </c>
      <c r="AL46" t="n">
        <v>2.349</v>
      </c>
      <c r="AM46" t="n">
        <v>1.079</v>
      </c>
      <c r="AN46" t="n">
        <v>-0.274</v>
      </c>
      <c r="AO46" t="n">
        <v>0.247</v>
      </c>
      <c r="AP46" t="n">
        <v>1.04</v>
      </c>
      <c r="AQ46" t="n">
        <v>0.19</v>
      </c>
      <c r="AR46" t="n">
        <v>1.568</v>
      </c>
      <c r="AS46" t="n">
        <v>3.567</v>
      </c>
      <c r="AT46" s="8" t="n">
        <v>246</v>
      </c>
      <c r="AU46" t="n">
        <v>6.749</v>
      </c>
      <c r="AV46" s="8" t="n">
        <v>427</v>
      </c>
      <c r="AW46" t="n">
        <v>12.327</v>
      </c>
    </row>
    <row r="47">
      <c r="A47" t="n">
        <v>56</v>
      </c>
      <c r="B47" t="s">
        <v>109</v>
      </c>
      <c r="C47" s="8" t="n">
        <v>8856</v>
      </c>
      <c r="D47" t="n">
        <v>8915</v>
      </c>
      <c r="E47" t="n">
        <v>8975</v>
      </c>
      <c r="F47" t="n">
        <v>8926</v>
      </c>
      <c r="G47" t="n">
        <v>9084</v>
      </c>
      <c r="H47" t="n">
        <v>9143</v>
      </c>
      <c r="I47" t="n">
        <v>9161</v>
      </c>
      <c r="J47" t="n">
        <v>9419</v>
      </c>
      <c r="K47" t="n">
        <v>9434</v>
      </c>
      <c r="L47" t="n">
        <v>9410</v>
      </c>
      <c r="M47" t="n">
        <v>9600</v>
      </c>
      <c r="N47" t="n">
        <v>9860</v>
      </c>
      <c r="O47" t="n">
        <v>10001</v>
      </c>
      <c r="P47" t="n">
        <v>10286</v>
      </c>
      <c r="Q47" t="n">
        <v>10345</v>
      </c>
      <c r="R47" s="8" t="n">
        <v>59</v>
      </c>
      <c r="S47" t="n">
        <v>60</v>
      </c>
      <c r="T47" t="n">
        <v>-49</v>
      </c>
      <c r="U47" t="n">
        <v>158</v>
      </c>
      <c r="V47" t="n">
        <v>59</v>
      </c>
      <c r="W47" t="n">
        <v>18</v>
      </c>
      <c r="X47" t="n">
        <v>258</v>
      </c>
      <c r="Y47" t="n">
        <v>15</v>
      </c>
      <c r="Z47" t="n">
        <v>-24</v>
      </c>
      <c r="AA47" t="n">
        <v>190</v>
      </c>
      <c r="AB47" t="n">
        <v>260</v>
      </c>
      <c r="AC47" t="n">
        <v>141</v>
      </c>
      <c r="AD47" t="n">
        <v>285</v>
      </c>
      <c r="AE47" t="n">
        <v>59</v>
      </c>
      <c r="AF47" s="8" t="n">
        <v>0.666</v>
      </c>
      <c r="AG47" t="n">
        <v>0.673</v>
      </c>
      <c r="AH47" t="n">
        <v>-0.546</v>
      </c>
      <c r="AI47" t="n">
        <v>1.77</v>
      </c>
      <c r="AJ47" t="n">
        <v>0.649</v>
      </c>
      <c r="AK47" t="n">
        <v>0.197</v>
      </c>
      <c r="AL47" t="n">
        <v>2.816</v>
      </c>
      <c r="AM47" t="n">
        <v>0.159</v>
      </c>
      <c r="AN47" t="n">
        <v>-0.254</v>
      </c>
      <c r="AO47" t="n">
        <v>2.019</v>
      </c>
      <c r="AP47" t="n">
        <v>2.708</v>
      </c>
      <c r="AQ47" t="n">
        <v>1.43</v>
      </c>
      <c r="AR47" t="n">
        <v>2.85</v>
      </c>
      <c r="AS47" t="n">
        <v>0.574</v>
      </c>
      <c r="AT47" s="8" t="n">
        <v>935</v>
      </c>
      <c r="AU47" t="n">
        <v>9.936</v>
      </c>
      <c r="AV47" s="8" t="n">
        <v>1261</v>
      </c>
      <c r="AW47" t="n">
        <v>13.882</v>
      </c>
    </row>
    <row r="48">
      <c r="A48" t="n">
        <v>151</v>
      </c>
      <c r="B48" t="s">
        <v>110</v>
      </c>
      <c r="C48" s="8" t="n">
        <v>5247</v>
      </c>
      <c r="D48" t="n">
        <v>5266</v>
      </c>
      <c r="E48" t="n">
        <v>5318</v>
      </c>
      <c r="F48" t="n">
        <v>5336</v>
      </c>
      <c r="G48" t="n">
        <v>5443</v>
      </c>
      <c r="H48" t="n">
        <v>5472</v>
      </c>
      <c r="I48" t="n">
        <v>5502</v>
      </c>
      <c r="J48" t="n">
        <v>5567</v>
      </c>
      <c r="K48" t="n">
        <v>5605</v>
      </c>
      <c r="L48" t="n">
        <v>5586</v>
      </c>
      <c r="M48" t="n">
        <v>5600</v>
      </c>
      <c r="N48" t="n">
        <v>5619</v>
      </c>
      <c r="O48" t="n">
        <v>5668</v>
      </c>
      <c r="P48" t="n">
        <v>5585</v>
      </c>
      <c r="Q48" t="n">
        <v>5550</v>
      </c>
      <c r="R48" s="8" t="n">
        <v>19</v>
      </c>
      <c r="S48" t="n">
        <v>52</v>
      </c>
      <c r="T48" t="n">
        <v>18</v>
      </c>
      <c r="U48" t="n">
        <v>107</v>
      </c>
      <c r="V48" t="n">
        <v>29</v>
      </c>
      <c r="W48" t="n">
        <v>30</v>
      </c>
      <c r="X48" t="n">
        <v>65</v>
      </c>
      <c r="Y48" t="n">
        <v>38</v>
      </c>
      <c r="Z48" t="n">
        <v>-19</v>
      </c>
      <c r="AA48" t="n">
        <v>14</v>
      </c>
      <c r="AB48" t="n">
        <v>19</v>
      </c>
      <c r="AC48" t="n">
        <v>49</v>
      </c>
      <c r="AD48" t="n">
        <v>-83</v>
      </c>
      <c r="AE48" t="n">
        <v>-35</v>
      </c>
      <c r="AF48" s="8" t="n">
        <v>0.362</v>
      </c>
      <c r="AG48" t="n">
        <v>0.987</v>
      </c>
      <c r="AH48" t="n">
        <v>0.338</v>
      </c>
      <c r="AI48" t="n">
        <v>2.005</v>
      </c>
      <c r="AJ48" t="n">
        <v>0.533</v>
      </c>
      <c r="AK48" t="n">
        <v>0.548</v>
      </c>
      <c r="AL48" t="n">
        <v>1.181</v>
      </c>
      <c r="AM48" t="n">
        <v>0.683</v>
      </c>
      <c r="AN48" t="n">
        <v>-0.339</v>
      </c>
      <c r="AO48" t="n">
        <v>0.251</v>
      </c>
      <c r="AP48" t="n">
        <v>0.339</v>
      </c>
      <c r="AQ48" t="n">
        <v>0.872</v>
      </c>
      <c r="AR48" t="n">
        <v>-1.464</v>
      </c>
      <c r="AS48" t="n">
        <v>-0.627</v>
      </c>
      <c r="AT48" s="8" t="n">
        <v>-36</v>
      </c>
      <c r="AU48" t="n">
        <v>-0.644</v>
      </c>
      <c r="AV48" s="8" t="n">
        <v>107</v>
      </c>
      <c r="AW48" t="n">
        <v>1.966</v>
      </c>
    </row>
    <row r="49">
      <c r="A49" t="n">
        <v>172</v>
      </c>
      <c r="B49" t="s">
        <v>111</v>
      </c>
      <c r="C49" s="8" t="n">
        <v>5885</v>
      </c>
      <c r="D49" t="n">
        <v>5889</v>
      </c>
      <c r="E49" t="n">
        <v>6221</v>
      </c>
      <c r="F49" t="n">
        <v>6262</v>
      </c>
      <c r="G49" t="n">
        <v>6309</v>
      </c>
      <c r="H49" t="n">
        <v>6292</v>
      </c>
      <c r="I49" t="n">
        <v>6333</v>
      </c>
      <c r="J49" t="n">
        <v>6378</v>
      </c>
      <c r="K49" t="n">
        <v>6421</v>
      </c>
      <c r="L49" t="n">
        <v>6480</v>
      </c>
      <c r="M49" t="n">
        <v>6573</v>
      </c>
      <c r="N49" t="n">
        <v>6667</v>
      </c>
      <c r="O49" t="n">
        <v>6793</v>
      </c>
      <c r="P49" t="n">
        <v>6848</v>
      </c>
      <c r="Q49" t="n">
        <v>6872</v>
      </c>
      <c r="R49" s="8" t="n">
        <v>4</v>
      </c>
      <c r="S49" t="n">
        <v>332</v>
      </c>
      <c r="T49" t="n">
        <v>41</v>
      </c>
      <c r="U49" t="n">
        <v>47</v>
      </c>
      <c r="V49" t="n">
        <v>-17</v>
      </c>
      <c r="W49" t="n">
        <v>41</v>
      </c>
      <c r="X49" t="n">
        <v>45</v>
      </c>
      <c r="Y49" t="n">
        <v>43</v>
      </c>
      <c r="Z49" t="n">
        <v>59</v>
      </c>
      <c r="AA49" t="n">
        <v>93</v>
      </c>
      <c r="AB49" t="n">
        <v>94</v>
      </c>
      <c r="AC49" t="n">
        <v>126</v>
      </c>
      <c r="AD49" t="n">
        <v>55</v>
      </c>
      <c r="AE49" t="n">
        <v>24</v>
      </c>
      <c r="AF49" s="8" t="n">
        <v>0.068</v>
      </c>
      <c r="AG49" t="n">
        <v>5.638</v>
      </c>
      <c r="AH49" t="n">
        <v>0.659</v>
      </c>
      <c r="AI49" t="n">
        <v>0.751</v>
      </c>
      <c r="AJ49" t="n">
        <v>-0.269</v>
      </c>
      <c r="AK49" t="n">
        <v>0.652</v>
      </c>
      <c r="AL49" t="n">
        <v>0.711</v>
      </c>
      <c r="AM49" t="n">
        <v>0.674</v>
      </c>
      <c r="AN49" t="n">
        <v>0.919</v>
      </c>
      <c r="AO49" t="n">
        <v>1.435</v>
      </c>
      <c r="AP49" t="n">
        <v>1.43</v>
      </c>
      <c r="AQ49" t="n">
        <v>1.89</v>
      </c>
      <c r="AR49" t="n">
        <v>0.81</v>
      </c>
      <c r="AS49" t="n">
        <v>0.35</v>
      </c>
      <c r="AT49" s="8" t="n">
        <v>392</v>
      </c>
      <c r="AU49" t="n">
        <v>6.049</v>
      </c>
      <c r="AV49" s="8" t="n">
        <v>563</v>
      </c>
      <c r="AW49" t="n">
        <v>8.924</v>
      </c>
    </row>
    <row r="50">
      <c r="A50" t="n">
        <v>27</v>
      </c>
      <c r="B50" t="s">
        <v>112</v>
      </c>
      <c r="C50" s="8" t="n">
        <v>3467</v>
      </c>
      <c r="D50" t="n">
        <v>3464</v>
      </c>
      <c r="E50" t="n">
        <v>3459</v>
      </c>
      <c r="F50" t="n">
        <v>3483</v>
      </c>
      <c r="G50" t="n">
        <v>3497</v>
      </c>
      <c r="H50" t="n">
        <v>3564</v>
      </c>
      <c r="I50" t="n">
        <v>3589</v>
      </c>
      <c r="J50" t="n">
        <v>3636</v>
      </c>
      <c r="K50" t="n">
        <v>3622</v>
      </c>
      <c r="L50" t="n">
        <v>3605</v>
      </c>
      <c r="M50" t="n">
        <v>3700</v>
      </c>
      <c r="N50" t="n">
        <v>3764</v>
      </c>
      <c r="O50" t="n">
        <v>3766</v>
      </c>
      <c r="P50" t="n">
        <v>3811</v>
      </c>
      <c r="Q50" t="n">
        <v>3845</v>
      </c>
      <c r="R50" s="8" t="n">
        <v>-3</v>
      </c>
      <c r="S50" t="n">
        <v>-5</v>
      </c>
      <c r="T50" t="n">
        <v>24</v>
      </c>
      <c r="U50" t="n">
        <v>14</v>
      </c>
      <c r="V50" t="n">
        <v>67</v>
      </c>
      <c r="W50" t="n">
        <v>25</v>
      </c>
      <c r="X50" t="n">
        <v>47</v>
      </c>
      <c r="Y50" t="n">
        <v>-14</v>
      </c>
      <c r="Z50" t="n">
        <v>-17</v>
      </c>
      <c r="AA50" t="n">
        <v>95</v>
      </c>
      <c r="AB50" t="n">
        <v>64</v>
      </c>
      <c r="AC50" t="n">
        <v>2</v>
      </c>
      <c r="AD50" t="n">
        <v>45</v>
      </c>
      <c r="AE50" t="n">
        <v>34</v>
      </c>
      <c r="AF50" s="8" t="n">
        <v>-0.087</v>
      </c>
      <c r="AG50" t="n">
        <v>-0.144</v>
      </c>
      <c r="AH50" t="n">
        <v>0.694</v>
      </c>
      <c r="AI50" t="n">
        <v>0.402</v>
      </c>
      <c r="AJ50" t="n">
        <v>1.916</v>
      </c>
      <c r="AK50" t="n">
        <v>0.701</v>
      </c>
      <c r="AL50" t="n">
        <v>1.31</v>
      </c>
      <c r="AM50" t="n">
        <v>-0.385</v>
      </c>
      <c r="AN50" t="n">
        <v>-0.469</v>
      </c>
      <c r="AO50" t="n">
        <v>2.635</v>
      </c>
      <c r="AP50" t="n">
        <v>1.73</v>
      </c>
      <c r="AQ50" t="n">
        <v>0.053</v>
      </c>
      <c r="AR50" t="n">
        <v>1.195</v>
      </c>
      <c r="AS50" t="n">
        <v>0.892</v>
      </c>
      <c r="AT50" s="8" t="n">
        <v>240</v>
      </c>
      <c r="AU50" t="n">
        <v>6.657</v>
      </c>
      <c r="AV50" s="8" t="n">
        <v>348</v>
      </c>
      <c r="AW50" t="n">
        <v>9.951</v>
      </c>
    </row>
    <row r="51">
      <c r="A51" t="n">
        <v>114</v>
      </c>
      <c r="B51" t="s">
        <v>113</v>
      </c>
      <c r="C51" s="8" t="n">
        <v>2288</v>
      </c>
      <c r="D51" t="n">
        <v>2324</v>
      </c>
      <c r="E51" t="n">
        <v>2330</v>
      </c>
      <c r="F51" t="n">
        <v>2323</v>
      </c>
      <c r="G51" t="n">
        <v>2325</v>
      </c>
      <c r="H51" t="n">
        <v>2425</v>
      </c>
      <c r="I51" t="n">
        <v>2473</v>
      </c>
      <c r="J51" t="n">
        <v>2504</v>
      </c>
      <c r="K51" t="n">
        <v>2496</v>
      </c>
      <c r="L51" t="n">
        <v>2505</v>
      </c>
      <c r="M51" t="n">
        <v>2494</v>
      </c>
      <c r="N51" t="n">
        <v>2583</v>
      </c>
      <c r="O51" t="n">
        <v>2598</v>
      </c>
      <c r="P51" t="n">
        <v>2617</v>
      </c>
      <c r="Q51" t="n">
        <v>2655</v>
      </c>
      <c r="R51" s="8" t="n">
        <v>36</v>
      </c>
      <c r="S51" t="n">
        <v>6</v>
      </c>
      <c r="T51" t="n">
        <v>-7</v>
      </c>
      <c r="U51" t="n">
        <v>2</v>
      </c>
      <c r="V51" t="n">
        <v>100</v>
      </c>
      <c r="W51" t="n">
        <v>48</v>
      </c>
      <c r="X51" t="n">
        <v>31</v>
      </c>
      <c r="Y51" t="n">
        <v>-8</v>
      </c>
      <c r="Z51" t="n">
        <v>9</v>
      </c>
      <c r="AA51" t="n">
        <v>-11</v>
      </c>
      <c r="AB51" t="n">
        <v>89</v>
      </c>
      <c r="AC51" t="n">
        <v>15</v>
      </c>
      <c r="AD51" t="n">
        <v>19</v>
      </c>
      <c r="AE51" t="n">
        <v>38</v>
      </c>
      <c r="AF51" s="8" t="n">
        <v>1.573</v>
      </c>
      <c r="AG51" t="n">
        <v>0.258</v>
      </c>
      <c r="AH51" t="n">
        <v>-0.3</v>
      </c>
      <c r="AI51" t="n">
        <v>0.086</v>
      </c>
      <c r="AJ51" t="n">
        <v>4.301</v>
      </c>
      <c r="AK51" t="n">
        <v>1.979</v>
      </c>
      <c r="AL51" t="n">
        <v>1.254</v>
      </c>
      <c r="AM51" t="n">
        <v>-0.319</v>
      </c>
      <c r="AN51" t="n">
        <v>0.361</v>
      </c>
      <c r="AO51" t="n">
        <v>-0.439</v>
      </c>
      <c r="AP51" t="n">
        <v>3.569</v>
      </c>
      <c r="AQ51" t="n">
        <v>0.581</v>
      </c>
      <c r="AR51" t="n">
        <v>0.731</v>
      </c>
      <c r="AS51" t="n">
        <v>1.452</v>
      </c>
      <c r="AT51" s="8" t="n">
        <v>150</v>
      </c>
      <c r="AU51" t="n">
        <v>5.988</v>
      </c>
      <c r="AV51" s="8" t="n">
        <v>330</v>
      </c>
      <c r="AW51" t="n">
        <v>14.194</v>
      </c>
    </row>
    <row r="52">
      <c r="A52" t="n">
        <v>28</v>
      </c>
      <c r="B52" t="s">
        <v>114</v>
      </c>
      <c r="C52" s="8" t="n">
        <v>1223</v>
      </c>
      <c r="D52" t="n">
        <v>1247</v>
      </c>
      <c r="E52" t="n">
        <v>1330</v>
      </c>
      <c r="F52" t="n">
        <v>1351</v>
      </c>
      <c r="G52" t="n">
        <v>1361</v>
      </c>
      <c r="H52" t="n">
        <v>1357</v>
      </c>
      <c r="I52" t="n">
        <v>1354</v>
      </c>
      <c r="J52" t="n">
        <v>1375</v>
      </c>
      <c r="K52" t="n">
        <v>1407</v>
      </c>
      <c r="L52" t="n">
        <v>1420</v>
      </c>
      <c r="M52" t="n">
        <v>1427</v>
      </c>
      <c r="N52" t="n">
        <v>1439</v>
      </c>
      <c r="O52" t="n">
        <v>1474</v>
      </c>
      <c r="P52" t="n">
        <v>1489</v>
      </c>
      <c r="Q52" t="n">
        <v>1488</v>
      </c>
      <c r="R52" s="8" t="n">
        <v>24</v>
      </c>
      <c r="S52" t="n">
        <v>83</v>
      </c>
      <c r="T52" t="n">
        <v>21</v>
      </c>
      <c r="U52" t="n">
        <v>10</v>
      </c>
      <c r="V52" t="n">
        <v>-4</v>
      </c>
      <c r="W52" t="n">
        <v>-3</v>
      </c>
      <c r="X52" t="n">
        <v>21</v>
      </c>
      <c r="Y52" t="n">
        <v>32</v>
      </c>
      <c r="Z52" t="n">
        <v>13</v>
      </c>
      <c r="AA52" t="n">
        <v>7</v>
      </c>
      <c r="AB52" t="n">
        <v>12</v>
      </c>
      <c r="AC52" t="n">
        <v>35</v>
      </c>
      <c r="AD52" t="n">
        <v>15</v>
      </c>
      <c r="AE52" t="n">
        <v>-1</v>
      </c>
      <c r="AF52" s="8" t="n">
        <v>1.962</v>
      </c>
      <c r="AG52" t="n">
        <v>6.656</v>
      </c>
      <c r="AH52" t="n">
        <v>1.579</v>
      </c>
      <c r="AI52" t="n">
        <v>0.74</v>
      </c>
      <c r="AJ52" t="n">
        <v>-0.294</v>
      </c>
      <c r="AK52" t="n">
        <v>-0.221</v>
      </c>
      <c r="AL52" t="n">
        <v>1.551</v>
      </c>
      <c r="AM52" t="n">
        <v>2.327</v>
      </c>
      <c r="AN52" t="n">
        <v>0.924</v>
      </c>
      <c r="AO52" t="n">
        <v>0.493</v>
      </c>
      <c r="AP52" t="n">
        <v>0.841</v>
      </c>
      <c r="AQ52" t="n">
        <v>2.432</v>
      </c>
      <c r="AR52" t="n">
        <v>1.018</v>
      </c>
      <c r="AS52" t="n">
        <v>-0.067</v>
      </c>
      <c r="AT52" s="8" t="n">
        <v>68</v>
      </c>
      <c r="AU52" t="n">
        <v>4.789</v>
      </c>
      <c r="AV52" s="8" t="n">
        <v>127</v>
      </c>
      <c r="AW52" t="n">
        <v>9.331</v>
      </c>
    </row>
    <row r="53">
      <c r="A53" t="n">
        <v>29</v>
      </c>
      <c r="B53" t="s">
        <v>115</v>
      </c>
      <c r="C53" s="8" t="n">
        <v>1430</v>
      </c>
      <c r="D53" t="n">
        <v>1430</v>
      </c>
      <c r="E53" t="n">
        <v>1415</v>
      </c>
      <c r="F53" t="n">
        <v>1401</v>
      </c>
      <c r="G53" t="n">
        <v>1420</v>
      </c>
      <c r="H53" t="n">
        <v>1437</v>
      </c>
      <c r="I53" t="n">
        <v>1433</v>
      </c>
      <c r="J53" t="n">
        <v>1437</v>
      </c>
      <c r="K53" t="n">
        <v>1437</v>
      </c>
      <c r="L53" t="n">
        <v>1477</v>
      </c>
      <c r="M53" t="n">
        <v>1556</v>
      </c>
      <c r="N53" t="n">
        <v>1516</v>
      </c>
      <c r="O53" t="n">
        <v>1514</v>
      </c>
      <c r="P53" t="n">
        <v>1510</v>
      </c>
      <c r="Q53" t="n">
        <v>1516</v>
      </c>
      <c r="R53" s="8" t="n">
        <v>0</v>
      </c>
      <c r="S53" t="n">
        <v>-15</v>
      </c>
      <c r="T53" t="n">
        <v>-14</v>
      </c>
      <c r="U53" t="n">
        <v>19</v>
      </c>
      <c r="V53" t="n">
        <v>17</v>
      </c>
      <c r="W53" t="n">
        <v>-4</v>
      </c>
      <c r="X53" t="n">
        <v>4</v>
      </c>
      <c r="Y53" t="n">
        <v>0</v>
      </c>
      <c r="Z53" t="n">
        <v>40</v>
      </c>
      <c r="AA53" t="n">
        <v>79</v>
      </c>
      <c r="AB53" t="n">
        <v>-40</v>
      </c>
      <c r="AC53" t="n">
        <v>-2</v>
      </c>
      <c r="AD53" t="n">
        <v>-4</v>
      </c>
      <c r="AE53" t="n">
        <v>6</v>
      </c>
      <c r="AF53" s="8" t="n">
        <v>0</v>
      </c>
      <c r="AG53" t="n">
        <v>-1.049</v>
      </c>
      <c r="AH53" t="n">
        <v>-0.989</v>
      </c>
      <c r="AI53" t="n">
        <v>1.356</v>
      </c>
      <c r="AJ53" t="n">
        <v>1.197</v>
      </c>
      <c r="AK53" t="n">
        <v>-0.278</v>
      </c>
      <c r="AL53" t="n">
        <v>0.279</v>
      </c>
      <c r="AM53" t="n">
        <v>0</v>
      </c>
      <c r="AN53" t="n">
        <v>2.784</v>
      </c>
      <c r="AO53" t="n">
        <v>5.349</v>
      </c>
      <c r="AP53" t="n">
        <v>-2.571</v>
      </c>
      <c r="AQ53" t="n">
        <v>-0.132</v>
      </c>
      <c r="AR53" t="n">
        <v>-0.264</v>
      </c>
      <c r="AS53" t="n">
        <v>0.397</v>
      </c>
      <c r="AT53" s="8" t="n">
        <v>39</v>
      </c>
      <c r="AU53" t="n">
        <v>2.64</v>
      </c>
      <c r="AV53" s="8" t="n">
        <v>96</v>
      </c>
      <c r="AW53" t="n">
        <v>6.761</v>
      </c>
    </row>
    <row r="54">
      <c r="A54" t="n">
        <v>57</v>
      </c>
      <c r="B54" t="s">
        <v>116</v>
      </c>
      <c r="C54" s="8" t="n">
        <v>2289</v>
      </c>
      <c r="D54" t="n">
        <v>2280</v>
      </c>
      <c r="E54" t="n">
        <v>2317</v>
      </c>
      <c r="F54" t="n">
        <v>2287</v>
      </c>
      <c r="G54" t="n">
        <v>2305</v>
      </c>
      <c r="H54" t="n">
        <v>2303</v>
      </c>
      <c r="I54" t="n">
        <v>2333</v>
      </c>
      <c r="J54" t="n">
        <v>2371</v>
      </c>
      <c r="K54" t="n">
        <v>2367</v>
      </c>
      <c r="L54" t="n">
        <v>2390</v>
      </c>
      <c r="M54" t="n">
        <v>2398</v>
      </c>
      <c r="N54" t="n">
        <v>2396</v>
      </c>
      <c r="O54" t="n">
        <v>2386</v>
      </c>
      <c r="P54" t="n">
        <v>2367</v>
      </c>
      <c r="Q54" t="n">
        <v>2361</v>
      </c>
      <c r="R54" s="8" t="n">
        <v>-9</v>
      </c>
      <c r="S54" t="n">
        <v>37</v>
      </c>
      <c r="T54" t="n">
        <v>-30</v>
      </c>
      <c r="U54" t="n">
        <v>18</v>
      </c>
      <c r="V54" t="n">
        <v>-2</v>
      </c>
      <c r="W54" t="n">
        <v>30</v>
      </c>
      <c r="X54" t="n">
        <v>38</v>
      </c>
      <c r="Y54" t="n">
        <v>-4</v>
      </c>
      <c r="Z54" t="n">
        <v>23</v>
      </c>
      <c r="AA54" t="n">
        <v>8</v>
      </c>
      <c r="AB54" t="n">
        <v>-2</v>
      </c>
      <c r="AC54" t="n">
        <v>-10</v>
      </c>
      <c r="AD54" t="n">
        <v>-19</v>
      </c>
      <c r="AE54" t="n">
        <v>-6</v>
      </c>
      <c r="AF54" s="8" t="n">
        <v>-0.393</v>
      </c>
      <c r="AG54" t="n">
        <v>1.623</v>
      </c>
      <c r="AH54" t="n">
        <v>-1.295</v>
      </c>
      <c r="AI54" t="n">
        <v>0.787</v>
      </c>
      <c r="AJ54" t="n">
        <v>-0.087</v>
      </c>
      <c r="AK54" t="n">
        <v>1.303</v>
      </c>
      <c r="AL54" t="n">
        <v>1.629</v>
      </c>
      <c r="AM54" t="n">
        <v>-0.169</v>
      </c>
      <c r="AN54" t="n">
        <v>0.972</v>
      </c>
      <c r="AO54" t="n">
        <v>0.335</v>
      </c>
      <c r="AP54" t="n">
        <v>-0.083</v>
      </c>
      <c r="AQ54" t="n">
        <v>-0.417</v>
      </c>
      <c r="AR54" t="n">
        <v>-0.796</v>
      </c>
      <c r="AS54" t="n">
        <v>-0.253</v>
      </c>
      <c r="AT54" s="8" t="n">
        <v>-29</v>
      </c>
      <c r="AU54" t="n">
        <v>-1.213</v>
      </c>
      <c r="AV54" s="8" t="n">
        <v>56</v>
      </c>
      <c r="AW54" t="n">
        <v>2.43</v>
      </c>
    </row>
    <row r="55">
      <c r="A55" t="n">
        <v>193</v>
      </c>
      <c r="B55" t="s">
        <v>117</v>
      </c>
      <c r="C55" s="8" t="n">
        <v>7971</v>
      </c>
      <c r="D55" t="n">
        <v>8062</v>
      </c>
      <c r="E55" t="n">
        <v>8067</v>
      </c>
      <c r="F55" t="n">
        <v>8139</v>
      </c>
      <c r="G55" t="n">
        <v>8182</v>
      </c>
      <c r="H55" t="n">
        <v>8340</v>
      </c>
      <c r="I55" t="n">
        <v>8401</v>
      </c>
      <c r="J55" t="n">
        <v>8575</v>
      </c>
      <c r="K55" t="n">
        <v>8651</v>
      </c>
      <c r="L55" t="n">
        <v>8678</v>
      </c>
      <c r="M55" t="n">
        <v>8918</v>
      </c>
      <c r="N55" t="n">
        <v>9330</v>
      </c>
      <c r="O55" t="n">
        <v>9447</v>
      </c>
      <c r="P55" t="n">
        <v>9553</v>
      </c>
      <c r="Q55" t="n">
        <v>9608</v>
      </c>
      <c r="R55" s="8" t="n">
        <v>91</v>
      </c>
      <c r="S55" t="n">
        <v>5</v>
      </c>
      <c r="T55" t="n">
        <v>72</v>
      </c>
      <c r="U55" t="n">
        <v>43</v>
      </c>
      <c r="V55" t="n">
        <v>158</v>
      </c>
      <c r="W55" t="n">
        <v>61</v>
      </c>
      <c r="X55" t="n">
        <v>174</v>
      </c>
      <c r="Y55" t="n">
        <v>76</v>
      </c>
      <c r="Z55" t="n">
        <v>27</v>
      </c>
      <c r="AA55" t="n">
        <v>240</v>
      </c>
      <c r="AB55" t="n">
        <v>412</v>
      </c>
      <c r="AC55" t="n">
        <v>117</v>
      </c>
      <c r="AD55" t="n">
        <v>106</v>
      </c>
      <c r="AE55" t="n">
        <v>55</v>
      </c>
      <c r="AF55" s="8" t="n">
        <v>1.142</v>
      </c>
      <c r="AG55" t="n">
        <v>0.062</v>
      </c>
      <c r="AH55" t="n">
        <v>0.893</v>
      </c>
      <c r="AI55" t="n">
        <v>0.528</v>
      </c>
      <c r="AJ55" t="n">
        <v>1.931</v>
      </c>
      <c r="AK55" t="n">
        <v>0.731</v>
      </c>
      <c r="AL55" t="n">
        <v>2.071</v>
      </c>
      <c r="AM55" t="n">
        <v>0.886</v>
      </c>
      <c r="AN55" t="n">
        <v>0.312</v>
      </c>
      <c r="AO55" t="n">
        <v>2.766</v>
      </c>
      <c r="AP55" t="n">
        <v>4.62</v>
      </c>
      <c r="AQ55" t="n">
        <v>1.254</v>
      </c>
      <c r="AR55" t="n">
        <v>1.122</v>
      </c>
      <c r="AS55" t="n">
        <v>0.576</v>
      </c>
      <c r="AT55" s="8" t="n">
        <v>930</v>
      </c>
      <c r="AU55" t="n">
        <v>10.717</v>
      </c>
      <c r="AV55" s="8" t="n">
        <v>1426</v>
      </c>
      <c r="AW55" t="n">
        <v>17.429</v>
      </c>
    </row>
    <row r="56">
      <c r="A56" t="n">
        <v>244</v>
      </c>
      <c r="B56" t="s">
        <v>118</v>
      </c>
      <c r="C56" s="8" t="n">
        <v>4652</v>
      </c>
      <c r="D56" t="n">
        <v>4698</v>
      </c>
      <c r="E56" t="n">
        <v>4742</v>
      </c>
      <c r="F56" t="n">
        <v>4745</v>
      </c>
      <c r="G56" t="n">
        <v>4822</v>
      </c>
      <c r="H56" t="n">
        <v>4858</v>
      </c>
      <c r="I56" t="n">
        <v>4923</v>
      </c>
      <c r="J56" t="n">
        <v>4918</v>
      </c>
      <c r="K56" t="n">
        <v>4942</v>
      </c>
      <c r="L56" t="n">
        <v>4928</v>
      </c>
      <c r="M56" t="n">
        <v>5046</v>
      </c>
      <c r="N56" t="n">
        <v>5153</v>
      </c>
      <c r="O56" t="n">
        <v>5248</v>
      </c>
      <c r="P56" t="n">
        <v>5242</v>
      </c>
      <c r="Q56" t="n">
        <v>5281</v>
      </c>
      <c r="R56" s="8" t="n">
        <v>46</v>
      </c>
      <c r="S56" t="n">
        <v>44</v>
      </c>
      <c r="T56" t="n">
        <v>3</v>
      </c>
      <c r="U56" t="n">
        <v>77</v>
      </c>
      <c r="V56" t="n">
        <v>36</v>
      </c>
      <c r="W56" t="n">
        <v>65</v>
      </c>
      <c r="X56" t="n">
        <v>-5</v>
      </c>
      <c r="Y56" t="n">
        <v>24</v>
      </c>
      <c r="Z56" t="n">
        <v>-14</v>
      </c>
      <c r="AA56" t="n">
        <v>118</v>
      </c>
      <c r="AB56" t="n">
        <v>107</v>
      </c>
      <c r="AC56" t="n">
        <v>95</v>
      </c>
      <c r="AD56" t="n">
        <v>-6</v>
      </c>
      <c r="AE56" t="n">
        <v>39</v>
      </c>
      <c r="AF56" s="8" t="n">
        <v>0.989</v>
      </c>
      <c r="AG56" t="n">
        <v>0.937</v>
      </c>
      <c r="AH56" t="n">
        <v>0.063</v>
      </c>
      <c r="AI56" t="n">
        <v>1.623</v>
      </c>
      <c r="AJ56" t="n">
        <v>0.747</v>
      </c>
      <c r="AK56" t="n">
        <v>1.338</v>
      </c>
      <c r="AL56" t="n">
        <v>-0.102</v>
      </c>
      <c r="AM56" t="n">
        <v>0.488</v>
      </c>
      <c r="AN56" t="n">
        <v>-0.283</v>
      </c>
      <c r="AO56" t="n">
        <v>2.394</v>
      </c>
      <c r="AP56" t="n">
        <v>2.12</v>
      </c>
      <c r="AQ56" t="n">
        <v>1.844</v>
      </c>
      <c r="AR56" t="n">
        <v>-0.114</v>
      </c>
      <c r="AS56" t="n">
        <v>0.744</v>
      </c>
      <c r="AT56" s="8" t="n">
        <v>353</v>
      </c>
      <c r="AU56" t="n">
        <v>7.163</v>
      </c>
      <c r="AV56" s="8" t="n">
        <v>459</v>
      </c>
      <c r="AW56" t="n">
        <v>9.519</v>
      </c>
    </row>
    <row r="57">
      <c r="A57" t="n">
        <v>58</v>
      </c>
      <c r="B57" t="s">
        <v>119</v>
      </c>
      <c r="C57" s="8" t="n">
        <v>4260</v>
      </c>
      <c r="D57" t="n">
        <v>4463</v>
      </c>
      <c r="E57" t="n">
        <v>4546</v>
      </c>
      <c r="F57" t="n">
        <v>4631</v>
      </c>
      <c r="G57" t="n">
        <v>4824</v>
      </c>
      <c r="H57" t="n">
        <v>4945</v>
      </c>
      <c r="I57" t="n">
        <v>5041</v>
      </c>
      <c r="J57" t="n">
        <v>5189</v>
      </c>
      <c r="K57" t="n">
        <v>5195</v>
      </c>
      <c r="L57" t="n">
        <v>5218</v>
      </c>
      <c r="M57" t="n">
        <v>5273</v>
      </c>
      <c r="N57" t="n">
        <v>5347</v>
      </c>
      <c r="O57" t="n">
        <v>5258</v>
      </c>
      <c r="P57" t="n">
        <v>5413</v>
      </c>
      <c r="Q57" t="n">
        <v>5434</v>
      </c>
      <c r="R57" s="8" t="n">
        <v>203</v>
      </c>
      <c r="S57" t="n">
        <v>83</v>
      </c>
      <c r="T57" t="n">
        <v>85</v>
      </c>
      <c r="U57" t="n">
        <v>193</v>
      </c>
      <c r="V57" t="n">
        <v>121</v>
      </c>
      <c r="W57" t="n">
        <v>96</v>
      </c>
      <c r="X57" t="n">
        <v>148</v>
      </c>
      <c r="Y57" t="n">
        <v>6</v>
      </c>
      <c r="Z57" t="n">
        <v>23</v>
      </c>
      <c r="AA57" t="n">
        <v>55</v>
      </c>
      <c r="AB57" t="n">
        <v>74</v>
      </c>
      <c r="AC57" t="n">
        <v>-89</v>
      </c>
      <c r="AD57" t="n">
        <v>155</v>
      </c>
      <c r="AE57" t="n">
        <v>21</v>
      </c>
      <c r="AF57" s="8" t="n">
        <v>4.765</v>
      </c>
      <c r="AG57" t="n">
        <v>1.86</v>
      </c>
      <c r="AH57" t="n">
        <v>1.87</v>
      </c>
      <c r="AI57" t="n">
        <v>4.168</v>
      </c>
      <c r="AJ57" t="n">
        <v>2.508</v>
      </c>
      <c r="AK57" t="n">
        <v>1.941</v>
      </c>
      <c r="AL57" t="n">
        <v>2.936</v>
      </c>
      <c r="AM57" t="n">
        <v>0.116</v>
      </c>
      <c r="AN57" t="n">
        <v>0.443</v>
      </c>
      <c r="AO57" t="n">
        <v>1.054</v>
      </c>
      <c r="AP57" t="n">
        <v>1.403</v>
      </c>
      <c r="AQ57" t="n">
        <v>-1.664</v>
      </c>
      <c r="AR57" t="n">
        <v>2.948</v>
      </c>
      <c r="AS57" t="n">
        <v>0.388</v>
      </c>
      <c r="AT57" s="8" t="n">
        <v>216</v>
      </c>
      <c r="AU57" t="n">
        <v>4.14</v>
      </c>
      <c r="AV57" s="8" t="n">
        <v>610</v>
      </c>
      <c r="AW57" t="n">
        <v>12.645</v>
      </c>
    </row>
    <row r="58">
      <c r="A58" t="n">
        <v>115</v>
      </c>
      <c r="B58" t="s">
        <v>120</v>
      </c>
      <c r="C58" s="8" t="n">
        <v>9539</v>
      </c>
      <c r="D58" t="n">
        <v>9653</v>
      </c>
      <c r="E58" t="n">
        <v>9709</v>
      </c>
      <c r="F58" t="n">
        <v>9692</v>
      </c>
      <c r="G58" t="n">
        <v>9756</v>
      </c>
      <c r="H58" t="n">
        <v>9744</v>
      </c>
      <c r="I58" t="n">
        <v>9791</v>
      </c>
      <c r="J58" t="n">
        <v>9937</v>
      </c>
      <c r="K58" t="n">
        <v>10198</v>
      </c>
      <c r="L58" t="n">
        <v>10254</v>
      </c>
      <c r="M58" t="n">
        <v>10257</v>
      </c>
      <c r="N58" t="n">
        <v>10228</v>
      </c>
      <c r="O58" t="n">
        <v>10318</v>
      </c>
      <c r="P58" t="n">
        <v>10548</v>
      </c>
      <c r="Q58" t="n">
        <v>10575</v>
      </c>
      <c r="R58" s="8" t="n">
        <v>114</v>
      </c>
      <c r="S58" t="n">
        <v>56</v>
      </c>
      <c r="T58" t="n">
        <v>-17</v>
      </c>
      <c r="U58" t="n">
        <v>64</v>
      </c>
      <c r="V58" t="n">
        <v>-12</v>
      </c>
      <c r="W58" t="n">
        <v>47</v>
      </c>
      <c r="X58" t="n">
        <v>146</v>
      </c>
      <c r="Y58" t="n">
        <v>261</v>
      </c>
      <c r="Z58" t="n">
        <v>56</v>
      </c>
      <c r="AA58" t="n">
        <v>3</v>
      </c>
      <c r="AB58" t="n">
        <v>-29</v>
      </c>
      <c r="AC58" t="n">
        <v>90</v>
      </c>
      <c r="AD58" t="n">
        <v>230</v>
      </c>
      <c r="AE58" t="n">
        <v>27</v>
      </c>
      <c r="AF58" s="8" t="n">
        <v>1.195</v>
      </c>
      <c r="AG58" t="n">
        <v>0.58</v>
      </c>
      <c r="AH58" t="n">
        <v>-0.175</v>
      </c>
      <c r="AI58" t="n">
        <v>0.66</v>
      </c>
      <c r="AJ58" t="n">
        <v>-0.123</v>
      </c>
      <c r="AK58" t="n">
        <v>0.482</v>
      </c>
      <c r="AL58" t="n">
        <v>1.491</v>
      </c>
      <c r="AM58" t="n">
        <v>2.627</v>
      </c>
      <c r="AN58" t="n">
        <v>0.549</v>
      </c>
      <c r="AO58" t="n">
        <v>0.029</v>
      </c>
      <c r="AP58" t="n">
        <v>-0.283</v>
      </c>
      <c r="AQ58" t="n">
        <v>0.88</v>
      </c>
      <c r="AR58" t="n">
        <v>2.229</v>
      </c>
      <c r="AS58" t="n">
        <v>0.256</v>
      </c>
      <c r="AT58" s="8" t="n">
        <v>321</v>
      </c>
      <c r="AU58" t="n">
        <v>3.13</v>
      </c>
      <c r="AV58" s="8" t="n">
        <v>819</v>
      </c>
      <c r="AW58" t="n">
        <v>8.395</v>
      </c>
    </row>
    <row r="59">
      <c r="A59" t="n">
        <v>194</v>
      </c>
      <c r="B59" t="s">
        <v>121</v>
      </c>
      <c r="C59" s="8" t="n">
        <v>5094</v>
      </c>
      <c r="D59" t="n">
        <v>5122</v>
      </c>
      <c r="E59" t="n">
        <v>5214</v>
      </c>
      <c r="F59" t="n">
        <v>5305</v>
      </c>
      <c r="G59" t="n">
        <v>5300</v>
      </c>
      <c r="H59" t="n">
        <v>5360</v>
      </c>
      <c r="I59" t="n">
        <v>5366</v>
      </c>
      <c r="J59" t="n">
        <v>5345</v>
      </c>
      <c r="K59" t="n">
        <v>5350</v>
      </c>
      <c r="L59" t="n">
        <v>5379</v>
      </c>
      <c r="M59" t="n">
        <v>5302</v>
      </c>
      <c r="N59" t="n">
        <v>5346</v>
      </c>
      <c r="O59" t="n">
        <v>5319</v>
      </c>
      <c r="P59" t="n">
        <v>5384</v>
      </c>
      <c r="Q59" t="n">
        <v>5402</v>
      </c>
      <c r="R59" s="8" t="n">
        <v>28</v>
      </c>
      <c r="S59" t="n">
        <v>92</v>
      </c>
      <c r="T59" t="n">
        <v>91</v>
      </c>
      <c r="U59" t="n">
        <v>-5</v>
      </c>
      <c r="V59" t="n">
        <v>60</v>
      </c>
      <c r="W59" t="n">
        <v>6</v>
      </c>
      <c r="X59" t="n">
        <v>-21</v>
      </c>
      <c r="Y59" t="n">
        <v>5</v>
      </c>
      <c r="Z59" t="n">
        <v>29</v>
      </c>
      <c r="AA59" t="n">
        <v>-77</v>
      </c>
      <c r="AB59" t="n">
        <v>44</v>
      </c>
      <c r="AC59" t="n">
        <v>-27</v>
      </c>
      <c r="AD59" t="n">
        <v>65</v>
      </c>
      <c r="AE59" t="n">
        <v>18</v>
      </c>
      <c r="AF59" s="8" t="n">
        <v>0.55</v>
      </c>
      <c r="AG59" t="n">
        <v>1.796</v>
      </c>
      <c r="AH59" t="n">
        <v>1.745</v>
      </c>
      <c r="AI59" t="n">
        <v>-0.094</v>
      </c>
      <c r="AJ59" t="n">
        <v>1.132</v>
      </c>
      <c r="AK59" t="n">
        <v>0.112</v>
      </c>
      <c r="AL59" t="n">
        <v>-0.391</v>
      </c>
      <c r="AM59" t="n">
        <v>0.094</v>
      </c>
      <c r="AN59" t="n">
        <v>0.542</v>
      </c>
      <c r="AO59" t="n">
        <v>-1.431</v>
      </c>
      <c r="AP59" t="n">
        <v>0.83</v>
      </c>
      <c r="AQ59" t="n">
        <v>-0.505</v>
      </c>
      <c r="AR59" t="n">
        <v>1.222</v>
      </c>
      <c r="AS59" t="n">
        <v>0.334</v>
      </c>
      <c r="AT59" s="8" t="n">
        <v>23</v>
      </c>
      <c r="AU59" t="n">
        <v>0.428</v>
      </c>
      <c r="AV59" s="8" t="n">
        <v>102</v>
      </c>
      <c r="AW59" t="n">
        <v>1.925</v>
      </c>
    </row>
    <row r="60">
      <c r="A60" t="n">
        <v>116</v>
      </c>
      <c r="B60" t="s">
        <v>122</v>
      </c>
      <c r="C60" s="8" t="n">
        <v>3165</v>
      </c>
      <c r="D60" t="n">
        <v>3185</v>
      </c>
      <c r="E60" t="n">
        <v>3222</v>
      </c>
      <c r="F60" t="n">
        <v>3269</v>
      </c>
      <c r="G60" t="n">
        <v>3365</v>
      </c>
      <c r="H60" t="n">
        <v>3358</v>
      </c>
      <c r="I60" t="n">
        <v>3381</v>
      </c>
      <c r="J60" t="n">
        <v>3361</v>
      </c>
      <c r="K60" t="n">
        <v>3471</v>
      </c>
      <c r="L60" t="n">
        <v>3638</v>
      </c>
      <c r="M60" t="n">
        <v>3715</v>
      </c>
      <c r="N60" t="n">
        <v>3823</v>
      </c>
      <c r="O60" t="n">
        <v>3835</v>
      </c>
      <c r="P60" t="n">
        <v>3837</v>
      </c>
      <c r="Q60" t="n">
        <v>3879</v>
      </c>
      <c r="R60" s="8" t="n">
        <v>20</v>
      </c>
      <c r="S60" t="n">
        <v>37</v>
      </c>
      <c r="T60" t="n">
        <v>47</v>
      </c>
      <c r="U60" t="n">
        <v>96</v>
      </c>
      <c r="V60" t="n">
        <v>-7</v>
      </c>
      <c r="W60" t="n">
        <v>23</v>
      </c>
      <c r="X60" t="n">
        <v>-20</v>
      </c>
      <c r="Y60" t="n">
        <v>110</v>
      </c>
      <c r="Z60" t="n">
        <v>167</v>
      </c>
      <c r="AA60" t="n">
        <v>77</v>
      </c>
      <c r="AB60" t="n">
        <v>108</v>
      </c>
      <c r="AC60" t="n">
        <v>12</v>
      </c>
      <c r="AD60" t="n">
        <v>2</v>
      </c>
      <c r="AE60" t="n">
        <v>42</v>
      </c>
      <c r="AF60" s="8" t="n">
        <v>0.632</v>
      </c>
      <c r="AG60" t="n">
        <v>1.162</v>
      </c>
      <c r="AH60" t="n">
        <v>1.459</v>
      </c>
      <c r="AI60" t="n">
        <v>2.937</v>
      </c>
      <c r="AJ60" t="n">
        <v>-0.208</v>
      </c>
      <c r="AK60" t="n">
        <v>0.685</v>
      </c>
      <c r="AL60" t="n">
        <v>-0.592</v>
      </c>
      <c r="AM60" t="n">
        <v>3.273</v>
      </c>
      <c r="AN60" t="n">
        <v>4.811</v>
      </c>
      <c r="AO60" t="n">
        <v>2.117</v>
      </c>
      <c r="AP60" t="n">
        <v>2.907</v>
      </c>
      <c r="AQ60" t="n">
        <v>0.314</v>
      </c>
      <c r="AR60" t="n">
        <v>0.052</v>
      </c>
      <c r="AS60" t="n">
        <v>1.095</v>
      </c>
      <c r="AT60" s="8" t="n">
        <v>241</v>
      </c>
      <c r="AU60" t="n">
        <v>6.625</v>
      </c>
      <c r="AV60" s="8" t="n">
        <v>514</v>
      </c>
      <c r="AW60" t="n">
        <v>15.275</v>
      </c>
    </row>
    <row r="61">
      <c r="A61" t="n">
        <v>220</v>
      </c>
      <c r="B61" t="s">
        <v>123</v>
      </c>
      <c r="C61" s="8" t="n">
        <v>1097</v>
      </c>
      <c r="D61" t="n">
        <v>1093</v>
      </c>
      <c r="E61" t="n">
        <v>1104</v>
      </c>
      <c r="F61" t="n">
        <v>1084</v>
      </c>
      <c r="G61" t="n">
        <v>1112</v>
      </c>
      <c r="H61" t="n">
        <v>1107</v>
      </c>
      <c r="I61" t="n">
        <v>1093</v>
      </c>
      <c r="J61" t="n">
        <v>1105</v>
      </c>
      <c r="K61" t="n">
        <v>1083</v>
      </c>
      <c r="L61" t="n">
        <v>1079</v>
      </c>
      <c r="M61" t="n">
        <v>1095</v>
      </c>
      <c r="N61" t="n">
        <v>1124</v>
      </c>
      <c r="O61" t="n">
        <v>1146</v>
      </c>
      <c r="P61" t="n">
        <v>1163</v>
      </c>
      <c r="Q61" t="n">
        <v>1164</v>
      </c>
      <c r="R61" s="8" t="n">
        <v>-4</v>
      </c>
      <c r="S61" t="n">
        <v>11</v>
      </c>
      <c r="T61" t="n">
        <v>-20</v>
      </c>
      <c r="U61" t="n">
        <v>28</v>
      </c>
      <c r="V61" t="n">
        <v>-5</v>
      </c>
      <c r="W61" t="n">
        <v>-14</v>
      </c>
      <c r="X61" t="n">
        <v>12</v>
      </c>
      <c r="Y61" t="n">
        <v>-22</v>
      </c>
      <c r="Z61" t="n">
        <v>-4</v>
      </c>
      <c r="AA61" t="n">
        <v>16</v>
      </c>
      <c r="AB61" t="n">
        <v>29</v>
      </c>
      <c r="AC61" t="n">
        <v>22</v>
      </c>
      <c r="AD61" t="n">
        <v>17</v>
      </c>
      <c r="AE61" t="n">
        <v>1</v>
      </c>
      <c r="AF61" s="8" t="n">
        <v>-0.365</v>
      </c>
      <c r="AG61" t="n">
        <v>1.006</v>
      </c>
      <c r="AH61" t="n">
        <v>-1.812</v>
      </c>
      <c r="AI61" t="n">
        <v>2.583</v>
      </c>
      <c r="AJ61" t="n">
        <v>-0.45</v>
      </c>
      <c r="AK61" t="n">
        <v>-1.265</v>
      </c>
      <c r="AL61" t="n">
        <v>1.098</v>
      </c>
      <c r="AM61" t="n">
        <v>-1.991</v>
      </c>
      <c r="AN61" t="n">
        <v>-0.369</v>
      </c>
      <c r="AO61" t="n">
        <v>1.483</v>
      </c>
      <c r="AP61" t="n">
        <v>2.648</v>
      </c>
      <c r="AQ61" t="n">
        <v>1.957</v>
      </c>
      <c r="AR61" t="n">
        <v>1.483</v>
      </c>
      <c r="AS61" t="n">
        <v>0.086</v>
      </c>
      <c r="AT61" s="8" t="n">
        <v>85</v>
      </c>
      <c r="AU61" t="n">
        <v>7.878</v>
      </c>
      <c r="AV61" s="8" t="n">
        <v>52</v>
      </c>
      <c r="AW61" t="n">
        <v>4.676</v>
      </c>
    </row>
    <row r="62">
      <c r="A62" t="n">
        <v>4</v>
      </c>
      <c r="B62" t="s">
        <v>124</v>
      </c>
      <c r="C62" s="8" t="n">
        <v>3362</v>
      </c>
      <c r="D62" t="n">
        <v>3362</v>
      </c>
      <c r="E62" t="n">
        <v>3372</v>
      </c>
      <c r="F62" t="n">
        <v>3416</v>
      </c>
      <c r="G62" t="n">
        <v>3469</v>
      </c>
      <c r="H62" t="n">
        <v>3476</v>
      </c>
      <c r="I62" t="n">
        <v>3556</v>
      </c>
      <c r="J62" t="n">
        <v>3646</v>
      </c>
      <c r="K62" t="n">
        <v>3693</v>
      </c>
      <c r="L62" t="n">
        <v>3749</v>
      </c>
      <c r="M62" t="n">
        <v>3797</v>
      </c>
      <c r="N62" t="n">
        <v>3850</v>
      </c>
      <c r="O62" t="n">
        <v>3872</v>
      </c>
      <c r="P62" t="n">
        <v>3962</v>
      </c>
      <c r="Q62" t="n">
        <v>3933</v>
      </c>
      <c r="R62" s="8" t="n">
        <v>0</v>
      </c>
      <c r="S62" t="n">
        <v>10</v>
      </c>
      <c r="T62" t="n">
        <v>44</v>
      </c>
      <c r="U62" t="n">
        <v>53</v>
      </c>
      <c r="V62" t="n">
        <v>7</v>
      </c>
      <c r="W62" t="n">
        <v>80</v>
      </c>
      <c r="X62" t="n">
        <v>90</v>
      </c>
      <c r="Y62" t="n">
        <v>47</v>
      </c>
      <c r="Z62" t="n">
        <v>56</v>
      </c>
      <c r="AA62" t="n">
        <v>48</v>
      </c>
      <c r="AB62" t="n">
        <v>53</v>
      </c>
      <c r="AC62" t="n">
        <v>22</v>
      </c>
      <c r="AD62" t="n">
        <v>90</v>
      </c>
      <c r="AE62" t="n">
        <v>-29</v>
      </c>
      <c r="AF62" s="8" t="n">
        <v>0</v>
      </c>
      <c r="AG62" t="n">
        <v>0.297</v>
      </c>
      <c r="AH62" t="n">
        <v>1.305</v>
      </c>
      <c r="AI62" t="n">
        <v>1.552</v>
      </c>
      <c r="AJ62" t="n">
        <v>0.202</v>
      </c>
      <c r="AK62" t="n">
        <v>2.301</v>
      </c>
      <c r="AL62" t="n">
        <v>2.531</v>
      </c>
      <c r="AM62" t="n">
        <v>1.289</v>
      </c>
      <c r="AN62" t="n">
        <v>1.516</v>
      </c>
      <c r="AO62" t="n">
        <v>1.28</v>
      </c>
      <c r="AP62" t="n">
        <v>1.396</v>
      </c>
      <c r="AQ62" t="n">
        <v>0.571</v>
      </c>
      <c r="AR62" t="n">
        <v>2.324</v>
      </c>
      <c r="AS62" t="n">
        <v>-0.732</v>
      </c>
      <c r="AT62" s="8" t="n">
        <v>184</v>
      </c>
      <c r="AU62" t="n">
        <v>4.908</v>
      </c>
      <c r="AV62" s="8" t="n">
        <v>464</v>
      </c>
      <c r="AW62" t="n">
        <v>13.376</v>
      </c>
    </row>
    <row r="63">
      <c r="A63" t="n">
        <v>5</v>
      </c>
      <c r="B63" t="s">
        <v>125</v>
      </c>
      <c r="C63" s="8" t="n">
        <v>3408</v>
      </c>
      <c r="D63" t="n">
        <v>3464</v>
      </c>
      <c r="E63" t="n">
        <v>3506</v>
      </c>
      <c r="F63" t="n">
        <v>3585</v>
      </c>
      <c r="G63" t="n">
        <v>3645</v>
      </c>
      <c r="H63" t="n">
        <v>3655</v>
      </c>
      <c r="I63" t="n">
        <v>3667</v>
      </c>
      <c r="J63" t="n">
        <v>3678</v>
      </c>
      <c r="K63" t="n">
        <v>3729</v>
      </c>
      <c r="L63" t="n">
        <v>3775</v>
      </c>
      <c r="M63" t="n">
        <v>3793</v>
      </c>
      <c r="N63" t="n">
        <v>3777</v>
      </c>
      <c r="O63" t="n">
        <v>3864</v>
      </c>
      <c r="P63" t="n">
        <v>3941</v>
      </c>
      <c r="Q63" t="n">
        <v>3982</v>
      </c>
      <c r="R63" s="8" t="n">
        <v>56</v>
      </c>
      <c r="S63" t="n">
        <v>42</v>
      </c>
      <c r="T63" t="n">
        <v>79</v>
      </c>
      <c r="U63" t="n">
        <v>60</v>
      </c>
      <c r="V63" t="n">
        <v>10</v>
      </c>
      <c r="W63" t="n">
        <v>12</v>
      </c>
      <c r="X63" t="n">
        <v>11</v>
      </c>
      <c r="Y63" t="n">
        <v>51</v>
      </c>
      <c r="Z63" t="n">
        <v>46</v>
      </c>
      <c r="AA63" t="n">
        <v>18</v>
      </c>
      <c r="AB63" t="n">
        <v>-16</v>
      </c>
      <c r="AC63" t="n">
        <v>87</v>
      </c>
      <c r="AD63" t="n">
        <v>77</v>
      </c>
      <c r="AE63" t="n">
        <v>41</v>
      </c>
      <c r="AF63" s="8" t="n">
        <v>1.643</v>
      </c>
      <c r="AG63" t="n">
        <v>1.212</v>
      </c>
      <c r="AH63" t="n">
        <v>2.253</v>
      </c>
      <c r="AI63" t="n">
        <v>1.674</v>
      </c>
      <c r="AJ63" t="n">
        <v>0.274</v>
      </c>
      <c r="AK63" t="n">
        <v>0.328</v>
      </c>
      <c r="AL63" t="n">
        <v>0.3</v>
      </c>
      <c r="AM63" t="n">
        <v>1.387</v>
      </c>
      <c r="AN63" t="n">
        <v>1.234</v>
      </c>
      <c r="AO63" t="n">
        <v>0.477</v>
      </c>
      <c r="AP63" t="n">
        <v>-0.422</v>
      </c>
      <c r="AQ63" t="n">
        <v>2.303</v>
      </c>
      <c r="AR63" t="n">
        <v>1.993</v>
      </c>
      <c r="AS63" t="n">
        <v>1.04</v>
      </c>
      <c r="AT63" s="8" t="n">
        <v>207</v>
      </c>
      <c r="AU63" t="n">
        <v>5.483</v>
      </c>
      <c r="AV63" s="8" t="n">
        <v>337</v>
      </c>
      <c r="AW63" t="n">
        <v>9.246</v>
      </c>
    </row>
    <row r="64">
      <c r="A64" t="n">
        <v>31</v>
      </c>
      <c r="B64" t="s">
        <v>126</v>
      </c>
      <c r="C64" s="8" t="n">
        <v>2214</v>
      </c>
      <c r="D64" t="n">
        <v>2239</v>
      </c>
      <c r="E64" t="n">
        <v>2248</v>
      </c>
      <c r="F64" t="n">
        <v>2273</v>
      </c>
      <c r="G64" t="n">
        <v>2274</v>
      </c>
      <c r="H64" t="n">
        <v>2250</v>
      </c>
      <c r="I64" t="n">
        <v>2240</v>
      </c>
      <c r="J64" t="n">
        <v>2256</v>
      </c>
      <c r="K64" t="n">
        <v>2243</v>
      </c>
      <c r="L64" t="n">
        <v>2235</v>
      </c>
      <c r="M64" t="n">
        <v>2294</v>
      </c>
      <c r="N64" t="n">
        <v>2302</v>
      </c>
      <c r="O64" t="n">
        <v>2257</v>
      </c>
      <c r="P64" t="n">
        <v>2318</v>
      </c>
      <c r="Q64" t="n">
        <v>2338</v>
      </c>
      <c r="R64" s="8" t="n">
        <v>25</v>
      </c>
      <c r="S64" t="n">
        <v>9</v>
      </c>
      <c r="T64" t="n">
        <v>25</v>
      </c>
      <c r="U64" t="n">
        <v>1</v>
      </c>
      <c r="V64" t="n">
        <v>-24</v>
      </c>
      <c r="W64" t="n">
        <v>-10</v>
      </c>
      <c r="X64" t="n">
        <v>16</v>
      </c>
      <c r="Y64" t="n">
        <v>-13</v>
      </c>
      <c r="Z64" t="n">
        <v>-8</v>
      </c>
      <c r="AA64" t="n">
        <v>59</v>
      </c>
      <c r="AB64" t="n">
        <v>8</v>
      </c>
      <c r="AC64" t="n">
        <v>-45</v>
      </c>
      <c r="AD64" t="n">
        <v>61</v>
      </c>
      <c r="AE64" t="n">
        <v>20</v>
      </c>
      <c r="AF64" s="8" t="n">
        <v>1.129</v>
      </c>
      <c r="AG64" t="n">
        <v>0.402</v>
      </c>
      <c r="AH64" t="n">
        <v>1.112</v>
      </c>
      <c r="AI64" t="n">
        <v>0.044</v>
      </c>
      <c r="AJ64" t="n">
        <v>-1.055</v>
      </c>
      <c r="AK64" t="n">
        <v>-0.444</v>
      </c>
      <c r="AL64" t="n">
        <v>0.714</v>
      </c>
      <c r="AM64" t="n">
        <v>-0.576</v>
      </c>
      <c r="AN64" t="n">
        <v>-0.357</v>
      </c>
      <c r="AO64" t="n">
        <v>2.64</v>
      </c>
      <c r="AP64" t="n">
        <v>0.349</v>
      </c>
      <c r="AQ64" t="n">
        <v>-1.955</v>
      </c>
      <c r="AR64" t="n">
        <v>2.703</v>
      </c>
      <c r="AS64" t="n">
        <v>0.863</v>
      </c>
      <c r="AT64" s="8" t="n">
        <v>103</v>
      </c>
      <c r="AU64" t="n">
        <v>4.609</v>
      </c>
      <c r="AV64" s="8" t="n">
        <v>64</v>
      </c>
      <c r="AW64" t="n">
        <v>2.814</v>
      </c>
    </row>
    <row r="65">
      <c r="A65" t="n">
        <v>152</v>
      </c>
      <c r="B65" t="s">
        <v>127</v>
      </c>
      <c r="C65" s="8" t="n">
        <v>6069</v>
      </c>
      <c r="D65" t="n">
        <v>6119</v>
      </c>
      <c r="E65" t="n">
        <v>6127</v>
      </c>
      <c r="F65" t="n">
        <v>6159</v>
      </c>
      <c r="G65" t="n">
        <v>6240</v>
      </c>
      <c r="H65" t="n">
        <v>6289</v>
      </c>
      <c r="I65" t="n">
        <v>6286</v>
      </c>
      <c r="J65" t="n">
        <v>6290</v>
      </c>
      <c r="K65" t="n">
        <v>6391</v>
      </c>
      <c r="L65" t="n">
        <v>6458</v>
      </c>
      <c r="M65" t="n">
        <v>6566</v>
      </c>
      <c r="N65" t="n">
        <v>6671</v>
      </c>
      <c r="O65" t="n">
        <v>6740</v>
      </c>
      <c r="P65" t="n">
        <v>6753</v>
      </c>
      <c r="Q65" t="n">
        <v>6763</v>
      </c>
      <c r="R65" s="8" t="n">
        <v>50</v>
      </c>
      <c r="S65" t="n">
        <v>8</v>
      </c>
      <c r="T65" t="n">
        <v>32</v>
      </c>
      <c r="U65" t="n">
        <v>81</v>
      </c>
      <c r="V65" t="n">
        <v>49</v>
      </c>
      <c r="W65" t="n">
        <v>-3</v>
      </c>
      <c r="X65" t="n">
        <v>4</v>
      </c>
      <c r="Y65" t="n">
        <v>101</v>
      </c>
      <c r="Z65" t="n">
        <v>67</v>
      </c>
      <c r="AA65" t="n">
        <v>108</v>
      </c>
      <c r="AB65" t="n">
        <v>105</v>
      </c>
      <c r="AC65" t="n">
        <v>69</v>
      </c>
      <c r="AD65" t="n">
        <v>13</v>
      </c>
      <c r="AE65" t="n">
        <v>10</v>
      </c>
      <c r="AF65" s="8" t="n">
        <v>0.824</v>
      </c>
      <c r="AG65" t="n">
        <v>0.131</v>
      </c>
      <c r="AH65" t="n">
        <v>0.522</v>
      </c>
      <c r="AI65" t="n">
        <v>1.315</v>
      </c>
      <c r="AJ65" t="n">
        <v>0.785</v>
      </c>
      <c r="AK65" t="n">
        <v>-0.048</v>
      </c>
      <c r="AL65" t="n">
        <v>0.064</v>
      </c>
      <c r="AM65" t="n">
        <v>1.606</v>
      </c>
      <c r="AN65" t="n">
        <v>1.048</v>
      </c>
      <c r="AO65" t="n">
        <v>1.672</v>
      </c>
      <c r="AP65" t="n">
        <v>1.599</v>
      </c>
      <c r="AQ65" t="n">
        <v>1.034</v>
      </c>
      <c r="AR65" t="n">
        <v>0.193</v>
      </c>
      <c r="AS65" t="n">
        <v>0.148</v>
      </c>
      <c r="AT65" s="8" t="n">
        <v>305</v>
      </c>
      <c r="AU65" t="n">
        <v>4.723</v>
      </c>
      <c r="AV65" s="8" t="n">
        <v>523</v>
      </c>
      <c r="AW65" t="n">
        <v>8.381</v>
      </c>
    </row>
    <row r="66">
      <c r="A66" t="n">
        <v>221</v>
      </c>
      <c r="B66" t="s">
        <v>128</v>
      </c>
      <c r="C66" s="8" t="n">
        <v>2957</v>
      </c>
      <c r="D66" t="n">
        <v>3000</v>
      </c>
      <c r="E66" t="n">
        <v>2987</v>
      </c>
      <c r="F66" t="n">
        <v>3002</v>
      </c>
      <c r="G66" t="n">
        <v>3065</v>
      </c>
      <c r="H66" t="n">
        <v>3113</v>
      </c>
      <c r="I66" t="n">
        <v>3159</v>
      </c>
      <c r="J66" t="n">
        <v>3174</v>
      </c>
      <c r="K66" t="n">
        <v>3146</v>
      </c>
      <c r="L66" t="n">
        <v>3167</v>
      </c>
      <c r="M66" t="n">
        <v>3099</v>
      </c>
      <c r="N66" t="n">
        <v>3124</v>
      </c>
      <c r="O66" t="n">
        <v>3112</v>
      </c>
      <c r="P66" t="n">
        <v>3219</v>
      </c>
      <c r="Q66" t="n">
        <v>3228</v>
      </c>
      <c r="R66" s="8" t="n">
        <v>43</v>
      </c>
      <c r="S66" t="n">
        <v>-13</v>
      </c>
      <c r="T66" t="n">
        <v>15</v>
      </c>
      <c r="U66" t="n">
        <v>63</v>
      </c>
      <c r="V66" t="n">
        <v>48</v>
      </c>
      <c r="W66" t="n">
        <v>46</v>
      </c>
      <c r="X66" t="n">
        <v>15</v>
      </c>
      <c r="Y66" t="n">
        <v>-28</v>
      </c>
      <c r="Z66" t="n">
        <v>21</v>
      </c>
      <c r="AA66" t="n">
        <v>-68</v>
      </c>
      <c r="AB66" t="n">
        <v>25</v>
      </c>
      <c r="AC66" t="n">
        <v>-12</v>
      </c>
      <c r="AD66" t="n">
        <v>107</v>
      </c>
      <c r="AE66" t="n">
        <v>9</v>
      </c>
      <c r="AF66" s="8" t="n">
        <v>1.454</v>
      </c>
      <c r="AG66" t="n">
        <v>-0.433</v>
      </c>
      <c r="AH66" t="n">
        <v>0.502</v>
      </c>
      <c r="AI66" t="n">
        <v>2.099</v>
      </c>
      <c r="AJ66" t="n">
        <v>1.566</v>
      </c>
      <c r="AK66" t="n">
        <v>1.478</v>
      </c>
      <c r="AL66" t="n">
        <v>0.475</v>
      </c>
      <c r="AM66" t="n">
        <v>-0.882</v>
      </c>
      <c r="AN66" t="n">
        <v>0.668</v>
      </c>
      <c r="AO66" t="n">
        <v>-2.147</v>
      </c>
      <c r="AP66" t="n">
        <v>0.807</v>
      </c>
      <c r="AQ66" t="n">
        <v>-0.384</v>
      </c>
      <c r="AR66" t="n">
        <v>3.438</v>
      </c>
      <c r="AS66" t="n">
        <v>0.28</v>
      </c>
      <c r="AT66" s="8" t="n">
        <v>61</v>
      </c>
      <c r="AU66" t="n">
        <v>1.926</v>
      </c>
      <c r="AV66" s="8" t="n">
        <v>163</v>
      </c>
      <c r="AW66" t="n">
        <v>5.318</v>
      </c>
    </row>
    <row r="67">
      <c r="A67" t="n">
        <v>117</v>
      </c>
      <c r="B67" t="s">
        <v>129</v>
      </c>
      <c r="C67" s="8" t="n">
        <v>10364</v>
      </c>
      <c r="D67" t="n">
        <v>10544</v>
      </c>
      <c r="E67" t="n">
        <v>10602</v>
      </c>
      <c r="F67" t="n">
        <v>10754</v>
      </c>
      <c r="G67" t="n">
        <v>10779</v>
      </c>
      <c r="H67" t="n">
        <v>10830</v>
      </c>
      <c r="I67" t="n">
        <v>11073</v>
      </c>
      <c r="J67" t="n">
        <v>11179</v>
      </c>
      <c r="K67" t="n">
        <v>11117</v>
      </c>
      <c r="L67" t="n">
        <v>11271</v>
      </c>
      <c r="M67" t="n">
        <v>11344</v>
      </c>
      <c r="N67" t="n">
        <v>11624</v>
      </c>
      <c r="O67" t="n">
        <v>11563</v>
      </c>
      <c r="P67" t="n">
        <v>11824</v>
      </c>
      <c r="Q67" t="n">
        <v>11944</v>
      </c>
      <c r="R67" s="8" t="n">
        <v>180</v>
      </c>
      <c r="S67" t="n">
        <v>58</v>
      </c>
      <c r="T67" t="n">
        <v>152</v>
      </c>
      <c r="U67" t="n">
        <v>25</v>
      </c>
      <c r="V67" t="n">
        <v>51</v>
      </c>
      <c r="W67" t="n">
        <v>243</v>
      </c>
      <c r="X67" t="n">
        <v>106</v>
      </c>
      <c r="Y67" t="n">
        <v>-62</v>
      </c>
      <c r="Z67" t="n">
        <v>154</v>
      </c>
      <c r="AA67" t="n">
        <v>73</v>
      </c>
      <c r="AB67" t="n">
        <v>280</v>
      </c>
      <c r="AC67" t="n">
        <v>-61</v>
      </c>
      <c r="AD67" t="n">
        <v>261</v>
      </c>
      <c r="AE67" t="n">
        <v>120</v>
      </c>
      <c r="AF67" s="8" t="n">
        <v>1.737</v>
      </c>
      <c r="AG67" t="n">
        <v>0.55</v>
      </c>
      <c r="AH67" t="n">
        <v>1.434</v>
      </c>
      <c r="AI67" t="n">
        <v>0.232</v>
      </c>
      <c r="AJ67" t="n">
        <v>0.473</v>
      </c>
      <c r="AK67" t="n">
        <v>2.244</v>
      </c>
      <c r="AL67" t="n">
        <v>0.957</v>
      </c>
      <c r="AM67" t="n">
        <v>-0.555</v>
      </c>
      <c r="AN67" t="n">
        <v>1.385</v>
      </c>
      <c r="AO67" t="n">
        <v>0.648</v>
      </c>
      <c r="AP67" t="n">
        <v>2.468</v>
      </c>
      <c r="AQ67" t="n">
        <v>-0.525</v>
      </c>
      <c r="AR67" t="n">
        <v>2.257</v>
      </c>
      <c r="AS67" t="n">
        <v>1.015</v>
      </c>
      <c r="AT67" s="8" t="n">
        <v>673</v>
      </c>
      <c r="AU67" t="n">
        <v>5.971</v>
      </c>
      <c r="AV67" s="8" t="n">
        <v>1165</v>
      </c>
      <c r="AW67" t="n">
        <v>10.808</v>
      </c>
    </row>
    <row r="68">
      <c r="A68" t="n">
        <v>173</v>
      </c>
      <c r="B68" t="s">
        <v>130</v>
      </c>
      <c r="C68" s="8" t="n">
        <v>3467</v>
      </c>
      <c r="D68" t="n">
        <v>3464</v>
      </c>
      <c r="E68" t="n">
        <v>3506</v>
      </c>
      <c r="F68" t="n">
        <v>3555</v>
      </c>
      <c r="G68" t="n">
        <v>3640</v>
      </c>
      <c r="H68" t="n">
        <v>3608</v>
      </c>
      <c r="I68" t="n">
        <v>3584</v>
      </c>
      <c r="J68" t="n">
        <v>3613</v>
      </c>
      <c r="K68" t="n">
        <v>3672</v>
      </c>
      <c r="L68" t="n">
        <v>3656</v>
      </c>
      <c r="M68" t="n">
        <v>3728</v>
      </c>
      <c r="N68" t="n">
        <v>3770</v>
      </c>
      <c r="O68" t="n">
        <v>3753</v>
      </c>
      <c r="P68" t="n">
        <v>3897</v>
      </c>
      <c r="Q68" t="n">
        <v>3951</v>
      </c>
      <c r="R68" s="8" t="n">
        <v>-3</v>
      </c>
      <c r="S68" t="n">
        <v>42</v>
      </c>
      <c r="T68" t="n">
        <v>49</v>
      </c>
      <c r="U68" t="n">
        <v>85</v>
      </c>
      <c r="V68" t="n">
        <v>-32</v>
      </c>
      <c r="W68" t="n">
        <v>-24</v>
      </c>
      <c r="X68" t="n">
        <v>29</v>
      </c>
      <c r="Y68" t="n">
        <v>59</v>
      </c>
      <c r="Z68" t="n">
        <v>-16</v>
      </c>
      <c r="AA68" t="n">
        <v>72</v>
      </c>
      <c r="AB68" t="n">
        <v>42</v>
      </c>
      <c r="AC68" t="n">
        <v>-17</v>
      </c>
      <c r="AD68" t="n">
        <v>144</v>
      </c>
      <c r="AE68" t="n">
        <v>54</v>
      </c>
      <c r="AF68" s="8" t="n">
        <v>-0.087</v>
      </c>
      <c r="AG68" t="n">
        <v>1.212</v>
      </c>
      <c r="AH68" t="n">
        <v>1.398</v>
      </c>
      <c r="AI68" t="n">
        <v>2.391</v>
      </c>
      <c r="AJ68" t="n">
        <v>-0.879</v>
      </c>
      <c r="AK68" t="n">
        <v>-0.665</v>
      </c>
      <c r="AL68" t="n">
        <v>0.809</v>
      </c>
      <c r="AM68" t="n">
        <v>1.633</v>
      </c>
      <c r="AN68" t="n">
        <v>-0.436</v>
      </c>
      <c r="AO68" t="n">
        <v>1.969</v>
      </c>
      <c r="AP68" t="n">
        <v>1.127</v>
      </c>
      <c r="AQ68" t="n">
        <v>-0.451</v>
      </c>
      <c r="AR68" t="n">
        <v>3.837</v>
      </c>
      <c r="AS68" t="n">
        <v>1.386</v>
      </c>
      <c r="AT68" s="8" t="n">
        <v>295</v>
      </c>
      <c r="AU68" t="n">
        <v>8.069</v>
      </c>
      <c r="AV68" s="8" t="n">
        <v>311</v>
      </c>
      <c r="AW68" t="n">
        <v>8.544</v>
      </c>
    </row>
    <row r="69">
      <c r="A69" t="n">
        <v>59</v>
      </c>
      <c r="B69" t="s">
        <v>131</v>
      </c>
      <c r="C69" s="8" t="n">
        <v>1999</v>
      </c>
      <c r="D69" t="n">
        <v>2007</v>
      </c>
      <c r="E69" t="n">
        <v>2021</v>
      </c>
      <c r="F69" t="n">
        <v>2008</v>
      </c>
      <c r="G69" t="n">
        <v>2018</v>
      </c>
      <c r="H69" t="n">
        <v>1989</v>
      </c>
      <c r="I69" t="n">
        <v>1957</v>
      </c>
      <c r="J69" t="n">
        <v>1927</v>
      </c>
      <c r="K69" t="n">
        <v>1927</v>
      </c>
      <c r="L69" t="n">
        <v>1978</v>
      </c>
      <c r="M69" t="n">
        <v>2019</v>
      </c>
      <c r="N69" t="n">
        <v>2015</v>
      </c>
      <c r="O69" t="n">
        <v>1994</v>
      </c>
      <c r="P69" t="n">
        <v>1997</v>
      </c>
      <c r="Q69" t="n">
        <v>2021</v>
      </c>
      <c r="R69" s="8" t="n">
        <v>8</v>
      </c>
      <c r="S69" t="n">
        <v>14</v>
      </c>
      <c r="T69" t="n">
        <v>-13</v>
      </c>
      <c r="U69" t="n">
        <v>10</v>
      </c>
      <c r="V69" t="n">
        <v>-29</v>
      </c>
      <c r="W69" t="n">
        <v>-32</v>
      </c>
      <c r="X69" t="n">
        <v>-30</v>
      </c>
      <c r="Y69" t="n">
        <v>0</v>
      </c>
      <c r="Z69" t="n">
        <v>51</v>
      </c>
      <c r="AA69" t="n">
        <v>41</v>
      </c>
      <c r="AB69" t="n">
        <v>-4</v>
      </c>
      <c r="AC69" t="n">
        <v>-21</v>
      </c>
      <c r="AD69" t="n">
        <v>3</v>
      </c>
      <c r="AE69" t="n">
        <v>24</v>
      </c>
      <c r="AF69" s="8" t="n">
        <v>0.4</v>
      </c>
      <c r="AG69" t="n">
        <v>0.698</v>
      </c>
      <c r="AH69" t="n">
        <v>-0.643</v>
      </c>
      <c r="AI69" t="n">
        <v>0.498</v>
      </c>
      <c r="AJ69" t="n">
        <v>-1.437</v>
      </c>
      <c r="AK69" t="n">
        <v>-1.609</v>
      </c>
      <c r="AL69" t="n">
        <v>-1.533</v>
      </c>
      <c r="AM69" t="n">
        <v>0</v>
      </c>
      <c r="AN69" t="n">
        <v>2.647</v>
      </c>
      <c r="AO69" t="n">
        <v>2.073</v>
      </c>
      <c r="AP69" t="n">
        <v>-0.198</v>
      </c>
      <c r="AQ69" t="n">
        <v>-1.042</v>
      </c>
      <c r="AR69" t="n">
        <v>0.15</v>
      </c>
      <c r="AS69" t="n">
        <v>1.202</v>
      </c>
      <c r="AT69" s="8" t="n">
        <v>43</v>
      </c>
      <c r="AU69" t="n">
        <v>2.174</v>
      </c>
      <c r="AV69" s="8" t="n">
        <v>3</v>
      </c>
      <c r="AW69" t="n">
        <v>0.149</v>
      </c>
    </row>
    <row r="70">
      <c r="A70" t="n">
        <v>153</v>
      </c>
      <c r="B70" t="s">
        <v>132</v>
      </c>
      <c r="C70" s="8" t="n">
        <v>7994</v>
      </c>
      <c r="D70" t="n">
        <v>8089</v>
      </c>
      <c r="E70" t="n">
        <v>8100</v>
      </c>
      <c r="F70" t="n">
        <v>8182</v>
      </c>
      <c r="G70" t="n">
        <v>8420</v>
      </c>
      <c r="H70" t="n">
        <v>8463</v>
      </c>
      <c r="I70" t="n">
        <v>8595</v>
      </c>
      <c r="J70" t="n">
        <v>8595</v>
      </c>
      <c r="K70" t="n">
        <v>8732</v>
      </c>
      <c r="L70" t="n">
        <v>8759</v>
      </c>
      <c r="M70" t="n">
        <v>8814</v>
      </c>
      <c r="N70" t="n">
        <v>8804</v>
      </c>
      <c r="O70" t="n">
        <v>8952</v>
      </c>
      <c r="P70" t="n">
        <v>8986</v>
      </c>
      <c r="Q70" t="n">
        <v>9146</v>
      </c>
      <c r="R70" s="8" t="n">
        <v>95</v>
      </c>
      <c r="S70" t="n">
        <v>11</v>
      </c>
      <c r="T70" t="n">
        <v>82</v>
      </c>
      <c r="U70" t="n">
        <v>238</v>
      </c>
      <c r="V70" t="n">
        <v>43</v>
      </c>
      <c r="W70" t="n">
        <v>132</v>
      </c>
      <c r="X70" t="n">
        <v>0</v>
      </c>
      <c r="Y70" t="n">
        <v>137</v>
      </c>
      <c r="Z70" t="n">
        <v>27</v>
      </c>
      <c r="AA70" t="n">
        <v>55</v>
      </c>
      <c r="AB70" t="n">
        <v>-10</v>
      </c>
      <c r="AC70" t="n">
        <v>148</v>
      </c>
      <c r="AD70" t="n">
        <v>34</v>
      </c>
      <c r="AE70" t="n">
        <v>160</v>
      </c>
      <c r="AF70" s="8" t="n">
        <v>1.188</v>
      </c>
      <c r="AG70" t="n">
        <v>0.136</v>
      </c>
      <c r="AH70" t="n">
        <v>1.012</v>
      </c>
      <c r="AI70" t="n">
        <v>2.909</v>
      </c>
      <c r="AJ70" t="n">
        <v>0.511</v>
      </c>
      <c r="AK70" t="n">
        <v>1.56</v>
      </c>
      <c r="AL70" t="n">
        <v>0</v>
      </c>
      <c r="AM70" t="n">
        <v>1.594</v>
      </c>
      <c r="AN70" t="n">
        <v>0.309</v>
      </c>
      <c r="AO70" t="n">
        <v>0.628</v>
      </c>
      <c r="AP70" t="n">
        <v>-0.113</v>
      </c>
      <c r="AQ70" t="n">
        <v>1.681</v>
      </c>
      <c r="AR70" t="n">
        <v>0.38</v>
      </c>
      <c r="AS70" t="n">
        <v>1.781</v>
      </c>
      <c r="AT70" s="8" t="n">
        <v>387</v>
      </c>
      <c r="AU70" t="n">
        <v>4.418</v>
      </c>
      <c r="AV70" s="8" t="n">
        <v>726</v>
      </c>
      <c r="AW70" t="n">
        <v>8.622</v>
      </c>
    </row>
    <row r="71">
      <c r="A71" t="n">
        <v>295</v>
      </c>
      <c r="B71" t="s">
        <v>133</v>
      </c>
      <c r="C71" s="8" t="n">
        <v>21041</v>
      </c>
      <c r="D71" t="n">
        <v>21170</v>
      </c>
      <c r="E71" t="n">
        <v>21386</v>
      </c>
      <c r="F71" t="n">
        <v>21698</v>
      </c>
      <c r="G71" t="n">
        <v>22136</v>
      </c>
      <c r="H71" t="n">
        <v>22309</v>
      </c>
      <c r="I71" t="n">
        <v>22375</v>
      </c>
      <c r="J71" t="n">
        <v>22411</v>
      </c>
      <c r="K71" t="n">
        <v>22612</v>
      </c>
      <c r="L71" t="n">
        <v>22979</v>
      </c>
      <c r="M71" t="n">
        <v>23073</v>
      </c>
      <c r="N71" t="n">
        <v>23288</v>
      </c>
      <c r="O71" t="n">
        <v>23589</v>
      </c>
      <c r="P71" t="n">
        <v>23657</v>
      </c>
      <c r="Q71" t="n">
        <v>24456</v>
      </c>
      <c r="R71" s="8" t="n">
        <v>129</v>
      </c>
      <c r="S71" t="n">
        <v>216</v>
      </c>
      <c r="T71" t="n">
        <v>312</v>
      </c>
      <c r="U71" t="n">
        <v>438</v>
      </c>
      <c r="V71" t="n">
        <v>173</v>
      </c>
      <c r="W71" t="n">
        <v>66</v>
      </c>
      <c r="X71" t="n">
        <v>36</v>
      </c>
      <c r="Y71" t="n">
        <v>201</v>
      </c>
      <c r="Z71" t="n">
        <v>367</v>
      </c>
      <c r="AA71" t="n">
        <v>94</v>
      </c>
      <c r="AB71" t="n">
        <v>215</v>
      </c>
      <c r="AC71" t="n">
        <v>301</v>
      </c>
      <c r="AD71" t="n">
        <v>68</v>
      </c>
      <c r="AE71" t="n">
        <v>799</v>
      </c>
      <c r="AF71" s="8" t="n">
        <v>0.613</v>
      </c>
      <c r="AG71" t="n">
        <v>1.02</v>
      </c>
      <c r="AH71" t="n">
        <v>1.459</v>
      </c>
      <c r="AI71" t="n">
        <v>2.019</v>
      </c>
      <c r="AJ71" t="n">
        <v>0.782</v>
      </c>
      <c r="AK71" t="n">
        <v>0.296</v>
      </c>
      <c r="AL71" t="n">
        <v>0.161</v>
      </c>
      <c r="AM71" t="n">
        <v>0.897</v>
      </c>
      <c r="AN71" t="n">
        <v>1.623</v>
      </c>
      <c r="AO71" t="n">
        <v>0.409</v>
      </c>
      <c r="AP71" t="n">
        <v>0.932</v>
      </c>
      <c r="AQ71" t="n">
        <v>1.293</v>
      </c>
      <c r="AR71" t="n">
        <v>0.288</v>
      </c>
      <c r="AS71" t="n">
        <v>3.377</v>
      </c>
      <c r="AT71" s="8" t="n">
        <v>1477</v>
      </c>
      <c r="AU71" t="n">
        <v>6.428</v>
      </c>
      <c r="AV71" s="8" t="n">
        <v>2320</v>
      </c>
      <c r="AW71" t="n">
        <v>10.481</v>
      </c>
    </row>
    <row r="72">
      <c r="A72" t="n">
        <v>60</v>
      </c>
      <c r="B72" t="s">
        <v>134</v>
      </c>
      <c r="C72" s="8" t="n">
        <v>2457</v>
      </c>
      <c r="D72" t="n">
        <v>2450</v>
      </c>
      <c r="E72" t="n">
        <v>2611</v>
      </c>
      <c r="F72" t="n">
        <v>2634</v>
      </c>
      <c r="G72" t="n">
        <v>2662</v>
      </c>
      <c r="H72" t="n">
        <v>2639</v>
      </c>
      <c r="I72" t="n">
        <v>2690</v>
      </c>
      <c r="J72" t="n">
        <v>2721</v>
      </c>
      <c r="K72" t="n">
        <v>2831</v>
      </c>
      <c r="L72" t="n">
        <v>2877</v>
      </c>
      <c r="M72" t="n">
        <v>2957</v>
      </c>
      <c r="N72" t="n">
        <v>3028</v>
      </c>
      <c r="O72" t="n">
        <v>3297</v>
      </c>
      <c r="P72" t="n">
        <v>3492</v>
      </c>
      <c r="Q72" t="n">
        <v>3557</v>
      </c>
      <c r="R72" s="8" t="n">
        <v>-7</v>
      </c>
      <c r="S72" t="n">
        <v>161</v>
      </c>
      <c r="T72" t="n">
        <v>23</v>
      </c>
      <c r="U72" t="n">
        <v>28</v>
      </c>
      <c r="V72" t="n">
        <v>-23</v>
      </c>
      <c r="W72" t="n">
        <v>51</v>
      </c>
      <c r="X72" t="n">
        <v>31</v>
      </c>
      <c r="Y72" t="n">
        <v>110</v>
      </c>
      <c r="Z72" t="n">
        <v>46</v>
      </c>
      <c r="AA72" t="n">
        <v>80</v>
      </c>
      <c r="AB72" t="n">
        <v>71</v>
      </c>
      <c r="AC72" t="n">
        <v>269</v>
      </c>
      <c r="AD72" t="n">
        <v>195</v>
      </c>
      <c r="AE72" t="n">
        <v>65</v>
      </c>
      <c r="AF72" s="8" t="n">
        <v>-0.285</v>
      </c>
      <c r="AG72" t="n">
        <v>6.571</v>
      </c>
      <c r="AH72" t="n">
        <v>0.881</v>
      </c>
      <c r="AI72" t="n">
        <v>1.063</v>
      </c>
      <c r="AJ72" t="n">
        <v>-0.864</v>
      </c>
      <c r="AK72" t="n">
        <v>1.933</v>
      </c>
      <c r="AL72" t="n">
        <v>1.152</v>
      </c>
      <c r="AM72" t="n">
        <v>4.043</v>
      </c>
      <c r="AN72" t="n">
        <v>1.625</v>
      </c>
      <c r="AO72" t="n">
        <v>2.781</v>
      </c>
      <c r="AP72" t="n">
        <v>2.401</v>
      </c>
      <c r="AQ72" t="n">
        <v>8.884</v>
      </c>
      <c r="AR72" t="n">
        <v>5.914</v>
      </c>
      <c r="AS72" t="n">
        <v>1.861</v>
      </c>
      <c r="AT72" s="8" t="n">
        <v>680</v>
      </c>
      <c r="AU72" t="n">
        <v>23.636</v>
      </c>
      <c r="AV72" s="8" t="n">
        <v>895</v>
      </c>
      <c r="AW72" t="n">
        <v>33.621</v>
      </c>
    </row>
    <row r="73">
      <c r="A73" t="n">
        <v>61</v>
      </c>
      <c r="B73" t="s">
        <v>135</v>
      </c>
      <c r="C73" s="8" t="n">
        <v>946</v>
      </c>
      <c r="D73" t="n">
        <v>958</v>
      </c>
      <c r="E73" t="n">
        <v>1002</v>
      </c>
      <c r="F73" t="n">
        <v>1005</v>
      </c>
      <c r="G73" t="n">
        <v>1014</v>
      </c>
      <c r="H73" t="n">
        <v>1013</v>
      </c>
      <c r="I73" t="n">
        <v>1022</v>
      </c>
      <c r="J73" t="n">
        <v>1020</v>
      </c>
      <c r="K73" t="n">
        <v>1028</v>
      </c>
      <c r="L73" t="n">
        <v>1057</v>
      </c>
      <c r="M73" t="n">
        <v>1066</v>
      </c>
      <c r="N73" t="n">
        <v>1082</v>
      </c>
      <c r="O73" t="n">
        <v>1092</v>
      </c>
      <c r="P73" t="n">
        <v>1108</v>
      </c>
      <c r="Q73" t="n">
        <v>1094</v>
      </c>
      <c r="R73" s="8" t="n">
        <v>12</v>
      </c>
      <c r="S73" t="n">
        <v>44</v>
      </c>
      <c r="T73" t="n">
        <v>3</v>
      </c>
      <c r="U73" t="n">
        <v>9</v>
      </c>
      <c r="V73" t="n">
        <v>-1</v>
      </c>
      <c r="W73" t="n">
        <v>9</v>
      </c>
      <c r="X73" t="n">
        <v>-2</v>
      </c>
      <c r="Y73" t="n">
        <v>8</v>
      </c>
      <c r="Z73" t="n">
        <v>29</v>
      </c>
      <c r="AA73" t="n">
        <v>9</v>
      </c>
      <c r="AB73" t="n">
        <v>16</v>
      </c>
      <c r="AC73" t="n">
        <v>10</v>
      </c>
      <c r="AD73" t="n">
        <v>16</v>
      </c>
      <c r="AE73" t="n">
        <v>-14</v>
      </c>
      <c r="AF73" s="8" t="n">
        <v>1.268</v>
      </c>
      <c r="AG73" t="n">
        <v>4.593</v>
      </c>
      <c r="AH73" t="n">
        <v>0.299</v>
      </c>
      <c r="AI73" t="n">
        <v>0.896</v>
      </c>
      <c r="AJ73" t="n">
        <v>-0.099</v>
      </c>
      <c r="AK73" t="n">
        <v>0.888</v>
      </c>
      <c r="AL73" t="n">
        <v>-0.196</v>
      </c>
      <c r="AM73" t="n">
        <v>0.784</v>
      </c>
      <c r="AN73" t="n">
        <v>2.821</v>
      </c>
      <c r="AO73" t="n">
        <v>0.851</v>
      </c>
      <c r="AP73" t="n">
        <v>1.501</v>
      </c>
      <c r="AQ73" t="n">
        <v>0.924</v>
      </c>
      <c r="AR73" t="n">
        <v>1.465</v>
      </c>
      <c r="AS73" t="n">
        <v>-1.264</v>
      </c>
      <c r="AT73" s="8" t="n">
        <v>37</v>
      </c>
      <c r="AU73" t="n">
        <v>3.5</v>
      </c>
      <c r="AV73" s="8" t="n">
        <v>80</v>
      </c>
      <c r="AW73" t="n">
        <v>7.89</v>
      </c>
    </row>
    <row r="74">
      <c r="A74" t="n">
        <v>87</v>
      </c>
      <c r="B74" t="s">
        <v>136</v>
      </c>
      <c r="C74" s="8" t="n">
        <v>665</v>
      </c>
      <c r="D74" t="n">
        <v>664</v>
      </c>
      <c r="E74" t="n">
        <v>668</v>
      </c>
      <c r="F74" t="n">
        <v>679</v>
      </c>
      <c r="G74" t="n">
        <v>703</v>
      </c>
      <c r="H74" t="n">
        <v>879</v>
      </c>
      <c r="I74" t="n">
        <v>916</v>
      </c>
      <c r="J74" t="n">
        <v>925</v>
      </c>
      <c r="K74" t="n">
        <v>922</v>
      </c>
      <c r="L74" t="n">
        <v>949</v>
      </c>
      <c r="M74" t="n">
        <v>947</v>
      </c>
      <c r="N74" t="n">
        <v>924</v>
      </c>
      <c r="O74" t="n">
        <v>959</v>
      </c>
      <c r="P74" t="n">
        <v>973</v>
      </c>
      <c r="Q74" t="n">
        <v>957</v>
      </c>
      <c r="R74" s="8" t="n">
        <v>-1</v>
      </c>
      <c r="S74" t="n">
        <v>4</v>
      </c>
      <c r="T74" t="n">
        <v>11</v>
      </c>
      <c r="U74" t="n">
        <v>24</v>
      </c>
      <c r="V74" t="n">
        <v>176</v>
      </c>
      <c r="W74" t="n">
        <v>37</v>
      </c>
      <c r="X74" t="n">
        <v>9</v>
      </c>
      <c r="Y74" t="n">
        <v>-3</v>
      </c>
      <c r="Z74" t="n">
        <v>27</v>
      </c>
      <c r="AA74" t="n">
        <v>-2</v>
      </c>
      <c r="AB74" t="n">
        <v>-23</v>
      </c>
      <c r="AC74" t="n">
        <v>35</v>
      </c>
      <c r="AD74" t="n">
        <v>14</v>
      </c>
      <c r="AE74" t="n">
        <v>-16</v>
      </c>
      <c r="AF74" s="8" t="n">
        <v>-0.15</v>
      </c>
      <c r="AG74" t="n">
        <v>0.602</v>
      </c>
      <c r="AH74" t="n">
        <v>1.647</v>
      </c>
      <c r="AI74" t="n">
        <v>3.535</v>
      </c>
      <c r="AJ74" t="n">
        <v>25.036</v>
      </c>
      <c r="AK74" t="n">
        <v>4.209</v>
      </c>
      <c r="AL74" t="n">
        <v>0.983</v>
      </c>
      <c r="AM74" t="n">
        <v>-0.324</v>
      </c>
      <c r="AN74" t="n">
        <v>2.928</v>
      </c>
      <c r="AO74" t="n">
        <v>-0.211</v>
      </c>
      <c r="AP74" t="n">
        <v>-2.429</v>
      </c>
      <c r="AQ74" t="n">
        <v>3.788</v>
      </c>
      <c r="AR74" t="n">
        <v>1.46</v>
      </c>
      <c r="AS74" t="n">
        <v>-1.644</v>
      </c>
      <c r="AT74" s="8" t="n">
        <v>8</v>
      </c>
      <c r="AU74" t="n">
        <v>0.843</v>
      </c>
      <c r="AV74" s="8" t="n">
        <v>254</v>
      </c>
      <c r="AW74" t="n">
        <v>36.131</v>
      </c>
    </row>
    <row r="75">
      <c r="A75" t="n">
        <v>296</v>
      </c>
      <c r="B75" t="s">
        <v>137</v>
      </c>
      <c r="C75" s="8" t="n">
        <v>16016</v>
      </c>
      <c r="D75" t="n">
        <v>16379</v>
      </c>
      <c r="E75" t="n">
        <v>16505</v>
      </c>
      <c r="F75" t="n">
        <v>16656</v>
      </c>
      <c r="G75" t="n">
        <v>16676</v>
      </c>
      <c r="H75" t="n">
        <v>16709</v>
      </c>
      <c r="I75" t="n">
        <v>16734</v>
      </c>
      <c r="J75" t="n">
        <v>16928</v>
      </c>
      <c r="K75" t="n">
        <v>17039</v>
      </c>
      <c r="L75" t="n">
        <v>17316</v>
      </c>
      <c r="M75" t="n">
        <v>17345</v>
      </c>
      <c r="N75" t="n">
        <v>17395</v>
      </c>
      <c r="O75" t="n">
        <v>17562</v>
      </c>
      <c r="P75" t="n">
        <v>17656</v>
      </c>
      <c r="Q75" t="n">
        <v>17707</v>
      </c>
      <c r="R75" s="8" t="n">
        <v>363</v>
      </c>
      <c r="S75" t="n">
        <v>126</v>
      </c>
      <c r="T75" t="n">
        <v>151</v>
      </c>
      <c r="U75" t="n">
        <v>20</v>
      </c>
      <c r="V75" t="n">
        <v>33</v>
      </c>
      <c r="W75" t="n">
        <v>25</v>
      </c>
      <c r="X75" t="n">
        <v>194</v>
      </c>
      <c r="Y75" t="n">
        <v>111</v>
      </c>
      <c r="Z75" t="n">
        <v>277</v>
      </c>
      <c r="AA75" t="n">
        <v>29</v>
      </c>
      <c r="AB75" t="n">
        <v>50</v>
      </c>
      <c r="AC75" t="n">
        <v>167</v>
      </c>
      <c r="AD75" t="n">
        <v>94</v>
      </c>
      <c r="AE75" t="n">
        <v>51</v>
      </c>
      <c r="AF75" s="8" t="n">
        <v>2.266</v>
      </c>
      <c r="AG75" t="n">
        <v>0.769</v>
      </c>
      <c r="AH75" t="n">
        <v>0.915</v>
      </c>
      <c r="AI75" t="n">
        <v>0.12</v>
      </c>
      <c r="AJ75" t="n">
        <v>0.198</v>
      </c>
      <c r="AK75" t="n">
        <v>0.15</v>
      </c>
      <c r="AL75" t="n">
        <v>1.159</v>
      </c>
      <c r="AM75" t="n">
        <v>0.656</v>
      </c>
      <c r="AN75" t="n">
        <v>1.626</v>
      </c>
      <c r="AO75" t="n">
        <v>0.167</v>
      </c>
      <c r="AP75" t="n">
        <v>0.288</v>
      </c>
      <c r="AQ75" t="n">
        <v>0.96</v>
      </c>
      <c r="AR75" t="n">
        <v>0.535</v>
      </c>
      <c r="AS75" t="n">
        <v>0.289</v>
      </c>
      <c r="AT75" s="8" t="n">
        <v>391</v>
      </c>
      <c r="AU75" t="n">
        <v>2.258</v>
      </c>
      <c r="AV75" s="8" t="n">
        <v>1031</v>
      </c>
      <c r="AW75" t="n">
        <v>6.183</v>
      </c>
    </row>
    <row r="76">
      <c r="A76" t="n">
        <v>6</v>
      </c>
      <c r="B76" t="s">
        <v>138</v>
      </c>
      <c r="C76" s="8" t="n">
        <v>918</v>
      </c>
      <c r="D76" t="n">
        <v>952</v>
      </c>
      <c r="E76" t="n">
        <v>922</v>
      </c>
      <c r="F76" t="n">
        <v>955</v>
      </c>
      <c r="G76" t="n">
        <v>1014</v>
      </c>
      <c r="H76" t="n">
        <v>1029</v>
      </c>
      <c r="I76" t="n">
        <v>1110</v>
      </c>
      <c r="J76" t="n">
        <v>1124</v>
      </c>
      <c r="K76" t="n">
        <v>1158</v>
      </c>
      <c r="L76" t="n">
        <v>1221</v>
      </c>
      <c r="M76" t="n">
        <v>1244</v>
      </c>
      <c r="N76" t="n">
        <v>1287</v>
      </c>
      <c r="O76" t="n">
        <v>1321</v>
      </c>
      <c r="P76" t="n">
        <v>1322</v>
      </c>
      <c r="Q76" t="n">
        <v>1383</v>
      </c>
      <c r="R76" s="8" t="n">
        <v>34</v>
      </c>
      <c r="S76" t="n">
        <v>-30</v>
      </c>
      <c r="T76" t="n">
        <v>33</v>
      </c>
      <c r="U76" t="n">
        <v>59</v>
      </c>
      <c r="V76" t="n">
        <v>15</v>
      </c>
      <c r="W76" t="n">
        <v>81</v>
      </c>
      <c r="X76" t="n">
        <v>14</v>
      </c>
      <c r="Y76" t="n">
        <v>34</v>
      </c>
      <c r="Z76" t="n">
        <v>63</v>
      </c>
      <c r="AA76" t="n">
        <v>23</v>
      </c>
      <c r="AB76" t="n">
        <v>43</v>
      </c>
      <c r="AC76" t="n">
        <v>34</v>
      </c>
      <c r="AD76" t="n">
        <v>1</v>
      </c>
      <c r="AE76" t="n">
        <v>61</v>
      </c>
      <c r="AF76" s="8" t="n">
        <v>3.704</v>
      </c>
      <c r="AG76" t="n">
        <v>-3.151</v>
      </c>
      <c r="AH76" t="n">
        <v>3.579</v>
      </c>
      <c r="AI76" t="n">
        <v>6.178</v>
      </c>
      <c r="AJ76" t="n">
        <v>1.479</v>
      </c>
      <c r="AK76" t="n">
        <v>7.872</v>
      </c>
      <c r="AL76" t="n">
        <v>1.261</v>
      </c>
      <c r="AM76" t="n">
        <v>3.025</v>
      </c>
      <c r="AN76" t="n">
        <v>5.44</v>
      </c>
      <c r="AO76" t="n">
        <v>1.884</v>
      </c>
      <c r="AP76" t="n">
        <v>3.457</v>
      </c>
      <c r="AQ76" t="n">
        <v>2.642</v>
      </c>
      <c r="AR76" t="n">
        <v>0.076</v>
      </c>
      <c r="AS76" t="n">
        <v>4.614</v>
      </c>
      <c r="AT76" s="8" t="n">
        <v>162</v>
      </c>
      <c r="AU76" t="n">
        <v>13.268</v>
      </c>
      <c r="AV76" s="8" t="n">
        <v>369</v>
      </c>
      <c r="AW76" t="n">
        <v>36.391</v>
      </c>
    </row>
    <row r="77">
      <c r="A77" t="n">
        <v>135</v>
      </c>
      <c r="B77" t="s">
        <v>139</v>
      </c>
      <c r="C77" s="8" t="n">
        <v>7454</v>
      </c>
      <c r="D77" t="n">
        <v>7541</v>
      </c>
      <c r="E77" t="n">
        <v>7641</v>
      </c>
      <c r="F77" t="n">
        <v>7767</v>
      </c>
      <c r="G77" t="n">
        <v>7853</v>
      </c>
      <c r="H77" t="n">
        <v>8077</v>
      </c>
      <c r="I77" t="n">
        <v>8320</v>
      </c>
      <c r="J77" t="n">
        <v>8437</v>
      </c>
      <c r="K77" t="n">
        <v>8818</v>
      </c>
      <c r="L77" t="n">
        <v>8925</v>
      </c>
      <c r="M77" t="n">
        <v>9189</v>
      </c>
      <c r="N77" t="n">
        <v>9294</v>
      </c>
      <c r="O77" t="n">
        <v>9276</v>
      </c>
      <c r="P77" t="n">
        <v>9425</v>
      </c>
      <c r="Q77" t="n">
        <v>9470</v>
      </c>
      <c r="R77" s="8" t="n">
        <v>87</v>
      </c>
      <c r="S77" t="n">
        <v>100</v>
      </c>
      <c r="T77" t="n">
        <v>126</v>
      </c>
      <c r="U77" t="n">
        <v>86</v>
      </c>
      <c r="V77" t="n">
        <v>224</v>
      </c>
      <c r="W77" t="n">
        <v>243</v>
      </c>
      <c r="X77" t="n">
        <v>117</v>
      </c>
      <c r="Y77" t="n">
        <v>381</v>
      </c>
      <c r="Z77" t="n">
        <v>107</v>
      </c>
      <c r="AA77" t="n">
        <v>264</v>
      </c>
      <c r="AB77" t="n">
        <v>105</v>
      </c>
      <c r="AC77" t="n">
        <v>-18</v>
      </c>
      <c r="AD77" t="n">
        <v>149</v>
      </c>
      <c r="AE77" t="n">
        <v>45</v>
      </c>
      <c r="AF77" s="8" t="n">
        <v>1.167</v>
      </c>
      <c r="AG77" t="n">
        <v>1.326</v>
      </c>
      <c r="AH77" t="n">
        <v>1.649</v>
      </c>
      <c r="AI77" t="n">
        <v>1.107</v>
      </c>
      <c r="AJ77" t="n">
        <v>2.852</v>
      </c>
      <c r="AK77" t="n">
        <v>3.009</v>
      </c>
      <c r="AL77" t="n">
        <v>1.406</v>
      </c>
      <c r="AM77" t="n">
        <v>4.516</v>
      </c>
      <c r="AN77" t="n">
        <v>1.213</v>
      </c>
      <c r="AO77" t="n">
        <v>2.958</v>
      </c>
      <c r="AP77" t="n">
        <v>1.143</v>
      </c>
      <c r="AQ77" t="n">
        <v>-0.194</v>
      </c>
      <c r="AR77" t="n">
        <v>1.606</v>
      </c>
      <c r="AS77" t="n">
        <v>0.477</v>
      </c>
      <c r="AT77" s="8" t="n">
        <v>545</v>
      </c>
      <c r="AU77" t="n">
        <v>6.106</v>
      </c>
      <c r="AV77" s="8" t="n">
        <v>1617</v>
      </c>
      <c r="AW77" t="n">
        <v>20.591</v>
      </c>
    </row>
    <row r="78">
      <c r="A78" t="n">
        <v>33</v>
      </c>
      <c r="B78" t="s">
        <v>140</v>
      </c>
      <c r="C78" s="8" t="n">
        <v>2077</v>
      </c>
      <c r="D78" t="n">
        <v>2022</v>
      </c>
      <c r="E78" t="n">
        <v>2008</v>
      </c>
      <c r="F78" t="n">
        <v>2038</v>
      </c>
      <c r="G78" t="n">
        <v>2063</v>
      </c>
      <c r="H78" t="n">
        <v>2068</v>
      </c>
      <c r="I78" t="n">
        <v>2063</v>
      </c>
      <c r="J78" t="n">
        <v>2077</v>
      </c>
      <c r="K78" t="n">
        <v>2109</v>
      </c>
      <c r="L78" t="n">
        <v>2077</v>
      </c>
      <c r="M78" t="n">
        <v>2105</v>
      </c>
      <c r="N78" t="n">
        <v>2132</v>
      </c>
      <c r="O78" t="n">
        <v>2131</v>
      </c>
      <c r="P78" t="n">
        <v>2191</v>
      </c>
      <c r="Q78" t="n">
        <v>2225</v>
      </c>
      <c r="R78" s="8" t="n">
        <v>-55</v>
      </c>
      <c r="S78" t="n">
        <v>-14</v>
      </c>
      <c r="T78" t="n">
        <v>30</v>
      </c>
      <c r="U78" t="n">
        <v>25</v>
      </c>
      <c r="V78" t="n">
        <v>5</v>
      </c>
      <c r="W78" t="n">
        <v>-5</v>
      </c>
      <c r="X78" t="n">
        <v>14</v>
      </c>
      <c r="Y78" t="n">
        <v>32</v>
      </c>
      <c r="Z78" t="n">
        <v>-32</v>
      </c>
      <c r="AA78" t="n">
        <v>28</v>
      </c>
      <c r="AB78" t="n">
        <v>27</v>
      </c>
      <c r="AC78" t="n">
        <v>-1</v>
      </c>
      <c r="AD78" t="n">
        <v>60</v>
      </c>
      <c r="AE78" t="n">
        <v>34</v>
      </c>
      <c r="AF78" s="8" t="n">
        <v>-2.648</v>
      </c>
      <c r="AG78" t="n">
        <v>-0.692</v>
      </c>
      <c r="AH78" t="n">
        <v>1.494</v>
      </c>
      <c r="AI78" t="n">
        <v>1.227</v>
      </c>
      <c r="AJ78" t="n">
        <v>0.242</v>
      </c>
      <c r="AK78" t="n">
        <v>-0.242</v>
      </c>
      <c r="AL78" t="n">
        <v>0.679</v>
      </c>
      <c r="AM78" t="n">
        <v>1.541</v>
      </c>
      <c r="AN78" t="n">
        <v>-1.517</v>
      </c>
      <c r="AO78" t="n">
        <v>1.348</v>
      </c>
      <c r="AP78" t="n">
        <v>1.283</v>
      </c>
      <c r="AQ78" t="n">
        <v>-0.047</v>
      </c>
      <c r="AR78" t="n">
        <v>2.816</v>
      </c>
      <c r="AS78" t="n">
        <v>1.552</v>
      </c>
      <c r="AT78" s="8" t="n">
        <v>148</v>
      </c>
      <c r="AU78" t="n">
        <v>7.126</v>
      </c>
      <c r="AV78" s="8" t="n">
        <v>162</v>
      </c>
      <c r="AW78" t="n">
        <v>7.853</v>
      </c>
    </row>
    <row r="79">
      <c r="A79" t="n">
        <v>62</v>
      </c>
      <c r="B79" t="s">
        <v>141</v>
      </c>
      <c r="C79" s="8" t="n">
        <v>17995</v>
      </c>
      <c r="D79" t="n">
        <v>18183</v>
      </c>
      <c r="E79" t="n">
        <v>18373</v>
      </c>
      <c r="F79" t="n">
        <v>18354</v>
      </c>
      <c r="G79" t="n">
        <v>18329</v>
      </c>
      <c r="H79" t="n">
        <v>18412</v>
      </c>
      <c r="I79" t="n">
        <v>19021</v>
      </c>
      <c r="J79" t="n">
        <v>19362</v>
      </c>
      <c r="K79" t="n">
        <v>19647</v>
      </c>
      <c r="L79" t="n">
        <v>20079</v>
      </c>
      <c r="M79" t="n">
        <v>20365</v>
      </c>
      <c r="N79" t="n">
        <v>20716</v>
      </c>
      <c r="O79" t="n">
        <v>20909</v>
      </c>
      <c r="P79" t="n">
        <v>21221</v>
      </c>
      <c r="Q79" t="n">
        <v>21652</v>
      </c>
      <c r="R79" s="8" t="n">
        <v>188</v>
      </c>
      <c r="S79" t="n">
        <v>190</v>
      </c>
      <c r="T79" t="n">
        <v>-19</v>
      </c>
      <c r="U79" t="n">
        <v>-25</v>
      </c>
      <c r="V79" t="n">
        <v>83</v>
      </c>
      <c r="W79" t="n">
        <v>609</v>
      </c>
      <c r="X79" t="n">
        <v>341</v>
      </c>
      <c r="Y79" t="n">
        <v>285</v>
      </c>
      <c r="Z79" t="n">
        <v>432</v>
      </c>
      <c r="AA79" t="n">
        <v>286</v>
      </c>
      <c r="AB79" t="n">
        <v>351</v>
      </c>
      <c r="AC79" t="n">
        <v>193</v>
      </c>
      <c r="AD79" t="n">
        <v>312</v>
      </c>
      <c r="AE79" t="n">
        <v>431</v>
      </c>
      <c r="AF79" s="8" t="n">
        <v>1.045</v>
      </c>
      <c r="AG79" t="n">
        <v>1.045</v>
      </c>
      <c r="AH79" t="n">
        <v>-0.103</v>
      </c>
      <c r="AI79" t="n">
        <v>-0.136</v>
      </c>
      <c r="AJ79" t="n">
        <v>0.453</v>
      </c>
      <c r="AK79" t="n">
        <v>3.308</v>
      </c>
      <c r="AL79" t="n">
        <v>1.793</v>
      </c>
      <c r="AM79" t="n">
        <v>1.472</v>
      </c>
      <c r="AN79" t="n">
        <v>2.199</v>
      </c>
      <c r="AO79" t="n">
        <v>1.424</v>
      </c>
      <c r="AP79" t="n">
        <v>1.724</v>
      </c>
      <c r="AQ79" t="n">
        <v>0.932</v>
      </c>
      <c r="AR79" t="n">
        <v>1.492</v>
      </c>
      <c r="AS79" t="n">
        <v>2.031</v>
      </c>
      <c r="AT79" s="8" t="n">
        <v>1573</v>
      </c>
      <c r="AU79" t="n">
        <v>7.834</v>
      </c>
      <c r="AV79" s="8" t="n">
        <v>3323</v>
      </c>
      <c r="AW79" t="n">
        <v>18.13</v>
      </c>
    </row>
    <row r="80">
      <c r="A80" t="n">
        <v>7</v>
      </c>
      <c r="B80" t="s">
        <v>142</v>
      </c>
      <c r="C80" s="8" t="n">
        <v>1802</v>
      </c>
      <c r="D80" t="n">
        <v>1894</v>
      </c>
      <c r="E80" t="n">
        <v>1979</v>
      </c>
      <c r="F80" t="n">
        <v>1999</v>
      </c>
      <c r="G80" t="n">
        <v>2033</v>
      </c>
      <c r="H80" t="n">
        <v>2094</v>
      </c>
      <c r="I80" t="n">
        <v>2158</v>
      </c>
      <c r="J80" t="n">
        <v>2301</v>
      </c>
      <c r="K80" t="n">
        <v>2371</v>
      </c>
      <c r="L80" t="n">
        <v>2373</v>
      </c>
      <c r="M80" t="n">
        <v>2368</v>
      </c>
      <c r="N80" t="n">
        <v>2446</v>
      </c>
      <c r="O80" t="n">
        <v>2411</v>
      </c>
      <c r="P80" t="n">
        <v>2440</v>
      </c>
      <c r="Q80" t="n">
        <v>2457</v>
      </c>
      <c r="R80" s="8" t="n">
        <v>92</v>
      </c>
      <c r="S80" t="n">
        <v>85</v>
      </c>
      <c r="T80" t="n">
        <v>20</v>
      </c>
      <c r="U80" t="n">
        <v>34</v>
      </c>
      <c r="V80" t="n">
        <v>61</v>
      </c>
      <c r="W80" t="n">
        <v>64</v>
      </c>
      <c r="X80" t="n">
        <v>143</v>
      </c>
      <c r="Y80" t="n">
        <v>70</v>
      </c>
      <c r="Z80" t="n">
        <v>2</v>
      </c>
      <c r="AA80" t="n">
        <v>-5</v>
      </c>
      <c r="AB80" t="n">
        <v>78</v>
      </c>
      <c r="AC80" t="n">
        <v>-35</v>
      </c>
      <c r="AD80" t="n">
        <v>29</v>
      </c>
      <c r="AE80" t="n">
        <v>17</v>
      </c>
      <c r="AF80" s="8" t="n">
        <v>5.105</v>
      </c>
      <c r="AG80" t="n">
        <v>4.488</v>
      </c>
      <c r="AH80" t="n">
        <v>1.011</v>
      </c>
      <c r="AI80" t="n">
        <v>1.701</v>
      </c>
      <c r="AJ80" t="n">
        <v>3</v>
      </c>
      <c r="AK80" t="n">
        <v>3.056</v>
      </c>
      <c r="AL80" t="n">
        <v>6.627</v>
      </c>
      <c r="AM80" t="n">
        <v>3.042</v>
      </c>
      <c r="AN80" t="n">
        <v>0.084</v>
      </c>
      <c r="AO80" t="n">
        <v>-0.211</v>
      </c>
      <c r="AP80" t="n">
        <v>3.294</v>
      </c>
      <c r="AQ80" t="n">
        <v>-1.431</v>
      </c>
      <c r="AR80" t="n">
        <v>1.203</v>
      </c>
      <c r="AS80" t="n">
        <v>0.697</v>
      </c>
      <c r="AT80" s="8" t="n">
        <v>84</v>
      </c>
      <c r="AU80" t="n">
        <v>3.54</v>
      </c>
      <c r="AV80" s="8" t="n">
        <v>424</v>
      </c>
      <c r="AW80" t="n">
        <v>20.856</v>
      </c>
    </row>
    <row r="81">
      <c r="A81" t="n">
        <v>154</v>
      </c>
      <c r="B81" t="s">
        <v>143</v>
      </c>
      <c r="C81" s="8" t="n">
        <v>13499</v>
      </c>
      <c r="D81" t="n">
        <v>13506</v>
      </c>
      <c r="E81" t="n">
        <v>13485</v>
      </c>
      <c r="F81" t="n">
        <v>13623</v>
      </c>
      <c r="G81" t="n">
        <v>13820</v>
      </c>
      <c r="H81" t="n">
        <v>13796</v>
      </c>
      <c r="I81" t="n">
        <v>14143</v>
      </c>
      <c r="J81" t="n">
        <v>14250</v>
      </c>
      <c r="K81" t="n">
        <v>14348</v>
      </c>
      <c r="L81" t="n">
        <v>14537</v>
      </c>
      <c r="M81" t="n">
        <v>14806</v>
      </c>
      <c r="N81" t="n">
        <v>14794</v>
      </c>
      <c r="O81" t="n">
        <v>14829</v>
      </c>
      <c r="P81" t="n">
        <v>15102</v>
      </c>
      <c r="Q81" t="n">
        <v>15088</v>
      </c>
      <c r="R81" s="8" t="n">
        <v>7</v>
      </c>
      <c r="S81" t="n">
        <v>-21</v>
      </c>
      <c r="T81" t="n">
        <v>138</v>
      </c>
      <c r="U81" t="n">
        <v>197</v>
      </c>
      <c r="V81" t="n">
        <v>-24</v>
      </c>
      <c r="W81" t="n">
        <v>347</v>
      </c>
      <c r="X81" t="n">
        <v>107</v>
      </c>
      <c r="Y81" t="n">
        <v>98</v>
      </c>
      <c r="Z81" t="n">
        <v>189</v>
      </c>
      <c r="AA81" t="n">
        <v>269</v>
      </c>
      <c r="AB81" t="n">
        <v>-12</v>
      </c>
      <c r="AC81" t="n">
        <v>35</v>
      </c>
      <c r="AD81" t="n">
        <v>273</v>
      </c>
      <c r="AE81" t="n">
        <v>-14</v>
      </c>
      <c r="AF81" s="8" t="n">
        <v>0.052</v>
      </c>
      <c r="AG81" t="n">
        <v>-0.155</v>
      </c>
      <c r="AH81" t="n">
        <v>1.023</v>
      </c>
      <c r="AI81" t="n">
        <v>1.446</v>
      </c>
      <c r="AJ81" t="n">
        <v>-0.174</v>
      </c>
      <c r="AK81" t="n">
        <v>2.515</v>
      </c>
      <c r="AL81" t="n">
        <v>0.757</v>
      </c>
      <c r="AM81" t="n">
        <v>0.688</v>
      </c>
      <c r="AN81" t="n">
        <v>1.317</v>
      </c>
      <c r="AO81" t="n">
        <v>1.85</v>
      </c>
      <c r="AP81" t="n">
        <v>-0.081</v>
      </c>
      <c r="AQ81" t="n">
        <v>0.237</v>
      </c>
      <c r="AR81" t="n">
        <v>1.841</v>
      </c>
      <c r="AS81" t="n">
        <v>-0.093</v>
      </c>
      <c r="AT81" s="8" t="n">
        <v>551</v>
      </c>
      <c r="AU81" t="n">
        <v>3.79</v>
      </c>
      <c r="AV81" s="8" t="n">
        <v>1268</v>
      </c>
      <c r="AW81" t="n">
        <v>9.175</v>
      </c>
    </row>
    <row r="82">
      <c r="A82" t="n">
        <v>136</v>
      </c>
      <c r="B82" t="s">
        <v>144</v>
      </c>
      <c r="C82" s="8" t="n">
        <v>7250</v>
      </c>
      <c r="D82" t="n">
        <v>7197</v>
      </c>
      <c r="E82" t="n">
        <v>7223</v>
      </c>
      <c r="F82" t="n">
        <v>7308</v>
      </c>
      <c r="G82" t="n">
        <v>7413</v>
      </c>
      <c r="H82" t="n">
        <v>7449</v>
      </c>
      <c r="I82" t="n">
        <v>7476</v>
      </c>
      <c r="J82" t="n">
        <v>7500</v>
      </c>
      <c r="K82" t="n">
        <v>7522</v>
      </c>
      <c r="L82" t="n">
        <v>7727</v>
      </c>
      <c r="M82" t="n">
        <v>7880</v>
      </c>
      <c r="N82" t="n">
        <v>7977</v>
      </c>
      <c r="O82" t="n">
        <v>8039</v>
      </c>
      <c r="P82" t="n">
        <v>8140</v>
      </c>
      <c r="Q82" t="n">
        <v>8205</v>
      </c>
      <c r="R82" s="8" t="n">
        <v>-53</v>
      </c>
      <c r="S82" t="n">
        <v>26</v>
      </c>
      <c r="T82" t="n">
        <v>85</v>
      </c>
      <c r="U82" t="n">
        <v>105</v>
      </c>
      <c r="V82" t="n">
        <v>36</v>
      </c>
      <c r="W82" t="n">
        <v>27</v>
      </c>
      <c r="X82" t="n">
        <v>24</v>
      </c>
      <c r="Y82" t="n">
        <v>22</v>
      </c>
      <c r="Z82" t="n">
        <v>205</v>
      </c>
      <c r="AA82" t="n">
        <v>153</v>
      </c>
      <c r="AB82" t="n">
        <v>97</v>
      </c>
      <c r="AC82" t="n">
        <v>62</v>
      </c>
      <c r="AD82" t="n">
        <v>101</v>
      </c>
      <c r="AE82" t="n">
        <v>65</v>
      </c>
      <c r="AF82" s="8" t="n">
        <v>-0.731</v>
      </c>
      <c r="AG82" t="n">
        <v>0.361</v>
      </c>
      <c r="AH82" t="n">
        <v>1.177</v>
      </c>
      <c r="AI82" t="n">
        <v>1.437</v>
      </c>
      <c r="AJ82" t="n">
        <v>0.486</v>
      </c>
      <c r="AK82" t="n">
        <v>0.362</v>
      </c>
      <c r="AL82" t="n">
        <v>0.321</v>
      </c>
      <c r="AM82" t="n">
        <v>0.293</v>
      </c>
      <c r="AN82" t="n">
        <v>2.725</v>
      </c>
      <c r="AO82" t="n">
        <v>1.98</v>
      </c>
      <c r="AP82" t="n">
        <v>1.231</v>
      </c>
      <c r="AQ82" t="n">
        <v>0.777</v>
      </c>
      <c r="AR82" t="n">
        <v>1.256</v>
      </c>
      <c r="AS82" t="n">
        <v>0.799</v>
      </c>
      <c r="AT82" s="8" t="n">
        <v>478</v>
      </c>
      <c r="AU82" t="n">
        <v>6.186</v>
      </c>
      <c r="AV82" s="8" t="n">
        <v>792</v>
      </c>
      <c r="AW82" t="n">
        <v>10.684</v>
      </c>
    </row>
    <row r="83">
      <c r="A83" t="n">
        <v>34</v>
      </c>
      <c r="B83" t="s">
        <v>145</v>
      </c>
      <c r="C83" s="8" t="n">
        <v>1511</v>
      </c>
      <c r="D83" t="n">
        <v>1533</v>
      </c>
      <c r="E83" t="n">
        <v>1560</v>
      </c>
      <c r="F83" t="n">
        <v>1622</v>
      </c>
      <c r="G83" t="n">
        <v>1635</v>
      </c>
      <c r="H83" t="n">
        <v>1639</v>
      </c>
      <c r="I83" t="n">
        <v>1644</v>
      </c>
      <c r="J83" t="n">
        <v>1669</v>
      </c>
      <c r="K83" t="n">
        <v>1707</v>
      </c>
      <c r="L83" t="n">
        <v>1759</v>
      </c>
      <c r="M83" t="n">
        <v>1780</v>
      </c>
      <c r="N83" t="n">
        <v>1780</v>
      </c>
      <c r="O83" t="n">
        <v>1780</v>
      </c>
      <c r="P83" t="n">
        <v>1810</v>
      </c>
      <c r="Q83" t="n">
        <v>1824</v>
      </c>
      <c r="R83" s="8" t="n">
        <v>22</v>
      </c>
      <c r="S83" t="n">
        <v>27</v>
      </c>
      <c r="T83" t="n">
        <v>62</v>
      </c>
      <c r="U83" t="n">
        <v>13</v>
      </c>
      <c r="V83" t="n">
        <v>4</v>
      </c>
      <c r="W83" t="n">
        <v>5</v>
      </c>
      <c r="X83" t="n">
        <v>25</v>
      </c>
      <c r="Y83" t="n">
        <v>38</v>
      </c>
      <c r="Z83" t="n">
        <v>52</v>
      </c>
      <c r="AA83" t="n">
        <v>21</v>
      </c>
      <c r="AB83" t="n">
        <v>0</v>
      </c>
      <c r="AC83" t="n">
        <v>0</v>
      </c>
      <c r="AD83" t="n">
        <v>30</v>
      </c>
      <c r="AE83" t="n">
        <v>14</v>
      </c>
      <c r="AF83" s="8" t="n">
        <v>1.456</v>
      </c>
      <c r="AG83" t="n">
        <v>1.761</v>
      </c>
      <c r="AH83" t="n">
        <v>3.974</v>
      </c>
      <c r="AI83" t="n">
        <v>0.801</v>
      </c>
      <c r="AJ83" t="n">
        <v>0.245</v>
      </c>
      <c r="AK83" t="n">
        <v>0.305</v>
      </c>
      <c r="AL83" t="n">
        <v>1.521</v>
      </c>
      <c r="AM83" t="n">
        <v>2.277</v>
      </c>
      <c r="AN83" t="n">
        <v>3.046</v>
      </c>
      <c r="AO83" t="n">
        <v>1.194</v>
      </c>
      <c r="AP83" t="n">
        <v>0</v>
      </c>
      <c r="AQ83" t="n">
        <v>0</v>
      </c>
      <c r="AR83" t="n">
        <v>1.685</v>
      </c>
      <c r="AS83" t="n">
        <v>0.773</v>
      </c>
      <c r="AT83" s="8" t="n">
        <v>65</v>
      </c>
      <c r="AU83" t="n">
        <v>3.695</v>
      </c>
      <c r="AV83" s="8" t="n">
        <v>189</v>
      </c>
      <c r="AW83" t="n">
        <v>11.56</v>
      </c>
    </row>
    <row r="84">
      <c r="A84" t="n">
        <v>176</v>
      </c>
      <c r="B84" t="s">
        <v>146</v>
      </c>
      <c r="C84" s="8" t="n">
        <v>5007</v>
      </c>
      <c r="D84" t="n">
        <v>5080</v>
      </c>
      <c r="E84" t="n">
        <v>5207</v>
      </c>
      <c r="F84" t="n">
        <v>5306</v>
      </c>
      <c r="G84" t="n">
        <v>5386</v>
      </c>
      <c r="H84" t="n">
        <v>5379</v>
      </c>
      <c r="I84" t="n">
        <v>5470</v>
      </c>
      <c r="J84" t="n">
        <v>5621</v>
      </c>
      <c r="K84" t="n">
        <v>5592</v>
      </c>
      <c r="L84" t="n">
        <v>5589</v>
      </c>
      <c r="M84" t="n">
        <v>5577</v>
      </c>
      <c r="N84" t="n">
        <v>5601</v>
      </c>
      <c r="O84" t="n">
        <v>5717</v>
      </c>
      <c r="P84" t="n">
        <v>5860</v>
      </c>
      <c r="Q84" t="n">
        <v>5852</v>
      </c>
      <c r="R84" s="8" t="n">
        <v>73</v>
      </c>
      <c r="S84" t="n">
        <v>127</v>
      </c>
      <c r="T84" t="n">
        <v>99</v>
      </c>
      <c r="U84" t="n">
        <v>80</v>
      </c>
      <c r="V84" t="n">
        <v>-7</v>
      </c>
      <c r="W84" t="n">
        <v>91</v>
      </c>
      <c r="X84" t="n">
        <v>151</v>
      </c>
      <c r="Y84" t="n">
        <v>-29</v>
      </c>
      <c r="Z84" t="n">
        <v>-3</v>
      </c>
      <c r="AA84" t="n">
        <v>-12</v>
      </c>
      <c r="AB84" t="n">
        <v>24</v>
      </c>
      <c r="AC84" t="n">
        <v>116</v>
      </c>
      <c r="AD84" t="n">
        <v>143</v>
      </c>
      <c r="AE84" t="n">
        <v>-8</v>
      </c>
      <c r="AF84" s="8" t="n">
        <v>1.458</v>
      </c>
      <c r="AG84" t="n">
        <v>2.5</v>
      </c>
      <c r="AH84" t="n">
        <v>1.901</v>
      </c>
      <c r="AI84" t="n">
        <v>1.508</v>
      </c>
      <c r="AJ84" t="n">
        <v>-0.13</v>
      </c>
      <c r="AK84" t="n">
        <v>1.692</v>
      </c>
      <c r="AL84" t="n">
        <v>2.761</v>
      </c>
      <c r="AM84" t="n">
        <v>-0.516</v>
      </c>
      <c r="AN84" t="n">
        <v>-0.054</v>
      </c>
      <c r="AO84" t="n">
        <v>-0.215</v>
      </c>
      <c r="AP84" t="n">
        <v>0.43</v>
      </c>
      <c r="AQ84" t="n">
        <v>2.071</v>
      </c>
      <c r="AR84" t="n">
        <v>2.501</v>
      </c>
      <c r="AS84" t="n">
        <v>-0.137</v>
      </c>
      <c r="AT84" s="8" t="n">
        <v>263</v>
      </c>
      <c r="AU84" t="n">
        <v>4.706</v>
      </c>
      <c r="AV84" s="8" t="n">
        <v>466</v>
      </c>
      <c r="AW84" t="n">
        <v>8.652</v>
      </c>
    </row>
    <row r="85">
      <c r="A85" t="n">
        <v>63</v>
      </c>
      <c r="B85" t="s">
        <v>147</v>
      </c>
      <c r="C85" s="8" t="n">
        <v>1756</v>
      </c>
      <c r="D85" t="n">
        <v>1823</v>
      </c>
      <c r="E85" t="n">
        <v>1836</v>
      </c>
      <c r="F85" t="n">
        <v>1872</v>
      </c>
      <c r="G85" t="n">
        <v>1914</v>
      </c>
      <c r="H85" t="n">
        <v>2066</v>
      </c>
      <c r="I85" t="n">
        <v>2202</v>
      </c>
      <c r="J85" t="n">
        <v>2373</v>
      </c>
      <c r="K85" t="n">
        <v>2397</v>
      </c>
      <c r="L85" t="n">
        <v>2414</v>
      </c>
      <c r="M85" t="n">
        <v>2561</v>
      </c>
      <c r="N85" t="n">
        <v>2614</v>
      </c>
      <c r="O85" t="n">
        <v>2763</v>
      </c>
      <c r="P85" t="n">
        <v>2841</v>
      </c>
      <c r="Q85" t="n">
        <v>2834</v>
      </c>
      <c r="R85" s="8" t="n">
        <v>67</v>
      </c>
      <c r="S85" t="n">
        <v>13</v>
      </c>
      <c r="T85" t="n">
        <v>36</v>
      </c>
      <c r="U85" t="n">
        <v>42</v>
      </c>
      <c r="V85" t="n">
        <v>152</v>
      </c>
      <c r="W85" t="n">
        <v>136</v>
      </c>
      <c r="X85" t="n">
        <v>171</v>
      </c>
      <c r="Y85" t="n">
        <v>24</v>
      </c>
      <c r="Z85" t="n">
        <v>17</v>
      </c>
      <c r="AA85" t="n">
        <v>147</v>
      </c>
      <c r="AB85" t="n">
        <v>53</v>
      </c>
      <c r="AC85" t="n">
        <v>149</v>
      </c>
      <c r="AD85" t="n">
        <v>78</v>
      </c>
      <c r="AE85" t="n">
        <v>-7</v>
      </c>
      <c r="AF85" s="8" t="n">
        <v>3.815</v>
      </c>
      <c r="AG85" t="n">
        <v>0.713</v>
      </c>
      <c r="AH85" t="n">
        <v>1.961</v>
      </c>
      <c r="AI85" t="n">
        <v>2.244</v>
      </c>
      <c r="AJ85" t="n">
        <v>7.941</v>
      </c>
      <c r="AK85" t="n">
        <v>6.583</v>
      </c>
      <c r="AL85" t="n">
        <v>7.766</v>
      </c>
      <c r="AM85" t="n">
        <v>1.011</v>
      </c>
      <c r="AN85" t="n">
        <v>0.709</v>
      </c>
      <c r="AO85" t="n">
        <v>6.089</v>
      </c>
      <c r="AP85" t="n">
        <v>2.07</v>
      </c>
      <c r="AQ85" t="n">
        <v>5.7</v>
      </c>
      <c r="AR85" t="n">
        <v>2.823</v>
      </c>
      <c r="AS85" t="n">
        <v>-0.246</v>
      </c>
      <c r="AT85" s="8" t="n">
        <v>420</v>
      </c>
      <c r="AU85" t="n">
        <v>17.399</v>
      </c>
      <c r="AV85" s="8" t="n">
        <v>920</v>
      </c>
      <c r="AW85" t="n">
        <v>48.067</v>
      </c>
    </row>
    <row r="86">
      <c r="A86" t="n">
        <v>35</v>
      </c>
      <c r="B86" t="s">
        <v>148</v>
      </c>
      <c r="C86" s="8" t="n">
        <v>1935</v>
      </c>
      <c r="D86" t="n">
        <v>1975</v>
      </c>
      <c r="E86" t="n">
        <v>1964</v>
      </c>
      <c r="F86" t="n">
        <v>1978</v>
      </c>
      <c r="G86" t="n">
        <v>1986</v>
      </c>
      <c r="H86" t="n">
        <v>1950</v>
      </c>
      <c r="I86" t="n">
        <v>1938</v>
      </c>
      <c r="J86" t="n">
        <v>1949</v>
      </c>
      <c r="K86" t="n">
        <v>1902</v>
      </c>
      <c r="L86" t="n">
        <v>1908</v>
      </c>
      <c r="M86" t="n">
        <v>1929</v>
      </c>
      <c r="N86" t="n">
        <v>1927</v>
      </c>
      <c r="O86" t="n">
        <v>1948</v>
      </c>
      <c r="P86" t="n">
        <v>1948</v>
      </c>
      <c r="Q86" t="n">
        <v>1991</v>
      </c>
      <c r="R86" s="8" t="n">
        <v>40</v>
      </c>
      <c r="S86" t="n">
        <v>-11</v>
      </c>
      <c r="T86" t="n">
        <v>14</v>
      </c>
      <c r="U86" t="n">
        <v>8</v>
      </c>
      <c r="V86" t="n">
        <v>-36</v>
      </c>
      <c r="W86" t="n">
        <v>-12</v>
      </c>
      <c r="X86" t="n">
        <v>11</v>
      </c>
      <c r="Y86" t="n">
        <v>-47</v>
      </c>
      <c r="Z86" t="n">
        <v>6</v>
      </c>
      <c r="AA86" t="n">
        <v>21</v>
      </c>
      <c r="AB86" t="n">
        <v>-2</v>
      </c>
      <c r="AC86" t="n">
        <v>21</v>
      </c>
      <c r="AD86" t="n">
        <v>0</v>
      </c>
      <c r="AE86" t="n">
        <v>43</v>
      </c>
      <c r="AF86" s="8" t="n">
        <v>2.067</v>
      </c>
      <c r="AG86" t="n">
        <v>-0.557</v>
      </c>
      <c r="AH86" t="n">
        <v>0.713</v>
      </c>
      <c r="AI86" t="n">
        <v>0.404</v>
      </c>
      <c r="AJ86" t="n">
        <v>-1.813</v>
      </c>
      <c r="AK86" t="n">
        <v>-0.615</v>
      </c>
      <c r="AL86" t="n">
        <v>0.568</v>
      </c>
      <c r="AM86" t="n">
        <v>-2.411</v>
      </c>
      <c r="AN86" t="n">
        <v>0.315</v>
      </c>
      <c r="AO86" t="n">
        <v>1.101</v>
      </c>
      <c r="AP86" t="n">
        <v>-0.104</v>
      </c>
      <c r="AQ86" t="n">
        <v>1.09</v>
      </c>
      <c r="AR86" t="n">
        <v>0</v>
      </c>
      <c r="AS86" t="n">
        <v>2.207</v>
      </c>
      <c r="AT86" s="8" t="n">
        <v>83</v>
      </c>
      <c r="AU86" t="n">
        <v>4.35</v>
      </c>
      <c r="AV86" s="8" t="n">
        <v>5</v>
      </c>
      <c r="AW86" t="n">
        <v>0.252</v>
      </c>
    </row>
    <row r="87">
      <c r="A87" t="n">
        <v>8</v>
      </c>
      <c r="B87" t="s">
        <v>149</v>
      </c>
      <c r="C87" s="8" t="n">
        <v>612</v>
      </c>
      <c r="D87" t="n">
        <v>641</v>
      </c>
      <c r="E87" t="n">
        <v>641</v>
      </c>
      <c r="F87" t="n">
        <v>664</v>
      </c>
      <c r="G87" t="n">
        <v>664</v>
      </c>
      <c r="H87" t="n">
        <v>638</v>
      </c>
      <c r="I87" t="n">
        <v>620</v>
      </c>
      <c r="J87" t="n">
        <v>636</v>
      </c>
      <c r="K87" t="n">
        <v>648</v>
      </c>
      <c r="L87" t="n">
        <v>640</v>
      </c>
      <c r="M87" t="n">
        <v>636</v>
      </c>
      <c r="N87" t="n">
        <v>641</v>
      </c>
      <c r="O87" t="n">
        <v>644</v>
      </c>
      <c r="P87" t="n">
        <v>642</v>
      </c>
      <c r="Q87" t="n">
        <v>673</v>
      </c>
      <c r="R87" s="8" t="n">
        <v>29</v>
      </c>
      <c r="S87" t="n">
        <v>0</v>
      </c>
      <c r="T87" t="n">
        <v>23</v>
      </c>
      <c r="U87" t="n">
        <v>0</v>
      </c>
      <c r="V87" t="n">
        <v>-26</v>
      </c>
      <c r="W87" t="n">
        <v>-18</v>
      </c>
      <c r="X87" t="n">
        <v>16</v>
      </c>
      <c r="Y87" t="n">
        <v>12</v>
      </c>
      <c r="Z87" t="n">
        <v>-8</v>
      </c>
      <c r="AA87" t="n">
        <v>-4</v>
      </c>
      <c r="AB87" t="n">
        <v>5</v>
      </c>
      <c r="AC87" t="n">
        <v>3</v>
      </c>
      <c r="AD87" t="n">
        <v>-2</v>
      </c>
      <c r="AE87" t="n">
        <v>31</v>
      </c>
      <c r="AF87" s="8" t="n">
        <v>4.739</v>
      </c>
      <c r="AG87" t="n">
        <v>0</v>
      </c>
      <c r="AH87" t="n">
        <v>3.588</v>
      </c>
      <c r="AI87" t="n">
        <v>0</v>
      </c>
      <c r="AJ87" t="n">
        <v>-3.916</v>
      </c>
      <c r="AK87" t="n">
        <v>-2.821</v>
      </c>
      <c r="AL87" t="n">
        <v>2.581</v>
      </c>
      <c r="AM87" t="n">
        <v>1.887</v>
      </c>
      <c r="AN87" t="n">
        <v>-1.235</v>
      </c>
      <c r="AO87" t="n">
        <v>-0.625</v>
      </c>
      <c r="AP87" t="n">
        <v>0.786</v>
      </c>
      <c r="AQ87" t="n">
        <v>0.468</v>
      </c>
      <c r="AR87" t="n">
        <v>-0.311</v>
      </c>
      <c r="AS87" t="n">
        <v>4.829</v>
      </c>
      <c r="AT87" s="8" t="n">
        <v>33</v>
      </c>
      <c r="AU87" t="n">
        <v>5.156</v>
      </c>
      <c r="AV87" s="8" t="n">
        <v>9</v>
      </c>
      <c r="AW87" t="n">
        <v>1.355</v>
      </c>
    </row>
    <row r="88">
      <c r="A88" t="n">
        <v>195</v>
      </c>
      <c r="B88" t="s">
        <v>150</v>
      </c>
      <c r="C88" s="8" t="n">
        <v>9517</v>
      </c>
      <c r="D88" t="n">
        <v>9531</v>
      </c>
      <c r="E88" t="n">
        <v>9610</v>
      </c>
      <c r="F88" t="n">
        <v>9700</v>
      </c>
      <c r="G88" t="n">
        <v>9711</v>
      </c>
      <c r="H88" t="n">
        <v>9873</v>
      </c>
      <c r="I88" t="n">
        <v>10039</v>
      </c>
      <c r="J88" t="n">
        <v>10148</v>
      </c>
      <c r="K88" t="n">
        <v>10204</v>
      </c>
      <c r="L88" t="n">
        <v>10462</v>
      </c>
      <c r="M88" t="n">
        <v>10778</v>
      </c>
      <c r="N88" t="n">
        <v>10813</v>
      </c>
      <c r="O88" t="n">
        <v>10744</v>
      </c>
      <c r="P88" t="n">
        <v>10901</v>
      </c>
      <c r="Q88" t="n">
        <v>10870</v>
      </c>
      <c r="R88" s="8" t="n">
        <v>14</v>
      </c>
      <c r="S88" t="n">
        <v>79</v>
      </c>
      <c r="T88" t="n">
        <v>90</v>
      </c>
      <c r="U88" t="n">
        <v>11</v>
      </c>
      <c r="V88" t="n">
        <v>162</v>
      </c>
      <c r="W88" t="n">
        <v>166</v>
      </c>
      <c r="X88" t="n">
        <v>109</v>
      </c>
      <c r="Y88" t="n">
        <v>56</v>
      </c>
      <c r="Z88" t="n">
        <v>258</v>
      </c>
      <c r="AA88" t="n">
        <v>316</v>
      </c>
      <c r="AB88" t="n">
        <v>35</v>
      </c>
      <c r="AC88" t="n">
        <v>-69</v>
      </c>
      <c r="AD88" t="n">
        <v>157</v>
      </c>
      <c r="AE88" t="n">
        <v>-31</v>
      </c>
      <c r="AF88" s="8" t="n">
        <v>0.147</v>
      </c>
      <c r="AG88" t="n">
        <v>0.829</v>
      </c>
      <c r="AH88" t="n">
        <v>0.937</v>
      </c>
      <c r="AI88" t="n">
        <v>0.113</v>
      </c>
      <c r="AJ88" t="n">
        <v>1.668</v>
      </c>
      <c r="AK88" t="n">
        <v>1.681</v>
      </c>
      <c r="AL88" t="n">
        <v>1.086</v>
      </c>
      <c r="AM88" t="n">
        <v>0.552</v>
      </c>
      <c r="AN88" t="n">
        <v>2.528</v>
      </c>
      <c r="AO88" t="n">
        <v>3.02</v>
      </c>
      <c r="AP88" t="n">
        <v>0.325</v>
      </c>
      <c r="AQ88" t="n">
        <v>-0.638</v>
      </c>
      <c r="AR88" t="n">
        <v>1.461</v>
      </c>
      <c r="AS88" t="n">
        <v>-0.284</v>
      </c>
      <c r="AT88" s="8" t="n">
        <v>408</v>
      </c>
      <c r="AU88" t="n">
        <v>3.9</v>
      </c>
      <c r="AV88" s="8" t="n">
        <v>1159</v>
      </c>
      <c r="AW88" t="n">
        <v>11.935</v>
      </c>
    </row>
    <row r="89">
      <c r="A89" t="n">
        <v>156</v>
      </c>
      <c r="B89" t="s">
        <v>151</v>
      </c>
      <c r="C89" s="8" t="n">
        <v>12539</v>
      </c>
      <c r="D89" t="n">
        <v>12685</v>
      </c>
      <c r="E89" t="n">
        <v>12777</v>
      </c>
      <c r="F89" t="n">
        <v>13046</v>
      </c>
      <c r="G89" t="n">
        <v>13209</v>
      </c>
      <c r="H89" t="n">
        <v>13515</v>
      </c>
      <c r="I89" t="n">
        <v>13701</v>
      </c>
      <c r="J89" t="n">
        <v>13958</v>
      </c>
      <c r="K89" t="n">
        <v>14190</v>
      </c>
      <c r="L89" t="n">
        <v>14326</v>
      </c>
      <c r="M89" t="n">
        <v>14525</v>
      </c>
      <c r="N89" t="n">
        <v>14684</v>
      </c>
      <c r="O89" t="n">
        <v>14744</v>
      </c>
      <c r="P89" t="n">
        <v>14742</v>
      </c>
      <c r="Q89" t="n">
        <v>14831</v>
      </c>
      <c r="R89" s="8" t="n">
        <v>146</v>
      </c>
      <c r="S89" t="n">
        <v>92</v>
      </c>
      <c r="T89" t="n">
        <v>269</v>
      </c>
      <c r="U89" t="n">
        <v>163</v>
      </c>
      <c r="V89" t="n">
        <v>306</v>
      </c>
      <c r="W89" t="n">
        <v>186</v>
      </c>
      <c r="X89" t="n">
        <v>257</v>
      </c>
      <c r="Y89" t="n">
        <v>232</v>
      </c>
      <c r="Z89" t="n">
        <v>136</v>
      </c>
      <c r="AA89" t="n">
        <v>199</v>
      </c>
      <c r="AB89" t="n">
        <v>159</v>
      </c>
      <c r="AC89" t="n">
        <v>60</v>
      </c>
      <c r="AD89" t="n">
        <v>-2</v>
      </c>
      <c r="AE89" t="n">
        <v>89</v>
      </c>
      <c r="AF89" s="8" t="n">
        <v>1.164</v>
      </c>
      <c r="AG89" t="n">
        <v>0.725</v>
      </c>
      <c r="AH89" t="n">
        <v>2.105</v>
      </c>
      <c r="AI89" t="n">
        <v>1.249</v>
      </c>
      <c r="AJ89" t="n">
        <v>2.317</v>
      </c>
      <c r="AK89" t="n">
        <v>1.376</v>
      </c>
      <c r="AL89" t="n">
        <v>1.876</v>
      </c>
      <c r="AM89" t="n">
        <v>1.662</v>
      </c>
      <c r="AN89" t="n">
        <v>0.958</v>
      </c>
      <c r="AO89" t="n">
        <v>1.389</v>
      </c>
      <c r="AP89" t="n">
        <v>1.095</v>
      </c>
      <c r="AQ89" t="n">
        <v>0.409</v>
      </c>
      <c r="AR89" t="n">
        <v>-0.014</v>
      </c>
      <c r="AS89" t="n">
        <v>0.604</v>
      </c>
      <c r="AT89" s="8" t="n">
        <v>505</v>
      </c>
      <c r="AU89" t="n">
        <v>3.525</v>
      </c>
      <c r="AV89" s="8" t="n">
        <v>1622</v>
      </c>
      <c r="AW89" t="n">
        <v>12.28</v>
      </c>
    </row>
    <row r="90">
      <c r="A90" t="n">
        <v>9</v>
      </c>
      <c r="B90" t="s">
        <v>152</v>
      </c>
      <c r="C90" s="8" t="n">
        <v>4245</v>
      </c>
      <c r="D90" t="n">
        <v>4376</v>
      </c>
      <c r="E90" t="n">
        <v>4414</v>
      </c>
      <c r="F90" t="n">
        <v>4420</v>
      </c>
      <c r="G90" t="n">
        <v>4463</v>
      </c>
      <c r="H90" t="n">
        <v>4659</v>
      </c>
      <c r="I90" t="n">
        <v>4844</v>
      </c>
      <c r="J90" t="n">
        <v>4865</v>
      </c>
      <c r="K90" t="n">
        <v>5094</v>
      </c>
      <c r="L90" t="n">
        <v>5199</v>
      </c>
      <c r="M90" t="n">
        <v>5378</v>
      </c>
      <c r="N90" t="n">
        <v>5566</v>
      </c>
      <c r="O90" t="n">
        <v>5625</v>
      </c>
      <c r="P90" t="n">
        <v>5683</v>
      </c>
      <c r="Q90" t="n">
        <v>5756</v>
      </c>
      <c r="R90" s="8" t="n">
        <v>131</v>
      </c>
      <c r="S90" t="n">
        <v>38</v>
      </c>
      <c r="T90" t="n">
        <v>6</v>
      </c>
      <c r="U90" t="n">
        <v>43</v>
      </c>
      <c r="V90" t="n">
        <v>196</v>
      </c>
      <c r="W90" t="n">
        <v>185</v>
      </c>
      <c r="X90" t="n">
        <v>21</v>
      </c>
      <c r="Y90" t="n">
        <v>229</v>
      </c>
      <c r="Z90" t="n">
        <v>105</v>
      </c>
      <c r="AA90" t="n">
        <v>179</v>
      </c>
      <c r="AB90" t="n">
        <v>188</v>
      </c>
      <c r="AC90" t="n">
        <v>59</v>
      </c>
      <c r="AD90" t="n">
        <v>58</v>
      </c>
      <c r="AE90" t="n">
        <v>73</v>
      </c>
      <c r="AF90" s="8" t="n">
        <v>3.086</v>
      </c>
      <c r="AG90" t="n">
        <v>0.868</v>
      </c>
      <c r="AH90" t="n">
        <v>0.136</v>
      </c>
      <c r="AI90" t="n">
        <v>0.973</v>
      </c>
      <c r="AJ90" t="n">
        <v>4.392</v>
      </c>
      <c r="AK90" t="n">
        <v>3.971</v>
      </c>
      <c r="AL90" t="n">
        <v>0.434</v>
      </c>
      <c r="AM90" t="n">
        <v>4.707</v>
      </c>
      <c r="AN90" t="n">
        <v>2.061</v>
      </c>
      <c r="AO90" t="n">
        <v>3.443</v>
      </c>
      <c r="AP90" t="n">
        <v>3.496</v>
      </c>
      <c r="AQ90" t="n">
        <v>1.06</v>
      </c>
      <c r="AR90" t="n">
        <v>1.031</v>
      </c>
      <c r="AS90" t="n">
        <v>1.285</v>
      </c>
      <c r="AT90" s="8" t="n">
        <v>557</v>
      </c>
      <c r="AU90" t="n">
        <v>10.714</v>
      </c>
      <c r="AV90" s="8" t="n">
        <v>1293</v>
      </c>
      <c r="AW90" t="n">
        <v>28.972</v>
      </c>
    </row>
    <row r="91">
      <c r="A91" t="n">
        <v>155</v>
      </c>
      <c r="B91" t="s">
        <v>153</v>
      </c>
      <c r="C91" s="8" t="n">
        <v>10437</v>
      </c>
      <c r="D91" t="n">
        <v>10434</v>
      </c>
      <c r="E91" t="n">
        <v>10462</v>
      </c>
      <c r="F91" t="n">
        <v>10473</v>
      </c>
      <c r="G91" t="n">
        <v>10522</v>
      </c>
      <c r="H91" t="n">
        <v>10588</v>
      </c>
      <c r="I91" t="n">
        <v>10799</v>
      </c>
      <c r="J91" t="n">
        <v>10913</v>
      </c>
      <c r="K91" t="n">
        <v>11207</v>
      </c>
      <c r="L91" t="n">
        <v>11317</v>
      </c>
      <c r="M91" t="n">
        <v>11389</v>
      </c>
      <c r="N91" t="n">
        <v>11366</v>
      </c>
      <c r="O91" t="n">
        <v>11424</v>
      </c>
      <c r="P91" t="n">
        <v>11662</v>
      </c>
      <c r="Q91" t="n">
        <v>11745</v>
      </c>
      <c r="R91" s="8" t="n">
        <v>-3</v>
      </c>
      <c r="S91" t="n">
        <v>28</v>
      </c>
      <c r="T91" t="n">
        <v>11</v>
      </c>
      <c r="U91" t="n">
        <v>49</v>
      </c>
      <c r="V91" t="n">
        <v>66</v>
      </c>
      <c r="W91" t="n">
        <v>211</v>
      </c>
      <c r="X91" t="n">
        <v>114</v>
      </c>
      <c r="Y91" t="n">
        <v>294</v>
      </c>
      <c r="Z91" t="n">
        <v>110</v>
      </c>
      <c r="AA91" t="n">
        <v>72</v>
      </c>
      <c r="AB91" t="n">
        <v>-23</v>
      </c>
      <c r="AC91" t="n">
        <v>58</v>
      </c>
      <c r="AD91" t="n">
        <v>238</v>
      </c>
      <c r="AE91" t="n">
        <v>83</v>
      </c>
      <c r="AF91" s="8" t="n">
        <v>-0.029</v>
      </c>
      <c r="AG91" t="n">
        <v>0.268</v>
      </c>
      <c r="AH91" t="n">
        <v>0.105</v>
      </c>
      <c r="AI91" t="n">
        <v>0.468</v>
      </c>
      <c r="AJ91" t="n">
        <v>0.627</v>
      </c>
      <c r="AK91" t="n">
        <v>1.993</v>
      </c>
      <c r="AL91" t="n">
        <v>1.056</v>
      </c>
      <c r="AM91" t="n">
        <v>2.694</v>
      </c>
      <c r="AN91" t="n">
        <v>0.982</v>
      </c>
      <c r="AO91" t="n">
        <v>0.636</v>
      </c>
      <c r="AP91" t="n">
        <v>-0.202</v>
      </c>
      <c r="AQ91" t="n">
        <v>0.51</v>
      </c>
      <c r="AR91" t="n">
        <v>2.083</v>
      </c>
      <c r="AS91" t="n">
        <v>0.712</v>
      </c>
      <c r="AT91" s="8" t="n">
        <v>428</v>
      </c>
      <c r="AU91" t="n">
        <v>3.782</v>
      </c>
      <c r="AV91" s="8" t="n">
        <v>1223</v>
      </c>
      <c r="AW91" t="n">
        <v>11.623</v>
      </c>
    </row>
    <row r="92">
      <c r="A92" t="n">
        <v>196</v>
      </c>
      <c r="B92" t="s">
        <v>154</v>
      </c>
      <c r="C92" s="8" t="n">
        <v>3461</v>
      </c>
      <c r="D92" t="n">
        <v>3442</v>
      </c>
      <c r="E92" t="n">
        <v>3439</v>
      </c>
      <c r="F92" t="n">
        <v>3459</v>
      </c>
      <c r="G92" t="n">
        <v>3618</v>
      </c>
      <c r="H92" t="n">
        <v>3670</v>
      </c>
      <c r="I92" t="n">
        <v>3684</v>
      </c>
      <c r="J92" t="n">
        <v>3715</v>
      </c>
      <c r="K92" t="n">
        <v>3753</v>
      </c>
      <c r="L92" t="n">
        <v>3887</v>
      </c>
      <c r="M92" t="n">
        <v>4078</v>
      </c>
      <c r="N92" t="n">
        <v>4115</v>
      </c>
      <c r="O92" t="n">
        <v>4113</v>
      </c>
      <c r="P92" t="n">
        <v>4235</v>
      </c>
      <c r="Q92" t="n">
        <v>4296</v>
      </c>
      <c r="R92" s="8" t="n">
        <v>-19</v>
      </c>
      <c r="S92" t="n">
        <v>-3</v>
      </c>
      <c r="T92" t="n">
        <v>20</v>
      </c>
      <c r="U92" t="n">
        <v>159</v>
      </c>
      <c r="V92" t="n">
        <v>52</v>
      </c>
      <c r="W92" t="n">
        <v>14</v>
      </c>
      <c r="X92" t="n">
        <v>31</v>
      </c>
      <c r="Y92" t="n">
        <v>38</v>
      </c>
      <c r="Z92" t="n">
        <v>134</v>
      </c>
      <c r="AA92" t="n">
        <v>191</v>
      </c>
      <c r="AB92" t="n">
        <v>37</v>
      </c>
      <c r="AC92" t="n">
        <v>-2</v>
      </c>
      <c r="AD92" t="n">
        <v>122</v>
      </c>
      <c r="AE92" t="n">
        <v>61</v>
      </c>
      <c r="AF92" s="8" t="n">
        <v>-0.549</v>
      </c>
      <c r="AG92" t="n">
        <v>-0.087</v>
      </c>
      <c r="AH92" t="n">
        <v>0.582</v>
      </c>
      <c r="AI92" t="n">
        <v>4.597</v>
      </c>
      <c r="AJ92" t="n">
        <v>1.437</v>
      </c>
      <c r="AK92" t="n">
        <v>0.381</v>
      </c>
      <c r="AL92" t="n">
        <v>0.841</v>
      </c>
      <c r="AM92" t="n">
        <v>1.023</v>
      </c>
      <c r="AN92" t="n">
        <v>3.57</v>
      </c>
      <c r="AO92" t="n">
        <v>4.914</v>
      </c>
      <c r="AP92" t="n">
        <v>0.907</v>
      </c>
      <c r="AQ92" t="n">
        <v>-0.049</v>
      </c>
      <c r="AR92" t="n">
        <v>2.966</v>
      </c>
      <c r="AS92" t="n">
        <v>1.44</v>
      </c>
      <c r="AT92" s="8" t="n">
        <v>409</v>
      </c>
      <c r="AU92" t="n">
        <v>10.522</v>
      </c>
      <c r="AV92" s="8" t="n">
        <v>678</v>
      </c>
      <c r="AW92" t="n">
        <v>18.74</v>
      </c>
    </row>
    <row r="93">
      <c r="A93" t="n">
        <v>88</v>
      </c>
      <c r="B93" t="s">
        <v>155</v>
      </c>
      <c r="C93" s="8" t="n">
        <v>2969</v>
      </c>
      <c r="D93" t="n">
        <v>3014</v>
      </c>
      <c r="E93" t="n">
        <v>3019</v>
      </c>
      <c r="F93" t="n">
        <v>3021</v>
      </c>
      <c r="G93" t="n">
        <v>3005</v>
      </c>
      <c r="H93" t="n">
        <v>3044</v>
      </c>
      <c r="I93" t="n">
        <v>3106</v>
      </c>
      <c r="J93" t="n">
        <v>3140</v>
      </c>
      <c r="K93" t="n">
        <v>3170</v>
      </c>
      <c r="L93" t="n">
        <v>3174</v>
      </c>
      <c r="M93" t="n">
        <v>3225</v>
      </c>
      <c r="N93" t="n">
        <v>3269</v>
      </c>
      <c r="O93" t="n">
        <v>3316</v>
      </c>
      <c r="P93" t="n">
        <v>3314</v>
      </c>
      <c r="Q93" t="n">
        <v>3319</v>
      </c>
      <c r="R93" s="8" t="n">
        <v>45</v>
      </c>
      <c r="S93" t="n">
        <v>5</v>
      </c>
      <c r="T93" t="n">
        <v>2</v>
      </c>
      <c r="U93" t="n">
        <v>-16</v>
      </c>
      <c r="V93" t="n">
        <v>39</v>
      </c>
      <c r="W93" t="n">
        <v>62</v>
      </c>
      <c r="X93" t="n">
        <v>34</v>
      </c>
      <c r="Y93" t="n">
        <v>30</v>
      </c>
      <c r="Z93" t="n">
        <v>4</v>
      </c>
      <c r="AA93" t="n">
        <v>51</v>
      </c>
      <c r="AB93" t="n">
        <v>44</v>
      </c>
      <c r="AC93" t="n">
        <v>47</v>
      </c>
      <c r="AD93" t="n">
        <v>-2</v>
      </c>
      <c r="AE93" t="n">
        <v>5</v>
      </c>
      <c r="AF93" s="8" t="n">
        <v>1.516</v>
      </c>
      <c r="AG93" t="n">
        <v>0.166</v>
      </c>
      <c r="AH93" t="n">
        <v>0.066</v>
      </c>
      <c r="AI93" t="n">
        <v>-0.53</v>
      </c>
      <c r="AJ93" t="n">
        <v>1.298</v>
      </c>
      <c r="AK93" t="n">
        <v>2.037</v>
      </c>
      <c r="AL93" t="n">
        <v>1.095</v>
      </c>
      <c r="AM93" t="n">
        <v>0.955</v>
      </c>
      <c r="AN93" t="n">
        <v>0.126</v>
      </c>
      <c r="AO93" t="n">
        <v>1.607</v>
      </c>
      <c r="AP93" t="n">
        <v>1.364</v>
      </c>
      <c r="AQ93" t="n">
        <v>1.438</v>
      </c>
      <c r="AR93" t="n">
        <v>-0.06</v>
      </c>
      <c r="AS93" t="n">
        <v>0.151</v>
      </c>
      <c r="AT93" s="8" t="n">
        <v>145</v>
      </c>
      <c r="AU93" t="n">
        <v>4.568</v>
      </c>
      <c r="AV93" s="8" t="n">
        <v>314</v>
      </c>
      <c r="AW93" t="n">
        <v>10.449</v>
      </c>
    </row>
    <row r="94">
      <c r="A94" t="n">
        <v>223</v>
      </c>
      <c r="B94" t="s">
        <v>156</v>
      </c>
      <c r="C94" s="8" t="n">
        <v>5224</v>
      </c>
      <c r="D94" t="n">
        <v>5310</v>
      </c>
      <c r="E94" t="n">
        <v>5419</v>
      </c>
      <c r="F94" t="n">
        <v>5438</v>
      </c>
      <c r="G94" t="n">
        <v>5498</v>
      </c>
      <c r="H94" t="n">
        <v>5500</v>
      </c>
      <c r="I94" t="n">
        <v>5537</v>
      </c>
      <c r="J94" t="n">
        <v>5533</v>
      </c>
      <c r="K94" t="n">
        <v>5672</v>
      </c>
      <c r="L94" t="n">
        <v>5719</v>
      </c>
      <c r="M94" t="n">
        <v>5753</v>
      </c>
      <c r="N94" t="n">
        <v>5797</v>
      </c>
      <c r="O94" t="n">
        <v>5752</v>
      </c>
      <c r="P94" t="n">
        <v>5758</v>
      </c>
      <c r="Q94" t="n">
        <v>5751</v>
      </c>
      <c r="R94" s="8" t="n">
        <v>86</v>
      </c>
      <c r="S94" t="n">
        <v>109</v>
      </c>
      <c r="T94" t="n">
        <v>19</v>
      </c>
      <c r="U94" t="n">
        <v>60</v>
      </c>
      <c r="V94" t="n">
        <v>2</v>
      </c>
      <c r="W94" t="n">
        <v>37</v>
      </c>
      <c r="X94" t="n">
        <v>-4</v>
      </c>
      <c r="Y94" t="n">
        <v>139</v>
      </c>
      <c r="Z94" t="n">
        <v>47</v>
      </c>
      <c r="AA94" t="n">
        <v>34</v>
      </c>
      <c r="AB94" t="n">
        <v>44</v>
      </c>
      <c r="AC94" t="n">
        <v>-45</v>
      </c>
      <c r="AD94" t="n">
        <v>6</v>
      </c>
      <c r="AE94" t="n">
        <v>-7</v>
      </c>
      <c r="AF94" s="8" t="n">
        <v>1.646</v>
      </c>
      <c r="AG94" t="n">
        <v>2.053</v>
      </c>
      <c r="AH94" t="n">
        <v>0.351</v>
      </c>
      <c r="AI94" t="n">
        <v>1.103</v>
      </c>
      <c r="AJ94" t="n">
        <v>0.036</v>
      </c>
      <c r="AK94" t="n">
        <v>0.673</v>
      </c>
      <c r="AL94" t="n">
        <v>-0.072</v>
      </c>
      <c r="AM94" t="n">
        <v>2.512</v>
      </c>
      <c r="AN94" t="n">
        <v>0.829</v>
      </c>
      <c r="AO94" t="n">
        <v>0.595</v>
      </c>
      <c r="AP94" t="n">
        <v>0.765</v>
      </c>
      <c r="AQ94" t="n">
        <v>-0.776</v>
      </c>
      <c r="AR94" t="n">
        <v>0.104</v>
      </c>
      <c r="AS94" t="n">
        <v>-0.122</v>
      </c>
      <c r="AT94" s="8" t="n">
        <v>32</v>
      </c>
      <c r="AU94" t="n">
        <v>0.56</v>
      </c>
      <c r="AV94" s="8" t="n">
        <v>253</v>
      </c>
      <c r="AW94" t="n">
        <v>4.602</v>
      </c>
    </row>
    <row r="95">
      <c r="A95" t="n">
        <v>89</v>
      </c>
      <c r="B95" t="s">
        <v>157</v>
      </c>
      <c r="C95" s="8" t="n">
        <v>4570</v>
      </c>
      <c r="D95" t="n">
        <v>4543</v>
      </c>
      <c r="E95" t="n">
        <v>4568</v>
      </c>
      <c r="F95" t="n">
        <v>4642</v>
      </c>
      <c r="G95" t="n">
        <v>4713</v>
      </c>
      <c r="H95" t="n">
        <v>4751</v>
      </c>
      <c r="I95" t="n">
        <v>4889</v>
      </c>
      <c r="J95" t="n">
        <v>4917</v>
      </c>
      <c r="K95" t="n">
        <v>4934</v>
      </c>
      <c r="L95" t="n">
        <v>4991</v>
      </c>
      <c r="M95" t="n">
        <v>4937</v>
      </c>
      <c r="N95" t="n">
        <v>4959</v>
      </c>
      <c r="O95" t="n">
        <v>5167</v>
      </c>
      <c r="P95" t="n">
        <v>5325</v>
      </c>
      <c r="Q95" t="n">
        <v>5493</v>
      </c>
      <c r="R95" s="8" t="n">
        <v>-27</v>
      </c>
      <c r="S95" t="n">
        <v>25</v>
      </c>
      <c r="T95" t="n">
        <v>74</v>
      </c>
      <c r="U95" t="n">
        <v>71</v>
      </c>
      <c r="V95" t="n">
        <v>38</v>
      </c>
      <c r="W95" t="n">
        <v>138</v>
      </c>
      <c r="X95" t="n">
        <v>28</v>
      </c>
      <c r="Y95" t="n">
        <v>17</v>
      </c>
      <c r="Z95" t="n">
        <v>57</v>
      </c>
      <c r="AA95" t="n">
        <v>-54</v>
      </c>
      <c r="AB95" t="n">
        <v>22</v>
      </c>
      <c r="AC95" t="n">
        <v>208</v>
      </c>
      <c r="AD95" t="n">
        <v>158</v>
      </c>
      <c r="AE95" t="n">
        <v>168</v>
      </c>
      <c r="AF95" s="8" t="n">
        <v>-0.591</v>
      </c>
      <c r="AG95" t="n">
        <v>0.55</v>
      </c>
      <c r="AH95" t="n">
        <v>1.62</v>
      </c>
      <c r="AI95" t="n">
        <v>1.53</v>
      </c>
      <c r="AJ95" t="n">
        <v>0.806</v>
      </c>
      <c r="AK95" t="n">
        <v>2.905</v>
      </c>
      <c r="AL95" t="n">
        <v>0.573</v>
      </c>
      <c r="AM95" t="n">
        <v>0.346</v>
      </c>
      <c r="AN95" t="n">
        <v>1.155</v>
      </c>
      <c r="AO95" t="n">
        <v>-1.082</v>
      </c>
      <c r="AP95" t="n">
        <v>0.446</v>
      </c>
      <c r="AQ95" t="n">
        <v>4.194</v>
      </c>
      <c r="AR95" t="n">
        <v>3.058</v>
      </c>
      <c r="AS95" t="n">
        <v>3.155</v>
      </c>
      <c r="AT95" s="8" t="n">
        <v>502</v>
      </c>
      <c r="AU95" t="n">
        <v>10.058</v>
      </c>
      <c r="AV95" s="8" t="n">
        <v>780</v>
      </c>
      <c r="AW95" t="n">
        <v>16.55</v>
      </c>
    </row>
    <row r="96">
      <c r="A96" t="n">
        <v>90</v>
      </c>
      <c r="B96" t="s">
        <v>158</v>
      </c>
      <c r="C96" s="8" t="n">
        <v>8526</v>
      </c>
      <c r="D96" t="n">
        <v>8594</v>
      </c>
      <c r="E96" t="n">
        <v>8710</v>
      </c>
      <c r="F96" t="n">
        <v>8845</v>
      </c>
      <c r="G96" t="n">
        <v>9028</v>
      </c>
      <c r="H96" t="n">
        <v>9085</v>
      </c>
      <c r="I96" t="n">
        <v>9168</v>
      </c>
      <c r="J96" t="n">
        <v>9188</v>
      </c>
      <c r="K96" t="n">
        <v>9248</v>
      </c>
      <c r="L96" t="n">
        <v>9340</v>
      </c>
      <c r="M96" t="n">
        <v>9446</v>
      </c>
      <c r="N96" t="n">
        <v>9447</v>
      </c>
      <c r="O96" t="n">
        <v>9483</v>
      </c>
      <c r="P96" t="n">
        <v>9589</v>
      </c>
      <c r="Q96" t="n">
        <v>9608</v>
      </c>
      <c r="R96" s="8" t="n">
        <v>68</v>
      </c>
      <c r="S96" t="n">
        <v>116</v>
      </c>
      <c r="T96" t="n">
        <v>135</v>
      </c>
      <c r="U96" t="n">
        <v>183</v>
      </c>
      <c r="V96" t="n">
        <v>57</v>
      </c>
      <c r="W96" t="n">
        <v>83</v>
      </c>
      <c r="X96" t="n">
        <v>20</v>
      </c>
      <c r="Y96" t="n">
        <v>60</v>
      </c>
      <c r="Z96" t="n">
        <v>92</v>
      </c>
      <c r="AA96" t="n">
        <v>106</v>
      </c>
      <c r="AB96" t="n">
        <v>1</v>
      </c>
      <c r="AC96" t="n">
        <v>36</v>
      </c>
      <c r="AD96" t="n">
        <v>106</v>
      </c>
      <c r="AE96" t="n">
        <v>19</v>
      </c>
      <c r="AF96" s="8" t="n">
        <v>0.798</v>
      </c>
      <c r="AG96" t="n">
        <v>1.35</v>
      </c>
      <c r="AH96" t="n">
        <v>1.55</v>
      </c>
      <c r="AI96" t="n">
        <v>2.069</v>
      </c>
      <c r="AJ96" t="n">
        <v>0.631</v>
      </c>
      <c r="AK96" t="n">
        <v>0.914</v>
      </c>
      <c r="AL96" t="n">
        <v>0.218</v>
      </c>
      <c r="AM96" t="n">
        <v>0.653</v>
      </c>
      <c r="AN96" t="n">
        <v>0.995</v>
      </c>
      <c r="AO96" t="n">
        <v>1.135</v>
      </c>
      <c r="AP96" t="n">
        <v>0.011</v>
      </c>
      <c r="AQ96" t="n">
        <v>0.381</v>
      </c>
      <c r="AR96" t="n">
        <v>1.118</v>
      </c>
      <c r="AS96" t="n">
        <v>0.198</v>
      </c>
      <c r="AT96" s="8" t="n">
        <v>268</v>
      </c>
      <c r="AU96" t="n">
        <v>2.869</v>
      </c>
      <c r="AV96" s="8" t="n">
        <v>580</v>
      </c>
      <c r="AW96" t="n">
        <v>6.424</v>
      </c>
    </row>
    <row r="97">
      <c r="A97" t="n">
        <v>91</v>
      </c>
      <c r="B97" t="s">
        <v>159</v>
      </c>
      <c r="C97" s="8" t="n">
        <v>2729</v>
      </c>
      <c r="D97" t="n">
        <v>2761</v>
      </c>
      <c r="E97" t="n">
        <v>2758</v>
      </c>
      <c r="F97" t="n">
        <v>2787</v>
      </c>
      <c r="G97" t="n">
        <v>2871</v>
      </c>
      <c r="H97" t="n">
        <v>2856</v>
      </c>
      <c r="I97" t="n">
        <v>2916</v>
      </c>
      <c r="J97" t="n">
        <v>3024</v>
      </c>
      <c r="K97" t="n">
        <v>3053</v>
      </c>
      <c r="L97" t="n">
        <v>3072</v>
      </c>
      <c r="M97" t="n">
        <v>3089</v>
      </c>
      <c r="N97" t="n">
        <v>3109</v>
      </c>
      <c r="O97" t="n">
        <v>3081</v>
      </c>
      <c r="P97" t="n">
        <v>3225</v>
      </c>
      <c r="Q97" t="n">
        <v>3335</v>
      </c>
      <c r="R97" s="8" t="n">
        <v>32</v>
      </c>
      <c r="S97" t="n">
        <v>-3</v>
      </c>
      <c r="T97" t="n">
        <v>29</v>
      </c>
      <c r="U97" t="n">
        <v>84</v>
      </c>
      <c r="V97" t="n">
        <v>-15</v>
      </c>
      <c r="W97" t="n">
        <v>60</v>
      </c>
      <c r="X97" t="n">
        <v>108</v>
      </c>
      <c r="Y97" t="n">
        <v>29</v>
      </c>
      <c r="Z97" t="n">
        <v>19</v>
      </c>
      <c r="AA97" t="n">
        <v>17</v>
      </c>
      <c r="AB97" t="n">
        <v>20</v>
      </c>
      <c r="AC97" t="n">
        <v>-28</v>
      </c>
      <c r="AD97" t="n">
        <v>144</v>
      </c>
      <c r="AE97" t="n">
        <v>110</v>
      </c>
      <c r="AF97" s="8" t="n">
        <v>1.173</v>
      </c>
      <c r="AG97" t="n">
        <v>-0.109</v>
      </c>
      <c r="AH97" t="n">
        <v>1.051</v>
      </c>
      <c r="AI97" t="n">
        <v>3.014</v>
      </c>
      <c r="AJ97" t="n">
        <v>-0.522</v>
      </c>
      <c r="AK97" t="n">
        <v>2.101</v>
      </c>
      <c r="AL97" t="n">
        <v>3.704</v>
      </c>
      <c r="AM97" t="n">
        <v>0.959</v>
      </c>
      <c r="AN97" t="n">
        <v>0.622</v>
      </c>
      <c r="AO97" t="n">
        <v>0.553</v>
      </c>
      <c r="AP97" t="n">
        <v>0.647</v>
      </c>
      <c r="AQ97" t="n">
        <v>-0.901</v>
      </c>
      <c r="AR97" t="n">
        <v>4.674</v>
      </c>
      <c r="AS97" t="n">
        <v>3.411</v>
      </c>
      <c r="AT97" s="8" t="n">
        <v>263</v>
      </c>
      <c r="AU97" t="n">
        <v>8.561</v>
      </c>
      <c r="AV97" s="8" t="n">
        <v>464</v>
      </c>
      <c r="AW97" t="n">
        <v>16.162</v>
      </c>
    </row>
    <row r="98">
      <c r="A98" t="n">
        <v>64</v>
      </c>
      <c r="B98" t="s">
        <v>160</v>
      </c>
      <c r="C98" s="8" t="n">
        <v>5170</v>
      </c>
      <c r="D98" t="n">
        <v>5224</v>
      </c>
      <c r="E98" t="n">
        <v>5261</v>
      </c>
      <c r="F98" t="n">
        <v>5311</v>
      </c>
      <c r="G98" t="n">
        <v>5383</v>
      </c>
      <c r="H98" t="n">
        <v>5464</v>
      </c>
      <c r="I98" t="n">
        <v>5581</v>
      </c>
      <c r="J98" t="n">
        <v>5591</v>
      </c>
      <c r="K98" t="n">
        <v>5612</v>
      </c>
      <c r="L98" t="n">
        <v>5593</v>
      </c>
      <c r="M98" t="n">
        <v>5616</v>
      </c>
      <c r="N98" t="n">
        <v>5718</v>
      </c>
      <c r="O98" t="n">
        <v>5698</v>
      </c>
      <c r="P98" t="n">
        <v>5755</v>
      </c>
      <c r="Q98" t="n">
        <v>5834</v>
      </c>
      <c r="R98" s="8" t="n">
        <v>54</v>
      </c>
      <c r="S98" t="n">
        <v>37</v>
      </c>
      <c r="T98" t="n">
        <v>50</v>
      </c>
      <c r="U98" t="n">
        <v>72</v>
      </c>
      <c r="V98" t="n">
        <v>81</v>
      </c>
      <c r="W98" t="n">
        <v>117</v>
      </c>
      <c r="X98" t="n">
        <v>10</v>
      </c>
      <c r="Y98" t="n">
        <v>21</v>
      </c>
      <c r="Z98" t="n">
        <v>-19</v>
      </c>
      <c r="AA98" t="n">
        <v>23</v>
      </c>
      <c r="AB98" t="n">
        <v>102</v>
      </c>
      <c r="AC98" t="n">
        <v>-20</v>
      </c>
      <c r="AD98" t="n">
        <v>57</v>
      </c>
      <c r="AE98" t="n">
        <v>79</v>
      </c>
      <c r="AF98" s="8" t="n">
        <v>1.044</v>
      </c>
      <c r="AG98" t="n">
        <v>0.708</v>
      </c>
      <c r="AH98" t="n">
        <v>0.95</v>
      </c>
      <c r="AI98" t="n">
        <v>1.356</v>
      </c>
      <c r="AJ98" t="n">
        <v>1.505</v>
      </c>
      <c r="AK98" t="n">
        <v>2.141</v>
      </c>
      <c r="AL98" t="n">
        <v>0.179</v>
      </c>
      <c r="AM98" t="n">
        <v>0.376</v>
      </c>
      <c r="AN98" t="n">
        <v>-0.339</v>
      </c>
      <c r="AO98" t="n">
        <v>0.411</v>
      </c>
      <c r="AP98" t="n">
        <v>1.816</v>
      </c>
      <c r="AQ98" t="n">
        <v>-0.35</v>
      </c>
      <c r="AR98" t="n">
        <v>1</v>
      </c>
      <c r="AS98" t="n">
        <v>1.373</v>
      </c>
      <c r="AT98" s="8" t="n">
        <v>241</v>
      </c>
      <c r="AU98" t="n">
        <v>4.309</v>
      </c>
      <c r="AV98" s="8" t="n">
        <v>451</v>
      </c>
      <c r="AW98" t="n">
        <v>8.378</v>
      </c>
    </row>
    <row r="99">
      <c r="A99" t="n">
        <v>65</v>
      </c>
      <c r="B99" t="s">
        <v>161</v>
      </c>
      <c r="C99" s="8" t="n">
        <v>966</v>
      </c>
      <c r="D99" t="n">
        <v>1001</v>
      </c>
      <c r="E99" t="n">
        <v>1025</v>
      </c>
      <c r="F99" t="n">
        <v>1094</v>
      </c>
      <c r="G99" t="n">
        <v>1091</v>
      </c>
      <c r="H99" t="n">
        <v>1066</v>
      </c>
      <c r="I99" t="n">
        <v>1068</v>
      </c>
      <c r="J99" t="n">
        <v>1057</v>
      </c>
      <c r="K99" t="n">
        <v>1054</v>
      </c>
      <c r="L99" t="n">
        <v>1101</v>
      </c>
      <c r="M99" t="n">
        <v>1097</v>
      </c>
      <c r="N99" t="n">
        <v>1075</v>
      </c>
      <c r="O99" t="n">
        <v>1083</v>
      </c>
      <c r="P99" t="n">
        <v>1079</v>
      </c>
      <c r="Q99" t="n">
        <v>1110</v>
      </c>
      <c r="R99" s="8" t="n">
        <v>35</v>
      </c>
      <c r="S99" t="n">
        <v>24</v>
      </c>
      <c r="T99" t="n">
        <v>69</v>
      </c>
      <c r="U99" t="n">
        <v>-3</v>
      </c>
      <c r="V99" t="n">
        <v>-25</v>
      </c>
      <c r="W99" t="n">
        <v>2</v>
      </c>
      <c r="X99" t="n">
        <v>-11</v>
      </c>
      <c r="Y99" t="n">
        <v>-3</v>
      </c>
      <c r="Z99" t="n">
        <v>47</v>
      </c>
      <c r="AA99" t="n">
        <v>-4</v>
      </c>
      <c r="AB99" t="n">
        <v>-22</v>
      </c>
      <c r="AC99" t="n">
        <v>8</v>
      </c>
      <c r="AD99" t="n">
        <v>-4</v>
      </c>
      <c r="AE99" t="n">
        <v>31</v>
      </c>
      <c r="AF99" s="8" t="n">
        <v>3.623</v>
      </c>
      <c r="AG99" t="n">
        <v>2.398</v>
      </c>
      <c r="AH99" t="n">
        <v>6.732</v>
      </c>
      <c r="AI99" t="n">
        <v>-0.274</v>
      </c>
      <c r="AJ99" t="n">
        <v>-2.291</v>
      </c>
      <c r="AK99" t="n">
        <v>0.188</v>
      </c>
      <c r="AL99" t="n">
        <v>-1.03</v>
      </c>
      <c r="AM99" t="n">
        <v>-0.284</v>
      </c>
      <c r="AN99" t="n">
        <v>4.459</v>
      </c>
      <c r="AO99" t="n">
        <v>-0.363</v>
      </c>
      <c r="AP99" t="n">
        <v>-2.005</v>
      </c>
      <c r="AQ99" t="n">
        <v>0.744</v>
      </c>
      <c r="AR99" t="n">
        <v>-0.369</v>
      </c>
      <c r="AS99" t="n">
        <v>2.873</v>
      </c>
      <c r="AT99" s="8" t="n">
        <v>9</v>
      </c>
      <c r="AU99" t="n">
        <v>0.817</v>
      </c>
      <c r="AV99" s="8" t="n">
        <v>19</v>
      </c>
      <c r="AW99" t="n">
        <v>1.742</v>
      </c>
    </row>
    <row r="100">
      <c r="A100" t="n">
        <v>245</v>
      </c>
      <c r="B100" t="s">
        <v>162</v>
      </c>
      <c r="C100" s="8" t="n">
        <v>6381</v>
      </c>
      <c r="D100" t="n">
        <v>6384</v>
      </c>
      <c r="E100" t="n">
        <v>6397</v>
      </c>
      <c r="F100" t="n">
        <v>6444</v>
      </c>
      <c r="G100" t="n">
        <v>6539</v>
      </c>
      <c r="H100" t="n">
        <v>6549</v>
      </c>
      <c r="I100" t="n">
        <v>6563</v>
      </c>
      <c r="J100" t="n">
        <v>6569</v>
      </c>
      <c r="K100" t="n">
        <v>6570</v>
      </c>
      <c r="L100" t="n">
        <v>6739</v>
      </c>
      <c r="M100" t="n">
        <v>6724</v>
      </c>
      <c r="N100" t="n">
        <v>6799</v>
      </c>
      <c r="O100" t="n">
        <v>6831</v>
      </c>
      <c r="P100" t="n">
        <v>6798</v>
      </c>
      <c r="Q100" t="n">
        <v>6900</v>
      </c>
      <c r="R100" s="8" t="n">
        <v>3</v>
      </c>
      <c r="S100" t="n">
        <v>13</v>
      </c>
      <c r="T100" t="n">
        <v>47</v>
      </c>
      <c r="U100" t="n">
        <v>95</v>
      </c>
      <c r="V100" t="n">
        <v>10</v>
      </c>
      <c r="W100" t="n">
        <v>14</v>
      </c>
      <c r="X100" t="n">
        <v>6</v>
      </c>
      <c r="Y100" t="n">
        <v>1</v>
      </c>
      <c r="Z100" t="n">
        <v>169</v>
      </c>
      <c r="AA100" t="n">
        <v>-15</v>
      </c>
      <c r="AB100" t="n">
        <v>75</v>
      </c>
      <c r="AC100" t="n">
        <v>32</v>
      </c>
      <c r="AD100" t="n">
        <v>-33</v>
      </c>
      <c r="AE100" t="n">
        <v>102</v>
      </c>
      <c r="AF100" s="8" t="n">
        <v>0.047</v>
      </c>
      <c r="AG100" t="n">
        <v>0.204</v>
      </c>
      <c r="AH100" t="n">
        <v>0.735</v>
      </c>
      <c r="AI100" t="n">
        <v>1.474</v>
      </c>
      <c r="AJ100" t="n">
        <v>0.153</v>
      </c>
      <c r="AK100" t="n">
        <v>0.214</v>
      </c>
      <c r="AL100" t="n">
        <v>0.091</v>
      </c>
      <c r="AM100" t="n">
        <v>0.015</v>
      </c>
      <c r="AN100" t="n">
        <v>2.572</v>
      </c>
      <c r="AO100" t="n">
        <v>-0.223</v>
      </c>
      <c r="AP100" t="n">
        <v>1.115</v>
      </c>
      <c r="AQ100" t="n">
        <v>0.471</v>
      </c>
      <c r="AR100" t="n">
        <v>-0.483</v>
      </c>
      <c r="AS100" t="n">
        <v>1.5</v>
      </c>
      <c r="AT100" s="8" t="n">
        <v>161</v>
      </c>
      <c r="AU100" t="n">
        <v>2.389</v>
      </c>
      <c r="AV100" s="8" t="n">
        <v>361</v>
      </c>
      <c r="AW100" t="n">
        <v>5.521</v>
      </c>
    </row>
    <row r="101">
      <c r="A101" t="n">
        <v>92</v>
      </c>
      <c r="B101" t="s">
        <v>163</v>
      </c>
      <c r="C101" s="8" t="n">
        <v>5862</v>
      </c>
      <c r="D101" t="n">
        <v>5979</v>
      </c>
      <c r="E101" t="n">
        <v>6060</v>
      </c>
      <c r="F101" t="n">
        <v>6460</v>
      </c>
      <c r="G101" t="n">
        <v>6632</v>
      </c>
      <c r="H101" t="n">
        <v>6789</v>
      </c>
      <c r="I101" t="n">
        <v>6940</v>
      </c>
      <c r="J101" t="n">
        <v>6964</v>
      </c>
      <c r="K101" t="n">
        <v>7088</v>
      </c>
      <c r="L101" t="n">
        <v>7208</v>
      </c>
      <c r="M101" t="n">
        <v>7361</v>
      </c>
      <c r="N101" t="n">
        <v>7449</v>
      </c>
      <c r="O101" t="n">
        <v>7508</v>
      </c>
      <c r="P101" t="n">
        <v>7573</v>
      </c>
      <c r="Q101" t="n">
        <v>7750</v>
      </c>
      <c r="R101" s="8" t="n">
        <v>117</v>
      </c>
      <c r="S101" t="n">
        <v>81</v>
      </c>
      <c r="T101" t="n">
        <v>400</v>
      </c>
      <c r="U101" t="n">
        <v>172</v>
      </c>
      <c r="V101" t="n">
        <v>157</v>
      </c>
      <c r="W101" t="n">
        <v>151</v>
      </c>
      <c r="X101" t="n">
        <v>24</v>
      </c>
      <c r="Y101" t="n">
        <v>124</v>
      </c>
      <c r="Z101" t="n">
        <v>120</v>
      </c>
      <c r="AA101" t="n">
        <v>153</v>
      </c>
      <c r="AB101" t="n">
        <v>88</v>
      </c>
      <c r="AC101" t="n">
        <v>59</v>
      </c>
      <c r="AD101" t="n">
        <v>65</v>
      </c>
      <c r="AE101" t="n">
        <v>177</v>
      </c>
      <c r="AF101" s="8" t="n">
        <v>1.996</v>
      </c>
      <c r="AG101" t="n">
        <v>1.355</v>
      </c>
      <c r="AH101" t="n">
        <v>6.601</v>
      </c>
      <c r="AI101" t="n">
        <v>2.663</v>
      </c>
      <c r="AJ101" t="n">
        <v>2.367</v>
      </c>
      <c r="AK101" t="n">
        <v>2.224</v>
      </c>
      <c r="AL101" t="n">
        <v>0.346</v>
      </c>
      <c r="AM101" t="n">
        <v>1.781</v>
      </c>
      <c r="AN101" t="n">
        <v>1.693</v>
      </c>
      <c r="AO101" t="n">
        <v>2.123</v>
      </c>
      <c r="AP101" t="n">
        <v>1.195</v>
      </c>
      <c r="AQ101" t="n">
        <v>0.792</v>
      </c>
      <c r="AR101" t="n">
        <v>0.866</v>
      </c>
      <c r="AS101" t="n">
        <v>2.337</v>
      </c>
      <c r="AT101" s="8" t="n">
        <v>542</v>
      </c>
      <c r="AU101" t="n">
        <v>7.519</v>
      </c>
      <c r="AV101" s="8" t="n">
        <v>1118</v>
      </c>
      <c r="AW101" t="n">
        <v>16.858</v>
      </c>
    </row>
    <row r="102">
      <c r="A102" t="n">
        <v>137</v>
      </c>
      <c r="B102" t="s">
        <v>164</v>
      </c>
      <c r="C102" s="8" t="n">
        <v>4936</v>
      </c>
      <c r="D102" t="n">
        <v>4969</v>
      </c>
      <c r="E102" t="n">
        <v>4965</v>
      </c>
      <c r="F102" t="n">
        <v>4961</v>
      </c>
      <c r="G102" t="n">
        <v>5016</v>
      </c>
      <c r="H102" t="n">
        <v>5027</v>
      </c>
      <c r="I102" t="n">
        <v>5017</v>
      </c>
      <c r="J102" t="n">
        <v>5071</v>
      </c>
      <c r="K102" t="n">
        <v>5085</v>
      </c>
      <c r="L102" t="n">
        <v>4996</v>
      </c>
      <c r="M102" t="n">
        <v>5118</v>
      </c>
      <c r="N102" t="n">
        <v>5114</v>
      </c>
      <c r="O102" t="n">
        <v>5280</v>
      </c>
      <c r="P102" t="n">
        <v>5385</v>
      </c>
      <c r="Q102" t="n">
        <v>5374</v>
      </c>
      <c r="R102" s="8" t="n">
        <v>33</v>
      </c>
      <c r="S102" t="n">
        <v>-4</v>
      </c>
      <c r="T102" t="n">
        <v>-4</v>
      </c>
      <c r="U102" t="n">
        <v>55</v>
      </c>
      <c r="V102" t="n">
        <v>11</v>
      </c>
      <c r="W102" t="n">
        <v>-10</v>
      </c>
      <c r="X102" t="n">
        <v>54</v>
      </c>
      <c r="Y102" t="n">
        <v>14</v>
      </c>
      <c r="Z102" t="n">
        <v>-89</v>
      </c>
      <c r="AA102" t="n">
        <v>122</v>
      </c>
      <c r="AB102" t="n">
        <v>-4</v>
      </c>
      <c r="AC102" t="n">
        <v>166</v>
      </c>
      <c r="AD102" t="n">
        <v>105</v>
      </c>
      <c r="AE102" t="n">
        <v>-11</v>
      </c>
      <c r="AF102" s="8" t="n">
        <v>0.669</v>
      </c>
      <c r="AG102" t="n">
        <v>-0.08</v>
      </c>
      <c r="AH102" t="n">
        <v>-0.081</v>
      </c>
      <c r="AI102" t="n">
        <v>1.109</v>
      </c>
      <c r="AJ102" t="n">
        <v>0.219</v>
      </c>
      <c r="AK102" t="n">
        <v>-0.199</v>
      </c>
      <c r="AL102" t="n">
        <v>1.076</v>
      </c>
      <c r="AM102" t="n">
        <v>0.276</v>
      </c>
      <c r="AN102" t="n">
        <v>-1.75</v>
      </c>
      <c r="AO102" t="n">
        <v>2.442</v>
      </c>
      <c r="AP102" t="n">
        <v>-0.078</v>
      </c>
      <c r="AQ102" t="n">
        <v>3.246</v>
      </c>
      <c r="AR102" t="n">
        <v>1.989</v>
      </c>
      <c r="AS102" t="n">
        <v>-0.204</v>
      </c>
      <c r="AT102" s="8" t="n">
        <v>378</v>
      </c>
      <c r="AU102" t="n">
        <v>7.566</v>
      </c>
      <c r="AV102" s="8" t="n">
        <v>358</v>
      </c>
      <c r="AW102" t="n">
        <v>7.137</v>
      </c>
    </row>
    <row r="103">
      <c r="A103" t="n">
        <v>93</v>
      </c>
      <c r="B103" t="s">
        <v>165</v>
      </c>
      <c r="C103" s="8" t="n">
        <v>1745</v>
      </c>
      <c r="D103" t="n">
        <v>1733</v>
      </c>
      <c r="E103" t="n">
        <v>1749</v>
      </c>
      <c r="F103" t="n">
        <v>1748</v>
      </c>
      <c r="G103" t="n">
        <v>1823</v>
      </c>
      <c r="H103" t="n">
        <v>1796</v>
      </c>
      <c r="I103" t="n">
        <v>1776</v>
      </c>
      <c r="J103" t="n">
        <v>1797</v>
      </c>
      <c r="K103" t="n">
        <v>1799</v>
      </c>
      <c r="L103" t="n">
        <v>1791</v>
      </c>
      <c r="M103" t="n">
        <v>1896</v>
      </c>
      <c r="N103" t="n">
        <v>1891</v>
      </c>
      <c r="O103" t="n">
        <v>1882</v>
      </c>
      <c r="P103" t="n">
        <v>1884</v>
      </c>
      <c r="Q103" t="n">
        <v>1898</v>
      </c>
      <c r="R103" s="8" t="n">
        <v>-12</v>
      </c>
      <c r="S103" t="n">
        <v>16</v>
      </c>
      <c r="T103" t="n">
        <v>-1</v>
      </c>
      <c r="U103" t="n">
        <v>75</v>
      </c>
      <c r="V103" t="n">
        <v>-27</v>
      </c>
      <c r="W103" t="n">
        <v>-20</v>
      </c>
      <c r="X103" t="n">
        <v>21</v>
      </c>
      <c r="Y103" t="n">
        <v>2</v>
      </c>
      <c r="Z103" t="n">
        <v>-8</v>
      </c>
      <c r="AA103" t="n">
        <v>105</v>
      </c>
      <c r="AB103" t="n">
        <v>-5</v>
      </c>
      <c r="AC103" t="n">
        <v>-9</v>
      </c>
      <c r="AD103" t="n">
        <v>2</v>
      </c>
      <c r="AE103" t="n">
        <v>14</v>
      </c>
      <c r="AF103" s="8" t="n">
        <v>-0.688</v>
      </c>
      <c r="AG103" t="n">
        <v>0.923</v>
      </c>
      <c r="AH103" t="n">
        <v>-0.057</v>
      </c>
      <c r="AI103" t="n">
        <v>4.291</v>
      </c>
      <c r="AJ103" t="n">
        <v>-1.481</v>
      </c>
      <c r="AK103" t="n">
        <v>-1.114</v>
      </c>
      <c r="AL103" t="n">
        <v>1.182</v>
      </c>
      <c r="AM103" t="n">
        <v>0.111</v>
      </c>
      <c r="AN103" t="n">
        <v>-0.445</v>
      </c>
      <c r="AO103" t="n">
        <v>5.863</v>
      </c>
      <c r="AP103" t="n">
        <v>-0.264</v>
      </c>
      <c r="AQ103" t="n">
        <v>-0.476</v>
      </c>
      <c r="AR103" t="n">
        <v>0.106</v>
      </c>
      <c r="AS103" t="n">
        <v>0.743</v>
      </c>
      <c r="AT103" s="8" t="n">
        <v>107</v>
      </c>
      <c r="AU103" t="n">
        <v>5.974</v>
      </c>
      <c r="AV103" s="8" t="n">
        <v>75</v>
      </c>
      <c r="AW103" t="n">
        <v>4.114</v>
      </c>
    </row>
    <row r="104">
      <c r="A104" t="n">
        <v>10</v>
      </c>
      <c r="B104" t="s">
        <v>166</v>
      </c>
      <c r="C104" s="8" t="n">
        <v>4682</v>
      </c>
      <c r="D104" t="n">
        <v>4756</v>
      </c>
      <c r="E104" t="n">
        <v>4828</v>
      </c>
      <c r="F104" t="n">
        <v>4861</v>
      </c>
      <c r="G104" t="n">
        <v>4925</v>
      </c>
      <c r="H104" t="n">
        <v>5007</v>
      </c>
      <c r="I104" t="n">
        <v>5119</v>
      </c>
      <c r="J104" t="n">
        <v>5340</v>
      </c>
      <c r="K104" t="n">
        <v>5580</v>
      </c>
      <c r="L104" t="n">
        <v>5725</v>
      </c>
      <c r="M104" t="n">
        <v>5778</v>
      </c>
      <c r="N104" t="n">
        <v>5755</v>
      </c>
      <c r="O104" t="n">
        <v>5779</v>
      </c>
      <c r="P104" t="n">
        <v>5842</v>
      </c>
      <c r="Q104" t="n">
        <v>5936</v>
      </c>
      <c r="R104" s="8" t="n">
        <v>74</v>
      </c>
      <c r="S104" t="n">
        <v>72</v>
      </c>
      <c r="T104" t="n">
        <v>33</v>
      </c>
      <c r="U104" t="n">
        <v>64</v>
      </c>
      <c r="V104" t="n">
        <v>82</v>
      </c>
      <c r="W104" t="n">
        <v>112</v>
      </c>
      <c r="X104" t="n">
        <v>221</v>
      </c>
      <c r="Y104" t="n">
        <v>240</v>
      </c>
      <c r="Z104" t="n">
        <v>145</v>
      </c>
      <c r="AA104" t="n">
        <v>53</v>
      </c>
      <c r="AB104" t="n">
        <v>-23</v>
      </c>
      <c r="AC104" t="n">
        <v>24</v>
      </c>
      <c r="AD104" t="n">
        <v>63</v>
      </c>
      <c r="AE104" t="n">
        <v>94</v>
      </c>
      <c r="AF104" s="8" t="n">
        <v>1.581</v>
      </c>
      <c r="AG104" t="n">
        <v>1.514</v>
      </c>
      <c r="AH104" t="n">
        <v>0.684</v>
      </c>
      <c r="AI104" t="n">
        <v>1.317</v>
      </c>
      <c r="AJ104" t="n">
        <v>1.665</v>
      </c>
      <c r="AK104" t="n">
        <v>2.237</v>
      </c>
      <c r="AL104" t="n">
        <v>4.317</v>
      </c>
      <c r="AM104" t="n">
        <v>4.494</v>
      </c>
      <c r="AN104" t="n">
        <v>2.599</v>
      </c>
      <c r="AO104" t="n">
        <v>0.926</v>
      </c>
      <c r="AP104" t="n">
        <v>-0.398</v>
      </c>
      <c r="AQ104" t="n">
        <v>0.417</v>
      </c>
      <c r="AR104" t="n">
        <v>1.09</v>
      </c>
      <c r="AS104" t="n">
        <v>1.609</v>
      </c>
      <c r="AT104" s="8" t="n">
        <v>211</v>
      </c>
      <c r="AU104" t="n">
        <v>3.686</v>
      </c>
      <c r="AV104" s="8" t="n">
        <v>1011</v>
      </c>
      <c r="AW104" t="n">
        <v>20.528</v>
      </c>
    </row>
    <row r="105">
      <c r="A105" t="n">
        <v>157</v>
      </c>
      <c r="B105" t="s">
        <v>167</v>
      </c>
      <c r="C105" s="8" t="n">
        <v>4369</v>
      </c>
      <c r="D105" t="n">
        <v>4491</v>
      </c>
      <c r="E105" t="n">
        <v>4546</v>
      </c>
      <c r="F105" t="n">
        <v>4577</v>
      </c>
      <c r="G105" t="n">
        <v>4581</v>
      </c>
      <c r="H105" t="n">
        <v>4661</v>
      </c>
      <c r="I105" t="n">
        <v>4732</v>
      </c>
      <c r="J105" t="n">
        <v>4754</v>
      </c>
      <c r="K105" t="n">
        <v>4814</v>
      </c>
      <c r="L105" t="n">
        <v>4844</v>
      </c>
      <c r="M105" t="n">
        <v>4848</v>
      </c>
      <c r="N105" t="n">
        <v>4943</v>
      </c>
      <c r="O105" t="n">
        <v>4945</v>
      </c>
      <c r="P105" t="n">
        <v>5075</v>
      </c>
      <c r="Q105" t="n">
        <v>5145</v>
      </c>
      <c r="R105" s="8" t="n">
        <v>122</v>
      </c>
      <c r="S105" t="n">
        <v>55</v>
      </c>
      <c r="T105" t="n">
        <v>31</v>
      </c>
      <c r="U105" t="n">
        <v>4</v>
      </c>
      <c r="V105" t="n">
        <v>80</v>
      </c>
      <c r="W105" t="n">
        <v>71</v>
      </c>
      <c r="X105" t="n">
        <v>22</v>
      </c>
      <c r="Y105" t="n">
        <v>60</v>
      </c>
      <c r="Z105" t="n">
        <v>30</v>
      </c>
      <c r="AA105" t="n">
        <v>4</v>
      </c>
      <c r="AB105" t="n">
        <v>95</v>
      </c>
      <c r="AC105" t="n">
        <v>2</v>
      </c>
      <c r="AD105" t="n">
        <v>130</v>
      </c>
      <c r="AE105" t="n">
        <v>70</v>
      </c>
      <c r="AF105" s="8" t="n">
        <v>2.792</v>
      </c>
      <c r="AG105" t="n">
        <v>1.225</v>
      </c>
      <c r="AH105" t="n">
        <v>0.682</v>
      </c>
      <c r="AI105" t="n">
        <v>0.087</v>
      </c>
      <c r="AJ105" t="n">
        <v>1.746</v>
      </c>
      <c r="AK105" t="n">
        <v>1.523</v>
      </c>
      <c r="AL105" t="n">
        <v>0.465</v>
      </c>
      <c r="AM105" t="n">
        <v>1.262</v>
      </c>
      <c r="AN105" t="n">
        <v>0.623</v>
      </c>
      <c r="AO105" t="n">
        <v>0.083</v>
      </c>
      <c r="AP105" t="n">
        <v>1.96</v>
      </c>
      <c r="AQ105" t="n">
        <v>0.04</v>
      </c>
      <c r="AR105" t="n">
        <v>2.629</v>
      </c>
      <c r="AS105" t="n">
        <v>1.379</v>
      </c>
      <c r="AT105" s="8" t="n">
        <v>301</v>
      </c>
      <c r="AU105" t="n">
        <v>6.214</v>
      </c>
      <c r="AV105" s="8" t="n">
        <v>564</v>
      </c>
      <c r="AW105" t="n">
        <v>12.312</v>
      </c>
    </row>
    <row r="106">
      <c r="A106" t="n">
        <v>246</v>
      </c>
      <c r="B106" t="s">
        <v>168</v>
      </c>
      <c r="C106" s="8" t="n">
        <v>2295</v>
      </c>
      <c r="D106" t="n">
        <v>2330</v>
      </c>
      <c r="E106" t="n">
        <v>2326</v>
      </c>
      <c r="F106" t="n">
        <v>2293</v>
      </c>
      <c r="G106" t="n">
        <v>2310</v>
      </c>
      <c r="H106" t="n">
        <v>2363</v>
      </c>
      <c r="I106" t="n">
        <v>2432</v>
      </c>
      <c r="J106" t="n">
        <v>2464</v>
      </c>
      <c r="K106" t="n">
        <v>2547</v>
      </c>
      <c r="L106" t="n">
        <v>2518</v>
      </c>
      <c r="M106" t="n">
        <v>2529</v>
      </c>
      <c r="N106" t="n">
        <v>2555</v>
      </c>
      <c r="O106" t="n">
        <v>2564</v>
      </c>
      <c r="P106" t="n">
        <v>2585</v>
      </c>
      <c r="Q106" t="n">
        <v>2566</v>
      </c>
      <c r="R106" s="8" t="n">
        <v>35</v>
      </c>
      <c r="S106" t="n">
        <v>-4</v>
      </c>
      <c r="T106" t="n">
        <v>-33</v>
      </c>
      <c r="U106" t="n">
        <v>17</v>
      </c>
      <c r="V106" t="n">
        <v>53</v>
      </c>
      <c r="W106" t="n">
        <v>69</v>
      </c>
      <c r="X106" t="n">
        <v>32</v>
      </c>
      <c r="Y106" t="n">
        <v>83</v>
      </c>
      <c r="Z106" t="n">
        <v>-29</v>
      </c>
      <c r="AA106" t="n">
        <v>11</v>
      </c>
      <c r="AB106" t="n">
        <v>26</v>
      </c>
      <c r="AC106" t="n">
        <v>9</v>
      </c>
      <c r="AD106" t="n">
        <v>21</v>
      </c>
      <c r="AE106" t="n">
        <v>-19</v>
      </c>
      <c r="AF106" s="8" t="n">
        <v>1.525</v>
      </c>
      <c r="AG106" t="n">
        <v>-0.172</v>
      </c>
      <c r="AH106" t="n">
        <v>-1.419</v>
      </c>
      <c r="AI106" t="n">
        <v>0.741</v>
      </c>
      <c r="AJ106" t="n">
        <v>2.294</v>
      </c>
      <c r="AK106" t="n">
        <v>2.92</v>
      </c>
      <c r="AL106" t="n">
        <v>1.316</v>
      </c>
      <c r="AM106" t="n">
        <v>3.369</v>
      </c>
      <c r="AN106" t="n">
        <v>-1.139</v>
      </c>
      <c r="AO106" t="n">
        <v>0.437</v>
      </c>
      <c r="AP106" t="n">
        <v>1.028</v>
      </c>
      <c r="AQ106" t="n">
        <v>0.352</v>
      </c>
      <c r="AR106" t="n">
        <v>0.819</v>
      </c>
      <c r="AS106" t="n">
        <v>-0.735</v>
      </c>
      <c r="AT106" s="8" t="n">
        <v>48</v>
      </c>
      <c r="AU106" t="n">
        <v>1.906</v>
      </c>
      <c r="AV106" s="8" t="n">
        <v>256</v>
      </c>
      <c r="AW106" t="n">
        <v>11.082</v>
      </c>
    </row>
    <row r="107">
      <c r="A107" t="n">
        <v>66</v>
      </c>
      <c r="B107" t="s">
        <v>169</v>
      </c>
      <c r="C107" s="8" t="n">
        <v>15582</v>
      </c>
      <c r="D107" t="n">
        <v>15967</v>
      </c>
      <c r="E107" t="n">
        <v>16045</v>
      </c>
      <c r="F107" t="n">
        <v>16338</v>
      </c>
      <c r="G107" t="n">
        <v>17085</v>
      </c>
      <c r="H107" t="n">
        <v>18482</v>
      </c>
      <c r="I107" t="n">
        <v>19461</v>
      </c>
      <c r="J107" t="n">
        <v>19864</v>
      </c>
      <c r="K107" t="n">
        <v>20252</v>
      </c>
      <c r="L107" t="n">
        <v>20889</v>
      </c>
      <c r="M107" t="n">
        <v>20905</v>
      </c>
      <c r="N107" t="n">
        <v>20964</v>
      </c>
      <c r="O107" t="n">
        <v>21127</v>
      </c>
      <c r="P107" t="n">
        <v>21425</v>
      </c>
      <c r="Q107" t="n">
        <v>21449</v>
      </c>
      <c r="R107" s="8" t="n">
        <v>385</v>
      </c>
      <c r="S107" t="n">
        <v>78</v>
      </c>
      <c r="T107" t="n">
        <v>293</v>
      </c>
      <c r="U107" t="n">
        <v>747</v>
      </c>
      <c r="V107" t="n">
        <v>1397</v>
      </c>
      <c r="W107" t="n">
        <v>979</v>
      </c>
      <c r="X107" t="n">
        <v>403</v>
      </c>
      <c r="Y107" t="n">
        <v>388</v>
      </c>
      <c r="Z107" t="n">
        <v>637</v>
      </c>
      <c r="AA107" t="n">
        <v>16</v>
      </c>
      <c r="AB107" t="n">
        <v>59</v>
      </c>
      <c r="AC107" t="n">
        <v>163</v>
      </c>
      <c r="AD107" t="n">
        <v>298</v>
      </c>
      <c r="AE107" t="n">
        <v>24</v>
      </c>
      <c r="AF107" s="8" t="n">
        <v>2.471</v>
      </c>
      <c r="AG107" t="n">
        <v>0.489</v>
      </c>
      <c r="AH107" t="n">
        <v>1.826</v>
      </c>
      <c r="AI107" t="n">
        <v>4.572</v>
      </c>
      <c r="AJ107" t="n">
        <v>8.177</v>
      </c>
      <c r="AK107" t="n">
        <v>5.297</v>
      </c>
      <c r="AL107" t="n">
        <v>2.071</v>
      </c>
      <c r="AM107" t="n">
        <v>1.953</v>
      </c>
      <c r="AN107" t="n">
        <v>3.145</v>
      </c>
      <c r="AO107" t="n">
        <v>0.077</v>
      </c>
      <c r="AP107" t="n">
        <v>0.282</v>
      </c>
      <c r="AQ107" t="n">
        <v>0.778</v>
      </c>
      <c r="AR107" t="n">
        <v>1.411</v>
      </c>
      <c r="AS107" t="n">
        <v>0.112</v>
      </c>
      <c r="AT107" s="8" t="n">
        <v>560</v>
      </c>
      <c r="AU107" t="n">
        <v>2.681</v>
      </c>
      <c r="AV107" s="8" t="n">
        <v>4364</v>
      </c>
      <c r="AW107" t="n">
        <v>25.543</v>
      </c>
    </row>
    <row r="108">
      <c r="A108" t="n">
        <v>37</v>
      </c>
      <c r="B108" t="s">
        <v>170</v>
      </c>
      <c r="C108" s="8" t="n">
        <v>1341</v>
      </c>
      <c r="D108" t="n">
        <v>1350</v>
      </c>
      <c r="E108" t="n">
        <v>1348</v>
      </c>
      <c r="F108" t="n">
        <v>1358</v>
      </c>
      <c r="G108" t="n">
        <v>1389</v>
      </c>
      <c r="H108" t="n">
        <v>1422</v>
      </c>
      <c r="I108" t="n">
        <v>1451</v>
      </c>
      <c r="J108" t="n">
        <v>1566</v>
      </c>
      <c r="K108" t="n">
        <v>1633</v>
      </c>
      <c r="L108" t="n">
        <v>1665</v>
      </c>
      <c r="M108" t="n">
        <v>1726</v>
      </c>
      <c r="N108" t="n">
        <v>1696</v>
      </c>
      <c r="O108" t="n">
        <v>1710</v>
      </c>
      <c r="P108" t="n">
        <v>1697</v>
      </c>
      <c r="Q108" t="n">
        <v>1823</v>
      </c>
      <c r="R108" s="8" t="n">
        <v>9</v>
      </c>
      <c r="S108" t="n">
        <v>-2</v>
      </c>
      <c r="T108" t="n">
        <v>10</v>
      </c>
      <c r="U108" t="n">
        <v>31</v>
      </c>
      <c r="V108" t="n">
        <v>33</v>
      </c>
      <c r="W108" t="n">
        <v>29</v>
      </c>
      <c r="X108" t="n">
        <v>115</v>
      </c>
      <c r="Y108" t="n">
        <v>67</v>
      </c>
      <c r="Z108" t="n">
        <v>32</v>
      </c>
      <c r="AA108" t="n">
        <v>61</v>
      </c>
      <c r="AB108" t="n">
        <v>-30</v>
      </c>
      <c r="AC108" t="n">
        <v>14</v>
      </c>
      <c r="AD108" t="n">
        <v>-13</v>
      </c>
      <c r="AE108" t="n">
        <v>126</v>
      </c>
      <c r="AF108" s="8" t="n">
        <v>0.671</v>
      </c>
      <c r="AG108" t="n">
        <v>-0.148</v>
      </c>
      <c r="AH108" t="n">
        <v>0.742</v>
      </c>
      <c r="AI108" t="n">
        <v>2.283</v>
      </c>
      <c r="AJ108" t="n">
        <v>2.376</v>
      </c>
      <c r="AK108" t="n">
        <v>2.039</v>
      </c>
      <c r="AL108" t="n">
        <v>7.926</v>
      </c>
      <c r="AM108" t="n">
        <v>4.278</v>
      </c>
      <c r="AN108" t="n">
        <v>1.96</v>
      </c>
      <c r="AO108" t="n">
        <v>3.664</v>
      </c>
      <c r="AP108" t="n">
        <v>-1.738</v>
      </c>
      <c r="AQ108" t="n">
        <v>0.825</v>
      </c>
      <c r="AR108" t="n">
        <v>-0.76</v>
      </c>
      <c r="AS108" t="n">
        <v>7.425</v>
      </c>
      <c r="AT108" s="8" t="n">
        <v>158</v>
      </c>
      <c r="AU108" t="n">
        <v>9.489</v>
      </c>
      <c r="AV108" s="8" t="n">
        <v>434</v>
      </c>
      <c r="AW108" t="n">
        <v>31.246</v>
      </c>
    </row>
    <row r="109">
      <c r="A109" t="n">
        <v>94</v>
      </c>
      <c r="B109" t="s">
        <v>171</v>
      </c>
      <c r="C109" s="8" t="n">
        <v>2449</v>
      </c>
      <c r="D109" t="n">
        <v>2608</v>
      </c>
      <c r="E109" t="n">
        <v>2751</v>
      </c>
      <c r="F109" t="n">
        <v>2729</v>
      </c>
      <c r="G109" t="n">
        <v>2786</v>
      </c>
      <c r="H109" t="n">
        <v>2777</v>
      </c>
      <c r="I109" t="n">
        <v>2821</v>
      </c>
      <c r="J109" t="n">
        <v>2831</v>
      </c>
      <c r="K109" t="n">
        <v>2928</v>
      </c>
      <c r="L109" t="n">
        <v>2980</v>
      </c>
      <c r="M109" t="n">
        <v>2940</v>
      </c>
      <c r="N109" t="n">
        <v>2930</v>
      </c>
      <c r="O109" t="n">
        <v>2935</v>
      </c>
      <c r="P109" t="n">
        <v>2991</v>
      </c>
      <c r="Q109" t="n">
        <v>2913</v>
      </c>
      <c r="R109" s="8" t="n">
        <v>159</v>
      </c>
      <c r="S109" t="n">
        <v>143</v>
      </c>
      <c r="T109" t="n">
        <v>-22</v>
      </c>
      <c r="U109" t="n">
        <v>57</v>
      </c>
      <c r="V109" t="n">
        <v>-9</v>
      </c>
      <c r="W109" t="n">
        <v>44</v>
      </c>
      <c r="X109" t="n">
        <v>10</v>
      </c>
      <c r="Y109" t="n">
        <v>97</v>
      </c>
      <c r="Z109" t="n">
        <v>52</v>
      </c>
      <c r="AA109" t="n">
        <v>-40</v>
      </c>
      <c r="AB109" t="n">
        <v>-10</v>
      </c>
      <c r="AC109" t="n">
        <v>5</v>
      </c>
      <c r="AD109" t="n">
        <v>56</v>
      </c>
      <c r="AE109" t="n">
        <v>-78</v>
      </c>
      <c r="AF109" s="8" t="n">
        <v>6.492</v>
      </c>
      <c r="AG109" t="n">
        <v>5.483</v>
      </c>
      <c r="AH109" t="n">
        <v>-0.8</v>
      </c>
      <c r="AI109" t="n">
        <v>2.089</v>
      </c>
      <c r="AJ109" t="n">
        <v>-0.323</v>
      </c>
      <c r="AK109" t="n">
        <v>1.584</v>
      </c>
      <c r="AL109" t="n">
        <v>0.354</v>
      </c>
      <c r="AM109" t="n">
        <v>3.426</v>
      </c>
      <c r="AN109" t="n">
        <v>1.776</v>
      </c>
      <c r="AO109" t="n">
        <v>-1.342</v>
      </c>
      <c r="AP109" t="n">
        <v>-0.34</v>
      </c>
      <c r="AQ109" t="n">
        <v>0.171</v>
      </c>
      <c r="AR109" t="n">
        <v>1.908</v>
      </c>
      <c r="AS109" t="n">
        <v>-2.608</v>
      </c>
      <c r="AT109" s="8" t="n">
        <v>-67</v>
      </c>
      <c r="AU109" t="n">
        <v>-2.248</v>
      </c>
      <c r="AV109" s="8" t="n">
        <v>127</v>
      </c>
      <c r="AW109" t="n">
        <v>4.559</v>
      </c>
    </row>
    <row r="110">
      <c r="A110" t="n">
        <v>11</v>
      </c>
      <c r="B110" t="s">
        <v>172</v>
      </c>
      <c r="C110" s="8" t="n">
        <v>2412</v>
      </c>
      <c r="D110" t="n">
        <v>2459</v>
      </c>
      <c r="E110" t="n">
        <v>2479</v>
      </c>
      <c r="F110" t="n">
        <v>2475</v>
      </c>
      <c r="G110" t="n">
        <v>2542</v>
      </c>
      <c r="H110" t="n">
        <v>2566</v>
      </c>
      <c r="I110" t="n">
        <v>2578</v>
      </c>
      <c r="J110" t="n">
        <v>2556</v>
      </c>
      <c r="K110" t="n">
        <v>2553</v>
      </c>
      <c r="L110" t="n">
        <v>2593</v>
      </c>
      <c r="M110" t="n">
        <v>2706</v>
      </c>
      <c r="N110" t="n">
        <v>2743</v>
      </c>
      <c r="O110" t="n">
        <v>2847</v>
      </c>
      <c r="P110" t="n">
        <v>2950</v>
      </c>
      <c r="Q110" t="n">
        <v>2962</v>
      </c>
      <c r="R110" s="8" t="n">
        <v>47</v>
      </c>
      <c r="S110" t="n">
        <v>20</v>
      </c>
      <c r="T110" t="n">
        <v>-4</v>
      </c>
      <c r="U110" t="n">
        <v>67</v>
      </c>
      <c r="V110" t="n">
        <v>24</v>
      </c>
      <c r="W110" t="n">
        <v>12</v>
      </c>
      <c r="X110" t="n">
        <v>-22</v>
      </c>
      <c r="Y110" t="n">
        <v>-3</v>
      </c>
      <c r="Z110" t="n">
        <v>40</v>
      </c>
      <c r="AA110" t="n">
        <v>113</v>
      </c>
      <c r="AB110" t="n">
        <v>37</v>
      </c>
      <c r="AC110" t="n">
        <v>104</v>
      </c>
      <c r="AD110" t="n">
        <v>103</v>
      </c>
      <c r="AE110" t="n">
        <v>12</v>
      </c>
      <c r="AF110" s="8" t="n">
        <v>1.949</v>
      </c>
      <c r="AG110" t="n">
        <v>0.813</v>
      </c>
      <c r="AH110" t="n">
        <v>-0.161</v>
      </c>
      <c r="AI110" t="n">
        <v>2.707</v>
      </c>
      <c r="AJ110" t="n">
        <v>0.944</v>
      </c>
      <c r="AK110" t="n">
        <v>0.468</v>
      </c>
      <c r="AL110" t="n">
        <v>-0.853</v>
      </c>
      <c r="AM110" t="n">
        <v>-0.117</v>
      </c>
      <c r="AN110" t="n">
        <v>1.567</v>
      </c>
      <c r="AO110" t="n">
        <v>4.358</v>
      </c>
      <c r="AP110" t="n">
        <v>1.367</v>
      </c>
      <c r="AQ110" t="n">
        <v>3.791</v>
      </c>
      <c r="AR110" t="n">
        <v>3.618</v>
      </c>
      <c r="AS110" t="n">
        <v>0.407</v>
      </c>
      <c r="AT110" s="8" t="n">
        <v>369</v>
      </c>
      <c r="AU110" t="n">
        <v>14.231</v>
      </c>
      <c r="AV110" s="8" t="n">
        <v>420</v>
      </c>
      <c r="AW110" t="n">
        <v>16.522</v>
      </c>
    </row>
    <row r="111">
      <c r="A111" t="n">
        <v>224</v>
      </c>
      <c r="B111" t="s">
        <v>173</v>
      </c>
      <c r="C111" s="8" t="n">
        <v>2962</v>
      </c>
      <c r="D111" t="n">
        <v>3309</v>
      </c>
      <c r="E111" t="n">
        <v>3382</v>
      </c>
      <c r="F111" t="n">
        <v>3531</v>
      </c>
      <c r="G111" t="n">
        <v>3655</v>
      </c>
      <c r="H111" t="n">
        <v>3750</v>
      </c>
      <c r="I111" t="n">
        <v>3750</v>
      </c>
      <c r="J111" t="n">
        <v>3831</v>
      </c>
      <c r="K111" t="n">
        <v>3845</v>
      </c>
      <c r="L111" t="n">
        <v>3895</v>
      </c>
      <c r="M111" t="n">
        <v>3945</v>
      </c>
      <c r="N111" t="n">
        <v>3987</v>
      </c>
      <c r="O111" t="n">
        <v>4051</v>
      </c>
      <c r="P111" t="n">
        <v>4124</v>
      </c>
      <c r="Q111" t="n">
        <v>4145</v>
      </c>
      <c r="R111" s="8" t="n">
        <v>347</v>
      </c>
      <c r="S111" t="n">
        <v>73</v>
      </c>
      <c r="T111" t="n">
        <v>149</v>
      </c>
      <c r="U111" t="n">
        <v>124</v>
      </c>
      <c r="V111" t="n">
        <v>95</v>
      </c>
      <c r="W111" t="n">
        <v>0</v>
      </c>
      <c r="X111" t="n">
        <v>81</v>
      </c>
      <c r="Y111" t="n">
        <v>14</v>
      </c>
      <c r="Z111" t="n">
        <v>50</v>
      </c>
      <c r="AA111" t="n">
        <v>50</v>
      </c>
      <c r="AB111" t="n">
        <v>42</v>
      </c>
      <c r="AC111" t="n">
        <v>64</v>
      </c>
      <c r="AD111" t="n">
        <v>73</v>
      </c>
      <c r="AE111" t="n">
        <v>21</v>
      </c>
      <c r="AF111" s="8" t="n">
        <v>11.715</v>
      </c>
      <c r="AG111" t="n">
        <v>2.206</v>
      </c>
      <c r="AH111" t="n">
        <v>4.406</v>
      </c>
      <c r="AI111" t="n">
        <v>3.512</v>
      </c>
      <c r="AJ111" t="n">
        <v>2.599</v>
      </c>
      <c r="AK111" t="n">
        <v>0</v>
      </c>
      <c r="AL111" t="n">
        <v>2.16</v>
      </c>
      <c r="AM111" t="n">
        <v>0.365</v>
      </c>
      <c r="AN111" t="n">
        <v>1.3</v>
      </c>
      <c r="AO111" t="n">
        <v>1.284</v>
      </c>
      <c r="AP111" t="n">
        <v>1.065</v>
      </c>
      <c r="AQ111" t="n">
        <v>1.605</v>
      </c>
      <c r="AR111" t="n">
        <v>1.802</v>
      </c>
      <c r="AS111" t="n">
        <v>0.509</v>
      </c>
      <c r="AT111" s="8" t="n">
        <v>250</v>
      </c>
      <c r="AU111" t="n">
        <v>6.418</v>
      </c>
      <c r="AV111" s="8" t="n">
        <v>490</v>
      </c>
      <c r="AW111" t="n">
        <v>13.406</v>
      </c>
    </row>
    <row r="112">
      <c r="A112" t="n">
        <v>177</v>
      </c>
      <c r="B112" t="s">
        <v>174</v>
      </c>
      <c r="C112" s="8" t="n">
        <v>10602</v>
      </c>
      <c r="D112" t="n">
        <v>10817</v>
      </c>
      <c r="E112" t="n">
        <v>11012</v>
      </c>
      <c r="F112" t="n">
        <v>11089</v>
      </c>
      <c r="G112" t="n">
        <v>11260</v>
      </c>
      <c r="H112" t="n">
        <v>11439</v>
      </c>
      <c r="I112" t="n">
        <v>11728</v>
      </c>
      <c r="J112" t="n">
        <v>11817</v>
      </c>
      <c r="K112" t="n">
        <v>11899</v>
      </c>
      <c r="L112" t="n">
        <v>12135</v>
      </c>
      <c r="M112" t="n">
        <v>12180</v>
      </c>
      <c r="N112" t="n">
        <v>12331</v>
      </c>
      <c r="O112" t="n">
        <v>12362</v>
      </c>
      <c r="P112" t="n">
        <v>12484</v>
      </c>
      <c r="Q112" t="n">
        <v>12710</v>
      </c>
      <c r="R112" s="8" t="n">
        <v>215</v>
      </c>
      <c r="S112" t="n">
        <v>195</v>
      </c>
      <c r="T112" t="n">
        <v>77</v>
      </c>
      <c r="U112" t="n">
        <v>171</v>
      </c>
      <c r="V112" t="n">
        <v>179</v>
      </c>
      <c r="W112" t="n">
        <v>289</v>
      </c>
      <c r="X112" t="n">
        <v>89</v>
      </c>
      <c r="Y112" t="n">
        <v>82</v>
      </c>
      <c r="Z112" t="n">
        <v>236</v>
      </c>
      <c r="AA112" t="n">
        <v>45</v>
      </c>
      <c r="AB112" t="n">
        <v>151</v>
      </c>
      <c r="AC112" t="n">
        <v>31</v>
      </c>
      <c r="AD112" t="n">
        <v>122</v>
      </c>
      <c r="AE112" t="n">
        <v>226</v>
      </c>
      <c r="AF112" s="8" t="n">
        <v>2.028</v>
      </c>
      <c r="AG112" t="n">
        <v>1.803</v>
      </c>
      <c r="AH112" t="n">
        <v>0.699</v>
      </c>
      <c r="AI112" t="n">
        <v>1.542</v>
      </c>
      <c r="AJ112" t="n">
        <v>1.59</v>
      </c>
      <c r="AK112" t="n">
        <v>2.526</v>
      </c>
      <c r="AL112" t="n">
        <v>0.759</v>
      </c>
      <c r="AM112" t="n">
        <v>0.694</v>
      </c>
      <c r="AN112" t="n">
        <v>1.983</v>
      </c>
      <c r="AO112" t="n">
        <v>0.371</v>
      </c>
      <c r="AP112" t="n">
        <v>1.24</v>
      </c>
      <c r="AQ112" t="n">
        <v>0.251</v>
      </c>
      <c r="AR112" t="n">
        <v>0.987</v>
      </c>
      <c r="AS112" t="n">
        <v>1.81</v>
      </c>
      <c r="AT112" s="8" t="n">
        <v>575</v>
      </c>
      <c r="AU112" t="n">
        <v>4.738</v>
      </c>
      <c r="AV112" s="8" t="n">
        <v>1450</v>
      </c>
      <c r="AW112" t="n">
        <v>12.877</v>
      </c>
    </row>
    <row r="113">
      <c r="A113" t="n">
        <v>67</v>
      </c>
      <c r="B113" t="s">
        <v>175</v>
      </c>
      <c r="C113" s="8" t="n">
        <v>4025</v>
      </c>
      <c r="D113" t="n">
        <v>4054</v>
      </c>
      <c r="E113" t="n">
        <v>4085</v>
      </c>
      <c r="F113" t="n">
        <v>4162</v>
      </c>
      <c r="G113" t="n">
        <v>4235</v>
      </c>
      <c r="H113" t="n">
        <v>4341</v>
      </c>
      <c r="I113" t="n">
        <v>4389</v>
      </c>
      <c r="J113" t="n">
        <v>4462</v>
      </c>
      <c r="K113" t="n">
        <v>4568</v>
      </c>
      <c r="L113" t="n">
        <v>4650</v>
      </c>
      <c r="M113" t="n">
        <v>4624</v>
      </c>
      <c r="N113" t="n">
        <v>4674</v>
      </c>
      <c r="O113" t="n">
        <v>4670</v>
      </c>
      <c r="P113" t="n">
        <v>4757</v>
      </c>
      <c r="Q113" t="n">
        <v>4747</v>
      </c>
      <c r="R113" s="8" t="n">
        <v>29</v>
      </c>
      <c r="S113" t="n">
        <v>31</v>
      </c>
      <c r="T113" t="n">
        <v>77</v>
      </c>
      <c r="U113" t="n">
        <v>73</v>
      </c>
      <c r="V113" t="n">
        <v>106</v>
      </c>
      <c r="W113" t="n">
        <v>48</v>
      </c>
      <c r="X113" t="n">
        <v>73</v>
      </c>
      <c r="Y113" t="n">
        <v>106</v>
      </c>
      <c r="Z113" t="n">
        <v>82</v>
      </c>
      <c r="AA113" t="n">
        <v>-26</v>
      </c>
      <c r="AB113" t="n">
        <v>50</v>
      </c>
      <c r="AC113" t="n">
        <v>-4</v>
      </c>
      <c r="AD113" t="n">
        <v>87</v>
      </c>
      <c r="AE113" t="n">
        <v>-10</v>
      </c>
      <c r="AF113" s="8" t="n">
        <v>0.72</v>
      </c>
      <c r="AG113" t="n">
        <v>0.765</v>
      </c>
      <c r="AH113" t="n">
        <v>1.885</v>
      </c>
      <c r="AI113" t="n">
        <v>1.754</v>
      </c>
      <c r="AJ113" t="n">
        <v>2.503</v>
      </c>
      <c r="AK113" t="n">
        <v>1.106</v>
      </c>
      <c r="AL113" t="n">
        <v>1.663</v>
      </c>
      <c r="AM113" t="n">
        <v>2.376</v>
      </c>
      <c r="AN113" t="n">
        <v>1.795</v>
      </c>
      <c r="AO113" t="n">
        <v>-0.559</v>
      </c>
      <c r="AP113" t="n">
        <v>1.081</v>
      </c>
      <c r="AQ113" t="n">
        <v>-0.086</v>
      </c>
      <c r="AR113" t="n">
        <v>1.863</v>
      </c>
      <c r="AS113" t="n">
        <v>-0.21</v>
      </c>
      <c r="AT113" s="8" t="n">
        <v>97</v>
      </c>
      <c r="AU113" t="n">
        <v>2.086</v>
      </c>
      <c r="AV113" s="8" t="n">
        <v>512</v>
      </c>
      <c r="AW113" t="n">
        <v>12.09</v>
      </c>
    </row>
    <row r="114">
      <c r="A114" t="n">
        <v>95</v>
      </c>
      <c r="B114" t="s">
        <v>176</v>
      </c>
      <c r="C114" s="8" t="n">
        <v>488</v>
      </c>
      <c r="D114" t="n">
        <v>498</v>
      </c>
      <c r="E114" t="n">
        <v>490</v>
      </c>
      <c r="F114" t="n">
        <v>485</v>
      </c>
      <c r="G114" t="n">
        <v>489</v>
      </c>
      <c r="H114" t="n">
        <v>465</v>
      </c>
      <c r="I114" t="n">
        <v>469</v>
      </c>
      <c r="J114" t="n">
        <v>473</v>
      </c>
      <c r="K114" t="n">
        <v>486</v>
      </c>
      <c r="L114" t="n">
        <v>465</v>
      </c>
      <c r="M114" t="n">
        <v>461</v>
      </c>
      <c r="N114" t="n">
        <v>460</v>
      </c>
      <c r="O114" t="n">
        <v>466</v>
      </c>
      <c r="P114" t="n">
        <v>463</v>
      </c>
      <c r="Q114" t="n">
        <v>477</v>
      </c>
      <c r="R114" s="8" t="n">
        <v>10</v>
      </c>
      <c r="S114" t="n">
        <v>-8</v>
      </c>
      <c r="T114" t="n">
        <v>-5</v>
      </c>
      <c r="U114" t="n">
        <v>4</v>
      </c>
      <c r="V114" t="n">
        <v>-24</v>
      </c>
      <c r="W114" t="n">
        <v>4</v>
      </c>
      <c r="X114" t="n">
        <v>4</v>
      </c>
      <c r="Y114" t="n">
        <v>13</v>
      </c>
      <c r="Z114" t="n">
        <v>-21</v>
      </c>
      <c r="AA114" t="n">
        <v>-4</v>
      </c>
      <c r="AB114" t="n">
        <v>-1</v>
      </c>
      <c r="AC114" t="n">
        <v>6</v>
      </c>
      <c r="AD114" t="n">
        <v>-3</v>
      </c>
      <c r="AE114" t="n">
        <v>14</v>
      </c>
      <c r="AF114" s="8" t="n">
        <v>2.049</v>
      </c>
      <c r="AG114" t="n">
        <v>-1.606</v>
      </c>
      <c r="AH114" t="n">
        <v>-1.02</v>
      </c>
      <c r="AI114" t="n">
        <v>0.825</v>
      </c>
      <c r="AJ114" t="n">
        <v>-4.908</v>
      </c>
      <c r="AK114" t="n">
        <v>0.86</v>
      </c>
      <c r="AL114" t="n">
        <v>0.853</v>
      </c>
      <c r="AM114" t="n">
        <v>2.748</v>
      </c>
      <c r="AN114" t="n">
        <v>-4.321</v>
      </c>
      <c r="AO114" t="n">
        <v>-0.86</v>
      </c>
      <c r="AP114" t="n">
        <v>-0.217</v>
      </c>
      <c r="AQ114" t="n">
        <v>1.304</v>
      </c>
      <c r="AR114" t="n">
        <v>-0.644</v>
      </c>
      <c r="AS114" t="n">
        <v>3.024</v>
      </c>
      <c r="AT114" s="8" t="n">
        <v>12</v>
      </c>
      <c r="AU114" t="n">
        <v>2.581</v>
      </c>
      <c r="AV114" s="8" t="n">
        <v>-12</v>
      </c>
      <c r="AW114" t="n">
        <v>-2.454</v>
      </c>
    </row>
    <row r="115">
      <c r="A115" t="n">
        <v>96</v>
      </c>
      <c r="B115" t="s">
        <v>177</v>
      </c>
      <c r="C115" s="8" t="n">
        <v>16518</v>
      </c>
      <c r="D115" t="n">
        <v>16824</v>
      </c>
      <c r="E115" t="n">
        <v>16951</v>
      </c>
      <c r="F115" t="n">
        <v>17132</v>
      </c>
      <c r="G115" t="n">
        <v>17443</v>
      </c>
      <c r="H115" t="n">
        <v>18010</v>
      </c>
      <c r="I115" t="n">
        <v>18112</v>
      </c>
      <c r="J115" t="n">
        <v>18253</v>
      </c>
      <c r="K115" t="n">
        <v>18411</v>
      </c>
      <c r="L115" t="n">
        <v>18494</v>
      </c>
      <c r="M115" t="n">
        <v>18551</v>
      </c>
      <c r="N115" t="n">
        <v>18519</v>
      </c>
      <c r="O115" t="n">
        <v>18705</v>
      </c>
      <c r="P115" t="n">
        <v>19637</v>
      </c>
      <c r="Q115" t="n">
        <v>20214</v>
      </c>
      <c r="R115" s="8" t="n">
        <v>306</v>
      </c>
      <c r="S115" t="n">
        <v>127</v>
      </c>
      <c r="T115" t="n">
        <v>181</v>
      </c>
      <c r="U115" t="n">
        <v>311</v>
      </c>
      <c r="V115" t="n">
        <v>567</v>
      </c>
      <c r="W115" t="n">
        <v>102</v>
      </c>
      <c r="X115" t="n">
        <v>141</v>
      </c>
      <c r="Y115" t="n">
        <v>158</v>
      </c>
      <c r="Z115" t="n">
        <v>83</v>
      </c>
      <c r="AA115" t="n">
        <v>57</v>
      </c>
      <c r="AB115" t="n">
        <v>-32</v>
      </c>
      <c r="AC115" t="n">
        <v>186</v>
      </c>
      <c r="AD115" t="n">
        <v>932</v>
      </c>
      <c r="AE115" t="n">
        <v>577</v>
      </c>
      <c r="AF115" s="8" t="n">
        <v>1.853</v>
      </c>
      <c r="AG115" t="n">
        <v>0.755</v>
      </c>
      <c r="AH115" t="n">
        <v>1.068</v>
      </c>
      <c r="AI115" t="n">
        <v>1.815</v>
      </c>
      <c r="AJ115" t="n">
        <v>3.251</v>
      </c>
      <c r="AK115" t="n">
        <v>0.566</v>
      </c>
      <c r="AL115" t="n">
        <v>0.778</v>
      </c>
      <c r="AM115" t="n">
        <v>0.866</v>
      </c>
      <c r="AN115" t="n">
        <v>0.451</v>
      </c>
      <c r="AO115" t="n">
        <v>0.308</v>
      </c>
      <c r="AP115" t="n">
        <v>-0.172</v>
      </c>
      <c r="AQ115" t="n">
        <v>1.004</v>
      </c>
      <c r="AR115" t="n">
        <v>4.983</v>
      </c>
      <c r="AS115" t="n">
        <v>2.938</v>
      </c>
      <c r="AT115" s="8" t="n">
        <v>1720</v>
      </c>
      <c r="AU115" t="n">
        <v>9.3</v>
      </c>
      <c r="AV115" s="8" t="n">
        <v>2771</v>
      </c>
      <c r="AW115" t="n">
        <v>15.886</v>
      </c>
    </row>
    <row r="116">
      <c r="A116" t="n">
        <v>38</v>
      </c>
      <c r="B116" t="s">
        <v>178</v>
      </c>
      <c r="C116" s="8" t="n">
        <v>1300</v>
      </c>
      <c r="D116" t="n">
        <v>1316</v>
      </c>
      <c r="E116" t="n">
        <v>1346</v>
      </c>
      <c r="F116" t="n">
        <v>1321</v>
      </c>
      <c r="G116" t="n">
        <v>1312</v>
      </c>
      <c r="H116" t="n">
        <v>1316</v>
      </c>
      <c r="I116" t="n">
        <v>1301</v>
      </c>
      <c r="J116" t="n">
        <v>1298</v>
      </c>
      <c r="K116" t="n">
        <v>1323</v>
      </c>
      <c r="L116" t="n">
        <v>1315</v>
      </c>
      <c r="M116" t="n">
        <v>1291</v>
      </c>
      <c r="N116" t="n">
        <v>1295</v>
      </c>
      <c r="O116" t="n">
        <v>1285</v>
      </c>
      <c r="P116" t="n">
        <v>1284</v>
      </c>
      <c r="Q116" t="n">
        <v>1315</v>
      </c>
      <c r="R116" s="8" t="n">
        <v>16</v>
      </c>
      <c r="S116" t="n">
        <v>30</v>
      </c>
      <c r="T116" t="n">
        <v>-25</v>
      </c>
      <c r="U116" t="n">
        <v>-9</v>
      </c>
      <c r="V116" t="n">
        <v>4</v>
      </c>
      <c r="W116" t="n">
        <v>-15</v>
      </c>
      <c r="X116" t="n">
        <v>-3</v>
      </c>
      <c r="Y116" t="n">
        <v>25</v>
      </c>
      <c r="Z116" t="n">
        <v>-8</v>
      </c>
      <c r="AA116" t="n">
        <v>-24</v>
      </c>
      <c r="AB116" t="n">
        <v>4</v>
      </c>
      <c r="AC116" t="n">
        <v>-10</v>
      </c>
      <c r="AD116" t="n">
        <v>-1</v>
      </c>
      <c r="AE116" t="n">
        <v>31</v>
      </c>
      <c r="AF116" s="8" t="n">
        <v>1.231</v>
      </c>
      <c r="AG116" t="n">
        <v>2.28</v>
      </c>
      <c r="AH116" t="n">
        <v>-1.857</v>
      </c>
      <c r="AI116" t="n">
        <v>-0.681</v>
      </c>
      <c r="AJ116" t="n">
        <v>0.305</v>
      </c>
      <c r="AK116" t="n">
        <v>-1.14</v>
      </c>
      <c r="AL116" t="n">
        <v>-0.231</v>
      </c>
      <c r="AM116" t="n">
        <v>1.926</v>
      </c>
      <c r="AN116" t="n">
        <v>-0.605</v>
      </c>
      <c r="AO116" t="n">
        <v>-1.825</v>
      </c>
      <c r="AP116" t="n">
        <v>0.31</v>
      </c>
      <c r="AQ116" t="n">
        <v>-0.772</v>
      </c>
      <c r="AR116" t="n">
        <v>-0.078</v>
      </c>
      <c r="AS116" t="n">
        <v>2.414</v>
      </c>
      <c r="AT116" s="8" t="n">
        <v>0</v>
      </c>
      <c r="AU116" t="n">
        <v>0</v>
      </c>
      <c r="AV116" s="8" t="n">
        <v>3</v>
      </c>
      <c r="AW116" t="n">
        <v>0.229</v>
      </c>
    </row>
    <row r="117">
      <c r="A117" t="n">
        <v>138</v>
      </c>
      <c r="B117" t="s">
        <v>179</v>
      </c>
      <c r="C117" s="8" t="n">
        <v>12336</v>
      </c>
      <c r="D117" t="n">
        <v>12574</v>
      </c>
      <c r="E117" t="n">
        <v>12825</v>
      </c>
      <c r="F117" t="n">
        <v>12999</v>
      </c>
      <c r="G117" t="n">
        <v>13008</v>
      </c>
      <c r="H117" t="n">
        <v>13177</v>
      </c>
      <c r="I117" t="n">
        <v>13304</v>
      </c>
      <c r="J117" t="n">
        <v>13407</v>
      </c>
      <c r="K117" t="n">
        <v>13467</v>
      </c>
      <c r="L117" t="n">
        <v>13598</v>
      </c>
      <c r="M117" t="n">
        <v>13647</v>
      </c>
      <c r="N117" t="n">
        <v>13800</v>
      </c>
      <c r="O117" t="n">
        <v>13966</v>
      </c>
      <c r="P117" t="n">
        <v>14182</v>
      </c>
      <c r="Q117" t="n">
        <v>14335</v>
      </c>
      <c r="R117" s="8" t="n">
        <v>238</v>
      </c>
      <c r="S117" t="n">
        <v>251</v>
      </c>
      <c r="T117" t="n">
        <v>174</v>
      </c>
      <c r="U117" t="n">
        <v>9</v>
      </c>
      <c r="V117" t="n">
        <v>169</v>
      </c>
      <c r="W117" t="n">
        <v>127</v>
      </c>
      <c r="X117" t="n">
        <v>103</v>
      </c>
      <c r="Y117" t="n">
        <v>60</v>
      </c>
      <c r="Z117" t="n">
        <v>131</v>
      </c>
      <c r="AA117" t="n">
        <v>49</v>
      </c>
      <c r="AB117" t="n">
        <v>153</v>
      </c>
      <c r="AC117" t="n">
        <v>166</v>
      </c>
      <c r="AD117" t="n">
        <v>216</v>
      </c>
      <c r="AE117" t="n">
        <v>153</v>
      </c>
      <c r="AF117" s="8" t="n">
        <v>1.929</v>
      </c>
      <c r="AG117" t="n">
        <v>1.996</v>
      </c>
      <c r="AH117" t="n">
        <v>1.357</v>
      </c>
      <c r="AI117" t="n">
        <v>0.069</v>
      </c>
      <c r="AJ117" t="n">
        <v>1.299</v>
      </c>
      <c r="AK117" t="n">
        <v>0.964</v>
      </c>
      <c r="AL117" t="n">
        <v>0.774</v>
      </c>
      <c r="AM117" t="n">
        <v>0.448</v>
      </c>
      <c r="AN117" t="n">
        <v>0.973</v>
      </c>
      <c r="AO117" t="n">
        <v>0.36</v>
      </c>
      <c r="AP117" t="n">
        <v>1.121</v>
      </c>
      <c r="AQ117" t="n">
        <v>1.203</v>
      </c>
      <c r="AR117" t="n">
        <v>1.547</v>
      </c>
      <c r="AS117" t="n">
        <v>1.079</v>
      </c>
      <c r="AT117" s="8" t="n">
        <v>737</v>
      </c>
      <c r="AU117" t="n">
        <v>5.42</v>
      </c>
      <c r="AV117" s="8" t="n">
        <v>1327</v>
      </c>
      <c r="AW117" t="n">
        <v>10.201</v>
      </c>
    </row>
    <row r="118">
      <c r="A118" t="n">
        <v>225</v>
      </c>
      <c r="B118" t="s">
        <v>180</v>
      </c>
      <c r="C118" s="8" t="n">
        <v>2500</v>
      </c>
      <c r="D118" t="n">
        <v>2535</v>
      </c>
      <c r="E118" t="n">
        <v>2549</v>
      </c>
      <c r="F118" t="n">
        <v>2515</v>
      </c>
      <c r="G118" t="n">
        <v>2554</v>
      </c>
      <c r="H118" t="n">
        <v>2591</v>
      </c>
      <c r="I118" t="n">
        <v>2683</v>
      </c>
      <c r="J118" t="n">
        <v>2655</v>
      </c>
      <c r="K118" t="n">
        <v>2703</v>
      </c>
      <c r="L118" t="n">
        <v>2743</v>
      </c>
      <c r="M118" t="n">
        <v>2799</v>
      </c>
      <c r="N118" t="n">
        <v>2783</v>
      </c>
      <c r="O118" t="n">
        <v>2770</v>
      </c>
      <c r="P118" t="n">
        <v>2812</v>
      </c>
      <c r="Q118" t="n">
        <v>2840</v>
      </c>
      <c r="R118" s="8" t="n">
        <v>35</v>
      </c>
      <c r="S118" t="n">
        <v>14</v>
      </c>
      <c r="T118" t="n">
        <v>-34</v>
      </c>
      <c r="U118" t="n">
        <v>39</v>
      </c>
      <c r="V118" t="n">
        <v>37</v>
      </c>
      <c r="W118" t="n">
        <v>92</v>
      </c>
      <c r="X118" t="n">
        <v>-28</v>
      </c>
      <c r="Y118" t="n">
        <v>48</v>
      </c>
      <c r="Z118" t="n">
        <v>40</v>
      </c>
      <c r="AA118" t="n">
        <v>56</v>
      </c>
      <c r="AB118" t="n">
        <v>-16</v>
      </c>
      <c r="AC118" t="n">
        <v>-13</v>
      </c>
      <c r="AD118" t="n">
        <v>42</v>
      </c>
      <c r="AE118" t="n">
        <v>28</v>
      </c>
      <c r="AF118" s="8" t="n">
        <v>1.4</v>
      </c>
      <c r="AG118" t="n">
        <v>0.552</v>
      </c>
      <c r="AH118" t="n">
        <v>-1.334</v>
      </c>
      <c r="AI118" t="n">
        <v>1.551</v>
      </c>
      <c r="AJ118" t="n">
        <v>1.449</v>
      </c>
      <c r="AK118" t="n">
        <v>3.551</v>
      </c>
      <c r="AL118" t="n">
        <v>-1.044</v>
      </c>
      <c r="AM118" t="n">
        <v>1.808</v>
      </c>
      <c r="AN118" t="n">
        <v>1.48</v>
      </c>
      <c r="AO118" t="n">
        <v>2.042</v>
      </c>
      <c r="AP118" t="n">
        <v>-0.572</v>
      </c>
      <c r="AQ118" t="n">
        <v>-0.467</v>
      </c>
      <c r="AR118" t="n">
        <v>1.516</v>
      </c>
      <c r="AS118" t="n">
        <v>0.996</v>
      </c>
      <c r="AT118" s="8" t="n">
        <v>97</v>
      </c>
      <c r="AU118" t="n">
        <v>3.536</v>
      </c>
      <c r="AV118" s="8" t="n">
        <v>286</v>
      </c>
      <c r="AW118" t="n">
        <v>11.198</v>
      </c>
    </row>
    <row r="119">
      <c r="A119" t="n">
        <v>12</v>
      </c>
      <c r="B119" t="s">
        <v>181</v>
      </c>
      <c r="C119" s="8" t="n">
        <v>900</v>
      </c>
      <c r="D119" t="n">
        <v>933</v>
      </c>
      <c r="E119" t="n">
        <v>957</v>
      </c>
      <c r="F119" t="n">
        <v>959</v>
      </c>
      <c r="G119" t="n">
        <v>999</v>
      </c>
      <c r="H119" t="n">
        <v>1056</v>
      </c>
      <c r="I119" t="n">
        <v>1075</v>
      </c>
      <c r="J119" t="n">
        <v>1096</v>
      </c>
      <c r="K119" t="n">
        <v>1122</v>
      </c>
      <c r="L119" t="n">
        <v>1129</v>
      </c>
      <c r="M119" t="n">
        <v>1149</v>
      </c>
      <c r="N119" t="n">
        <v>1151</v>
      </c>
      <c r="O119" t="n">
        <v>1150</v>
      </c>
      <c r="P119" t="n">
        <v>1145</v>
      </c>
      <c r="Q119" t="n">
        <v>1174</v>
      </c>
      <c r="R119" s="8" t="n">
        <v>33</v>
      </c>
      <c r="S119" t="n">
        <v>24</v>
      </c>
      <c r="T119" t="n">
        <v>2</v>
      </c>
      <c r="U119" t="n">
        <v>40</v>
      </c>
      <c r="V119" t="n">
        <v>57</v>
      </c>
      <c r="W119" t="n">
        <v>19</v>
      </c>
      <c r="X119" t="n">
        <v>21</v>
      </c>
      <c r="Y119" t="n">
        <v>26</v>
      </c>
      <c r="Z119" t="n">
        <v>7</v>
      </c>
      <c r="AA119" t="n">
        <v>20</v>
      </c>
      <c r="AB119" t="n">
        <v>2</v>
      </c>
      <c r="AC119" t="n">
        <v>-1</v>
      </c>
      <c r="AD119" t="n">
        <v>-5</v>
      </c>
      <c r="AE119" t="n">
        <v>29</v>
      </c>
      <c r="AF119" s="8" t="n">
        <v>3.667</v>
      </c>
      <c r="AG119" t="n">
        <v>2.572</v>
      </c>
      <c r="AH119" t="n">
        <v>0.209</v>
      </c>
      <c r="AI119" t="n">
        <v>4.171</v>
      </c>
      <c r="AJ119" t="n">
        <v>5.706</v>
      </c>
      <c r="AK119" t="n">
        <v>1.799</v>
      </c>
      <c r="AL119" t="n">
        <v>1.953</v>
      </c>
      <c r="AM119" t="n">
        <v>2.372</v>
      </c>
      <c r="AN119" t="n">
        <v>0.624</v>
      </c>
      <c r="AO119" t="n">
        <v>1.771</v>
      </c>
      <c r="AP119" t="n">
        <v>0.174</v>
      </c>
      <c r="AQ119" t="n">
        <v>-0.087</v>
      </c>
      <c r="AR119" t="n">
        <v>-0.435</v>
      </c>
      <c r="AS119" t="n">
        <v>2.533</v>
      </c>
      <c r="AT119" s="8" t="n">
        <v>45</v>
      </c>
      <c r="AU119" t="n">
        <v>3.986</v>
      </c>
      <c r="AV119" s="8" t="n">
        <v>175</v>
      </c>
      <c r="AW119" t="n">
        <v>17.518</v>
      </c>
    </row>
    <row r="120">
      <c r="A120" t="n">
        <v>68</v>
      </c>
      <c r="B120" t="s">
        <v>182</v>
      </c>
      <c r="C120" s="8" t="n">
        <v>2343</v>
      </c>
      <c r="D120" t="n">
        <v>2478</v>
      </c>
      <c r="E120" t="n">
        <v>2503</v>
      </c>
      <c r="F120" t="n">
        <v>2583</v>
      </c>
      <c r="G120" t="n">
        <v>2701</v>
      </c>
      <c r="H120" t="n">
        <v>2742</v>
      </c>
      <c r="I120" t="n">
        <v>2794</v>
      </c>
      <c r="J120" t="n">
        <v>2837</v>
      </c>
      <c r="K120" t="n">
        <v>2824</v>
      </c>
      <c r="L120" t="n">
        <v>2883</v>
      </c>
      <c r="M120" t="n">
        <v>2883</v>
      </c>
      <c r="N120" t="n">
        <v>2902</v>
      </c>
      <c r="O120" t="n">
        <v>2908</v>
      </c>
      <c r="P120" t="n">
        <v>3003</v>
      </c>
      <c r="Q120" t="n">
        <v>2992</v>
      </c>
      <c r="R120" s="8" t="n">
        <v>135</v>
      </c>
      <c r="S120" t="n">
        <v>25</v>
      </c>
      <c r="T120" t="n">
        <v>80</v>
      </c>
      <c r="U120" t="n">
        <v>118</v>
      </c>
      <c r="V120" t="n">
        <v>41</v>
      </c>
      <c r="W120" t="n">
        <v>52</v>
      </c>
      <c r="X120" t="n">
        <v>43</v>
      </c>
      <c r="Y120" t="n">
        <v>-13</v>
      </c>
      <c r="Z120" t="n">
        <v>59</v>
      </c>
      <c r="AA120" t="n">
        <v>0</v>
      </c>
      <c r="AB120" t="n">
        <v>19</v>
      </c>
      <c r="AC120" t="n">
        <v>6</v>
      </c>
      <c r="AD120" t="n">
        <v>95</v>
      </c>
      <c r="AE120" t="n">
        <v>-11</v>
      </c>
      <c r="AF120" s="8" t="n">
        <v>5.762</v>
      </c>
      <c r="AG120" t="n">
        <v>1.009</v>
      </c>
      <c r="AH120" t="n">
        <v>3.196</v>
      </c>
      <c r="AI120" t="n">
        <v>4.568</v>
      </c>
      <c r="AJ120" t="n">
        <v>1.518</v>
      </c>
      <c r="AK120" t="n">
        <v>1.896</v>
      </c>
      <c r="AL120" t="n">
        <v>1.539</v>
      </c>
      <c r="AM120" t="n">
        <v>-0.458</v>
      </c>
      <c r="AN120" t="n">
        <v>2.089</v>
      </c>
      <c r="AO120" t="n">
        <v>0</v>
      </c>
      <c r="AP120" t="n">
        <v>0.659</v>
      </c>
      <c r="AQ120" t="n">
        <v>0.207</v>
      </c>
      <c r="AR120" t="n">
        <v>3.267</v>
      </c>
      <c r="AS120" t="n">
        <v>-0.366</v>
      </c>
      <c r="AT120" s="8" t="n">
        <v>109</v>
      </c>
      <c r="AU120" t="n">
        <v>3.781</v>
      </c>
      <c r="AV120" s="8" t="n">
        <v>291</v>
      </c>
      <c r="AW120" t="n">
        <v>10.774</v>
      </c>
    </row>
    <row r="121">
      <c r="A121" t="n">
        <v>178</v>
      </c>
      <c r="B121" t="s">
        <v>183</v>
      </c>
      <c r="C121" s="8" t="n">
        <v>4096</v>
      </c>
      <c r="D121" t="n">
        <v>4126</v>
      </c>
      <c r="E121" t="n">
        <v>4132</v>
      </c>
      <c r="F121" t="n">
        <v>4155</v>
      </c>
      <c r="G121" t="n">
        <v>4197</v>
      </c>
      <c r="H121" t="n">
        <v>4282</v>
      </c>
      <c r="I121" t="n">
        <v>4346</v>
      </c>
      <c r="J121" t="n">
        <v>4355</v>
      </c>
      <c r="K121" t="n">
        <v>4355</v>
      </c>
      <c r="L121" t="n">
        <v>4387</v>
      </c>
      <c r="M121" t="n">
        <v>4409</v>
      </c>
      <c r="N121" t="n">
        <v>4462</v>
      </c>
      <c r="O121" t="n">
        <v>4511</v>
      </c>
      <c r="P121" t="n">
        <v>4565</v>
      </c>
      <c r="Q121" t="n">
        <v>4633</v>
      </c>
      <c r="R121" s="8" t="n">
        <v>30</v>
      </c>
      <c r="S121" t="n">
        <v>6</v>
      </c>
      <c r="T121" t="n">
        <v>23</v>
      </c>
      <c r="U121" t="n">
        <v>42</v>
      </c>
      <c r="V121" t="n">
        <v>85</v>
      </c>
      <c r="W121" t="n">
        <v>64</v>
      </c>
      <c r="X121" t="n">
        <v>9</v>
      </c>
      <c r="Y121" t="n">
        <v>0</v>
      </c>
      <c r="Z121" t="n">
        <v>32</v>
      </c>
      <c r="AA121" t="n">
        <v>22</v>
      </c>
      <c r="AB121" t="n">
        <v>53</v>
      </c>
      <c r="AC121" t="n">
        <v>49</v>
      </c>
      <c r="AD121" t="n">
        <v>54</v>
      </c>
      <c r="AE121" t="n">
        <v>68</v>
      </c>
      <c r="AF121" s="8" t="n">
        <v>0.732</v>
      </c>
      <c r="AG121" t="n">
        <v>0.145</v>
      </c>
      <c r="AH121" t="n">
        <v>0.557</v>
      </c>
      <c r="AI121" t="n">
        <v>1.011</v>
      </c>
      <c r="AJ121" t="n">
        <v>2.025</v>
      </c>
      <c r="AK121" t="n">
        <v>1.495</v>
      </c>
      <c r="AL121" t="n">
        <v>0.207</v>
      </c>
      <c r="AM121" t="n">
        <v>0</v>
      </c>
      <c r="AN121" t="n">
        <v>0.735</v>
      </c>
      <c r="AO121" t="n">
        <v>0.501</v>
      </c>
      <c r="AP121" t="n">
        <v>1.202</v>
      </c>
      <c r="AQ121" t="n">
        <v>1.098</v>
      </c>
      <c r="AR121" t="n">
        <v>1.197</v>
      </c>
      <c r="AS121" t="n">
        <v>1.49</v>
      </c>
      <c r="AT121" s="8" t="n">
        <v>246</v>
      </c>
      <c r="AU121" t="n">
        <v>5.607</v>
      </c>
      <c r="AV121" s="8" t="n">
        <v>436</v>
      </c>
      <c r="AW121" t="n">
        <v>10.388</v>
      </c>
    </row>
    <row r="122">
      <c r="A122" t="n">
        <v>97</v>
      </c>
      <c r="B122" t="s">
        <v>184</v>
      </c>
      <c r="C122" s="8" t="n">
        <v>6698</v>
      </c>
      <c r="D122" t="n">
        <v>6924</v>
      </c>
      <c r="E122" t="n">
        <v>7006</v>
      </c>
      <c r="F122" t="n">
        <v>7217</v>
      </c>
      <c r="G122" t="n">
        <v>7541</v>
      </c>
      <c r="H122" t="n">
        <v>7752</v>
      </c>
      <c r="I122" t="n">
        <v>7991</v>
      </c>
      <c r="J122" t="n">
        <v>7929</v>
      </c>
      <c r="K122" t="n">
        <v>8159</v>
      </c>
      <c r="L122" t="n">
        <v>8229</v>
      </c>
      <c r="M122" t="n">
        <v>8281</v>
      </c>
      <c r="N122" t="n">
        <v>8297</v>
      </c>
      <c r="O122" t="n">
        <v>8180</v>
      </c>
      <c r="P122" t="n">
        <v>8189</v>
      </c>
      <c r="Q122" t="n">
        <v>8238</v>
      </c>
      <c r="R122" s="8" t="n">
        <v>226</v>
      </c>
      <c r="S122" t="n">
        <v>82</v>
      </c>
      <c r="T122" t="n">
        <v>211</v>
      </c>
      <c r="U122" t="n">
        <v>324</v>
      </c>
      <c r="V122" t="n">
        <v>211</v>
      </c>
      <c r="W122" t="n">
        <v>239</v>
      </c>
      <c r="X122" t="n">
        <v>-62</v>
      </c>
      <c r="Y122" t="n">
        <v>230</v>
      </c>
      <c r="Z122" t="n">
        <v>70</v>
      </c>
      <c r="AA122" t="n">
        <v>52</v>
      </c>
      <c r="AB122" t="n">
        <v>16</v>
      </c>
      <c r="AC122" t="n">
        <v>-117</v>
      </c>
      <c r="AD122" t="n">
        <v>9</v>
      </c>
      <c r="AE122" t="n">
        <v>49</v>
      </c>
      <c r="AF122" s="8" t="n">
        <v>3.374</v>
      </c>
      <c r="AG122" t="n">
        <v>1.184</v>
      </c>
      <c r="AH122" t="n">
        <v>3.012</v>
      </c>
      <c r="AI122" t="n">
        <v>4.489</v>
      </c>
      <c r="AJ122" t="n">
        <v>2.798</v>
      </c>
      <c r="AK122" t="n">
        <v>3.083</v>
      </c>
      <c r="AL122" t="n">
        <v>-0.776</v>
      </c>
      <c r="AM122" t="n">
        <v>2.901</v>
      </c>
      <c r="AN122" t="n">
        <v>0.858</v>
      </c>
      <c r="AO122" t="n">
        <v>0.632</v>
      </c>
      <c r="AP122" t="n">
        <v>0.193</v>
      </c>
      <c r="AQ122" t="n">
        <v>-1.41</v>
      </c>
      <c r="AR122" t="n">
        <v>0.11</v>
      </c>
      <c r="AS122" t="n">
        <v>0.598</v>
      </c>
      <c r="AT122" s="8" t="n">
        <v>9</v>
      </c>
      <c r="AU122" t="n">
        <v>0.109</v>
      </c>
      <c r="AV122" s="8" t="n">
        <v>697</v>
      </c>
      <c r="AW122" t="n">
        <v>9.243</v>
      </c>
    </row>
    <row r="123">
      <c r="A123" t="n">
        <v>139</v>
      </c>
      <c r="B123" t="s">
        <v>185</v>
      </c>
      <c r="C123" s="8" t="n">
        <v>5227</v>
      </c>
      <c r="D123" t="n">
        <v>5385</v>
      </c>
      <c r="E123" t="n">
        <v>5418</v>
      </c>
      <c r="F123" t="n">
        <v>5542</v>
      </c>
      <c r="G123" t="n">
        <v>5573</v>
      </c>
      <c r="H123" t="n">
        <v>5664</v>
      </c>
      <c r="I123" t="n">
        <v>5720</v>
      </c>
      <c r="J123" t="n">
        <v>5830</v>
      </c>
      <c r="K123" t="n">
        <v>6028</v>
      </c>
      <c r="L123" t="n">
        <v>6103</v>
      </c>
      <c r="M123" t="n">
        <v>6120</v>
      </c>
      <c r="N123" t="n">
        <v>6138</v>
      </c>
      <c r="O123" t="n">
        <v>6215</v>
      </c>
      <c r="P123" t="n">
        <v>6268</v>
      </c>
      <c r="Q123" t="n">
        <v>6388</v>
      </c>
      <c r="R123" s="8" t="n">
        <v>158</v>
      </c>
      <c r="S123" t="n">
        <v>33</v>
      </c>
      <c r="T123" t="n">
        <v>124</v>
      </c>
      <c r="U123" t="n">
        <v>31</v>
      </c>
      <c r="V123" t="n">
        <v>91</v>
      </c>
      <c r="W123" t="n">
        <v>56</v>
      </c>
      <c r="X123" t="n">
        <v>110</v>
      </c>
      <c r="Y123" t="n">
        <v>198</v>
      </c>
      <c r="Z123" t="n">
        <v>75</v>
      </c>
      <c r="AA123" t="n">
        <v>17</v>
      </c>
      <c r="AB123" t="n">
        <v>18</v>
      </c>
      <c r="AC123" t="n">
        <v>77</v>
      </c>
      <c r="AD123" t="n">
        <v>53</v>
      </c>
      <c r="AE123" t="n">
        <v>120</v>
      </c>
      <c r="AF123" s="8" t="n">
        <v>3.023</v>
      </c>
      <c r="AG123" t="n">
        <v>0.613</v>
      </c>
      <c r="AH123" t="n">
        <v>2.289</v>
      </c>
      <c r="AI123" t="n">
        <v>0.559</v>
      </c>
      <c r="AJ123" t="n">
        <v>1.633</v>
      </c>
      <c r="AK123" t="n">
        <v>0.989</v>
      </c>
      <c r="AL123" t="n">
        <v>1.923</v>
      </c>
      <c r="AM123" t="n">
        <v>3.396</v>
      </c>
      <c r="AN123" t="n">
        <v>1.244</v>
      </c>
      <c r="AO123" t="n">
        <v>0.279</v>
      </c>
      <c r="AP123" t="n">
        <v>0.294</v>
      </c>
      <c r="AQ123" t="n">
        <v>1.254</v>
      </c>
      <c r="AR123" t="n">
        <v>0.853</v>
      </c>
      <c r="AS123" t="n">
        <v>1.914</v>
      </c>
      <c r="AT123" s="8" t="n">
        <v>285</v>
      </c>
      <c r="AU123" t="n">
        <v>4.67</v>
      </c>
      <c r="AV123" s="8" t="n">
        <v>815</v>
      </c>
      <c r="AW123" t="n">
        <v>14.624</v>
      </c>
    </row>
    <row r="124">
      <c r="A124" t="n">
        <v>118</v>
      </c>
      <c r="B124" t="s">
        <v>186</v>
      </c>
      <c r="C124" s="8" t="n">
        <v>11934</v>
      </c>
      <c r="D124" t="n">
        <v>11802</v>
      </c>
      <c r="E124" t="n">
        <v>11928</v>
      </c>
      <c r="F124" t="n">
        <v>11928</v>
      </c>
      <c r="G124" t="n">
        <v>11979</v>
      </c>
      <c r="H124" t="n">
        <v>12011</v>
      </c>
      <c r="I124" t="n">
        <v>12012</v>
      </c>
      <c r="J124" t="n">
        <v>12098</v>
      </c>
      <c r="K124" t="n">
        <v>12124</v>
      </c>
      <c r="L124" t="n">
        <v>12254</v>
      </c>
      <c r="M124" t="n">
        <v>12485</v>
      </c>
      <c r="N124" t="n">
        <v>12631</v>
      </c>
      <c r="O124" t="n">
        <v>12684</v>
      </c>
      <c r="P124" t="n">
        <v>12822</v>
      </c>
      <c r="Q124" t="n">
        <v>12925</v>
      </c>
      <c r="R124" s="8" t="n">
        <v>-132</v>
      </c>
      <c r="S124" t="n">
        <v>126</v>
      </c>
      <c r="T124" t="n">
        <v>0</v>
      </c>
      <c r="U124" t="n">
        <v>51</v>
      </c>
      <c r="V124" t="n">
        <v>32</v>
      </c>
      <c r="W124" t="n">
        <v>1</v>
      </c>
      <c r="X124" t="n">
        <v>86</v>
      </c>
      <c r="Y124" t="n">
        <v>26</v>
      </c>
      <c r="Z124" t="n">
        <v>130</v>
      </c>
      <c r="AA124" t="n">
        <v>231</v>
      </c>
      <c r="AB124" t="n">
        <v>146</v>
      </c>
      <c r="AC124" t="n">
        <v>53</v>
      </c>
      <c r="AD124" t="n">
        <v>138</v>
      </c>
      <c r="AE124" t="n">
        <v>103</v>
      </c>
      <c r="AF124" s="8" t="n">
        <v>-1.106</v>
      </c>
      <c r="AG124" t="n">
        <v>1.068</v>
      </c>
      <c r="AH124" t="n">
        <v>0</v>
      </c>
      <c r="AI124" t="n">
        <v>0.428</v>
      </c>
      <c r="AJ124" t="n">
        <v>0.267</v>
      </c>
      <c r="AK124" t="n">
        <v>0.008</v>
      </c>
      <c r="AL124" t="n">
        <v>0.716</v>
      </c>
      <c r="AM124" t="n">
        <v>0.215</v>
      </c>
      <c r="AN124" t="n">
        <v>1.072</v>
      </c>
      <c r="AO124" t="n">
        <v>1.885</v>
      </c>
      <c r="AP124" t="n">
        <v>1.169</v>
      </c>
      <c r="AQ124" t="n">
        <v>0.42</v>
      </c>
      <c r="AR124" t="n">
        <v>1.088</v>
      </c>
      <c r="AS124" t="n">
        <v>0.803</v>
      </c>
      <c r="AT124" s="8" t="n">
        <v>671</v>
      </c>
      <c r="AU124" t="n">
        <v>5.476</v>
      </c>
      <c r="AV124" s="8" t="n">
        <v>946</v>
      </c>
      <c r="AW124" t="n">
        <v>7.897</v>
      </c>
    </row>
    <row r="125">
      <c r="A125" t="n">
        <v>226</v>
      </c>
      <c r="B125" t="s">
        <v>187</v>
      </c>
      <c r="C125" s="8" t="n">
        <v>734</v>
      </c>
      <c r="D125" t="n">
        <v>737</v>
      </c>
      <c r="E125" t="n">
        <v>738</v>
      </c>
      <c r="F125" t="n">
        <v>733</v>
      </c>
      <c r="G125" t="n">
        <v>754</v>
      </c>
      <c r="H125" t="n">
        <v>735</v>
      </c>
      <c r="I125" t="n">
        <v>739</v>
      </c>
      <c r="J125" t="n">
        <v>730</v>
      </c>
      <c r="K125" t="n">
        <v>763</v>
      </c>
      <c r="L125" t="n">
        <v>785</v>
      </c>
      <c r="M125" t="n">
        <v>778</v>
      </c>
      <c r="N125" t="n">
        <v>766</v>
      </c>
      <c r="O125" t="n">
        <v>759</v>
      </c>
      <c r="P125" t="n">
        <v>775</v>
      </c>
      <c r="Q125" t="n">
        <v>785</v>
      </c>
      <c r="R125" s="8" t="n">
        <v>3</v>
      </c>
      <c r="S125" t="n">
        <v>1</v>
      </c>
      <c r="T125" t="n">
        <v>-5</v>
      </c>
      <c r="U125" t="n">
        <v>21</v>
      </c>
      <c r="V125" t="n">
        <v>-19</v>
      </c>
      <c r="W125" t="n">
        <v>4</v>
      </c>
      <c r="X125" t="n">
        <v>-9</v>
      </c>
      <c r="Y125" t="n">
        <v>33</v>
      </c>
      <c r="Z125" t="n">
        <v>22</v>
      </c>
      <c r="AA125" t="n">
        <v>-7</v>
      </c>
      <c r="AB125" t="n">
        <v>-12</v>
      </c>
      <c r="AC125" t="n">
        <v>-7</v>
      </c>
      <c r="AD125" t="n">
        <v>16</v>
      </c>
      <c r="AE125" t="n">
        <v>10</v>
      </c>
      <c r="AF125" s="8" t="n">
        <v>0.409</v>
      </c>
      <c r="AG125" t="n">
        <v>0.136</v>
      </c>
      <c r="AH125" t="n">
        <v>-0.678</v>
      </c>
      <c r="AI125" t="n">
        <v>2.865</v>
      </c>
      <c r="AJ125" t="n">
        <v>-2.52</v>
      </c>
      <c r="AK125" t="n">
        <v>0.544</v>
      </c>
      <c r="AL125" t="n">
        <v>-1.218</v>
      </c>
      <c r="AM125" t="n">
        <v>4.521</v>
      </c>
      <c r="AN125" t="n">
        <v>2.883</v>
      </c>
      <c r="AO125" t="n">
        <v>-0.892</v>
      </c>
      <c r="AP125" t="n">
        <v>-1.542</v>
      </c>
      <c r="AQ125" t="n">
        <v>-0.914</v>
      </c>
      <c r="AR125" t="n">
        <v>2.108</v>
      </c>
      <c r="AS125" t="n">
        <v>1.29</v>
      </c>
      <c r="AT125" s="8" t="n">
        <v>0</v>
      </c>
      <c r="AU125" t="n">
        <v>0</v>
      </c>
      <c r="AV125" s="8" t="n">
        <v>31</v>
      </c>
      <c r="AW125" t="n">
        <v>4.111</v>
      </c>
    </row>
    <row r="126">
      <c r="A126" t="n">
        <v>98</v>
      </c>
      <c r="B126" t="s">
        <v>188</v>
      </c>
      <c r="C126" s="8" t="n">
        <v>717</v>
      </c>
      <c r="D126" t="n">
        <v>722</v>
      </c>
      <c r="E126" t="n">
        <v>718</v>
      </c>
      <c r="F126" t="n">
        <v>707</v>
      </c>
      <c r="G126" t="n">
        <v>730</v>
      </c>
      <c r="H126" t="n">
        <v>720</v>
      </c>
      <c r="I126" t="n">
        <v>725</v>
      </c>
      <c r="J126" t="n">
        <v>736</v>
      </c>
      <c r="K126" t="n">
        <v>728</v>
      </c>
      <c r="L126" t="n">
        <v>757</v>
      </c>
      <c r="M126" t="n">
        <v>856</v>
      </c>
      <c r="N126" t="n">
        <v>860</v>
      </c>
      <c r="O126" t="n">
        <v>861</v>
      </c>
      <c r="P126" t="n">
        <v>870</v>
      </c>
      <c r="Q126" t="n">
        <v>877</v>
      </c>
      <c r="R126" s="8" t="n">
        <v>5</v>
      </c>
      <c r="S126" t="n">
        <v>-4</v>
      </c>
      <c r="T126" t="n">
        <v>-11</v>
      </c>
      <c r="U126" t="n">
        <v>23</v>
      </c>
      <c r="V126" t="n">
        <v>-10</v>
      </c>
      <c r="W126" t="n">
        <v>5</v>
      </c>
      <c r="X126" t="n">
        <v>11</v>
      </c>
      <c r="Y126" t="n">
        <v>-8</v>
      </c>
      <c r="Z126" t="n">
        <v>29</v>
      </c>
      <c r="AA126" t="n">
        <v>99</v>
      </c>
      <c r="AB126" t="n">
        <v>4</v>
      </c>
      <c r="AC126" t="n">
        <v>1</v>
      </c>
      <c r="AD126" t="n">
        <v>9</v>
      </c>
      <c r="AE126" t="n">
        <v>7</v>
      </c>
      <c r="AF126" s="8" t="n">
        <v>0.697</v>
      </c>
      <c r="AG126" t="n">
        <v>-0.554</v>
      </c>
      <c r="AH126" t="n">
        <v>-1.532</v>
      </c>
      <c r="AI126" t="n">
        <v>3.253</v>
      </c>
      <c r="AJ126" t="n">
        <v>-1.37</v>
      </c>
      <c r="AK126" t="n">
        <v>0.694</v>
      </c>
      <c r="AL126" t="n">
        <v>1.517</v>
      </c>
      <c r="AM126" t="n">
        <v>-1.087</v>
      </c>
      <c r="AN126" t="n">
        <v>3.984</v>
      </c>
      <c r="AO126" t="n">
        <v>13.078</v>
      </c>
      <c r="AP126" t="n">
        <v>0.467</v>
      </c>
      <c r="AQ126" t="n">
        <v>0.116</v>
      </c>
      <c r="AR126" t="n">
        <v>1.045</v>
      </c>
      <c r="AS126" t="n">
        <v>0.805</v>
      </c>
      <c r="AT126" s="8" t="n">
        <v>120</v>
      </c>
      <c r="AU126" t="n">
        <v>15.852</v>
      </c>
      <c r="AV126" s="8" t="n">
        <v>147</v>
      </c>
      <c r="AW126" t="n">
        <v>20.137</v>
      </c>
    </row>
    <row r="127">
      <c r="A127" t="n">
        <v>247</v>
      </c>
      <c r="B127" t="s">
        <v>189</v>
      </c>
      <c r="C127" s="8" t="n">
        <v>16103</v>
      </c>
      <c r="D127" t="n">
        <v>16685</v>
      </c>
      <c r="E127" t="n">
        <v>17170</v>
      </c>
      <c r="F127" t="n">
        <v>17598</v>
      </c>
      <c r="G127" t="n">
        <v>17873</v>
      </c>
      <c r="H127" t="n">
        <v>18414</v>
      </c>
      <c r="I127" t="n">
        <v>18681</v>
      </c>
      <c r="J127" t="n">
        <v>18666</v>
      </c>
      <c r="K127" t="n">
        <v>18670</v>
      </c>
      <c r="L127" t="n">
        <v>18754</v>
      </c>
      <c r="M127" t="n">
        <v>19872</v>
      </c>
      <c r="N127" t="n">
        <v>19903</v>
      </c>
      <c r="O127" t="n">
        <v>20320</v>
      </c>
      <c r="P127" t="n">
        <v>20508</v>
      </c>
      <c r="Q127" t="n">
        <v>20345</v>
      </c>
      <c r="R127" s="8" t="n">
        <v>582</v>
      </c>
      <c r="S127" t="n">
        <v>485</v>
      </c>
      <c r="T127" t="n">
        <v>428</v>
      </c>
      <c r="U127" t="n">
        <v>275</v>
      </c>
      <c r="V127" t="n">
        <v>541</v>
      </c>
      <c r="W127" t="n">
        <v>267</v>
      </c>
      <c r="X127" t="n">
        <v>-15</v>
      </c>
      <c r="Y127" t="n">
        <v>4</v>
      </c>
      <c r="Z127" t="n">
        <v>84</v>
      </c>
      <c r="AA127" t="n">
        <v>1118</v>
      </c>
      <c r="AB127" t="n">
        <v>31</v>
      </c>
      <c r="AC127" t="n">
        <v>417</v>
      </c>
      <c r="AD127" t="n">
        <v>188</v>
      </c>
      <c r="AE127" t="n">
        <v>-163</v>
      </c>
      <c r="AF127" s="8" t="n">
        <v>3.614</v>
      </c>
      <c r="AG127" t="n">
        <v>2.907</v>
      </c>
      <c r="AH127" t="n">
        <v>2.493</v>
      </c>
      <c r="AI127" t="n">
        <v>1.563</v>
      </c>
      <c r="AJ127" t="n">
        <v>3.027</v>
      </c>
      <c r="AK127" t="n">
        <v>1.45</v>
      </c>
      <c r="AL127" t="n">
        <v>-0.08</v>
      </c>
      <c r="AM127" t="n">
        <v>0.021</v>
      </c>
      <c r="AN127" t="n">
        <v>0.45</v>
      </c>
      <c r="AO127" t="n">
        <v>5.961</v>
      </c>
      <c r="AP127" t="n">
        <v>0.156</v>
      </c>
      <c r="AQ127" t="n">
        <v>2.095</v>
      </c>
      <c r="AR127" t="n">
        <v>0.925</v>
      </c>
      <c r="AS127" t="n">
        <v>-0.795</v>
      </c>
      <c r="AT127" s="8" t="n">
        <v>1591</v>
      </c>
      <c r="AU127" t="n">
        <v>8.484</v>
      </c>
      <c r="AV127" s="8" t="n">
        <v>2472</v>
      </c>
      <c r="AW127" t="n">
        <v>13.831</v>
      </c>
    </row>
    <row r="128">
      <c r="A128" t="n">
        <v>197</v>
      </c>
      <c r="B128" t="s">
        <v>190</v>
      </c>
      <c r="C128" s="8" t="n">
        <v>4431</v>
      </c>
      <c r="D128" t="n">
        <v>4527</v>
      </c>
      <c r="E128" t="n">
        <v>4737</v>
      </c>
      <c r="F128" t="n">
        <v>4953</v>
      </c>
      <c r="G128" t="n">
        <v>5003</v>
      </c>
      <c r="H128" t="n">
        <v>5020</v>
      </c>
      <c r="I128" t="n">
        <v>5072</v>
      </c>
      <c r="J128" t="n">
        <v>5088</v>
      </c>
      <c r="K128" t="n">
        <v>5108</v>
      </c>
      <c r="L128" t="n">
        <v>5168</v>
      </c>
      <c r="M128" t="n">
        <v>5183</v>
      </c>
      <c r="N128" t="n">
        <v>5125</v>
      </c>
      <c r="O128" t="n">
        <v>5130</v>
      </c>
      <c r="P128" t="n">
        <v>5164</v>
      </c>
      <c r="Q128" t="n">
        <v>5244</v>
      </c>
      <c r="R128" s="8" t="n">
        <v>96</v>
      </c>
      <c r="S128" t="n">
        <v>210</v>
      </c>
      <c r="T128" t="n">
        <v>216</v>
      </c>
      <c r="U128" t="n">
        <v>50</v>
      </c>
      <c r="V128" t="n">
        <v>17</v>
      </c>
      <c r="W128" t="n">
        <v>52</v>
      </c>
      <c r="X128" t="n">
        <v>16</v>
      </c>
      <c r="Y128" t="n">
        <v>20</v>
      </c>
      <c r="Z128" t="n">
        <v>60</v>
      </c>
      <c r="AA128" t="n">
        <v>15</v>
      </c>
      <c r="AB128" t="n">
        <v>-58</v>
      </c>
      <c r="AC128" t="n">
        <v>5</v>
      </c>
      <c r="AD128" t="n">
        <v>34</v>
      </c>
      <c r="AE128" t="n">
        <v>80</v>
      </c>
      <c r="AF128" s="8" t="n">
        <v>2.167</v>
      </c>
      <c r="AG128" t="n">
        <v>4.639</v>
      </c>
      <c r="AH128" t="n">
        <v>4.56</v>
      </c>
      <c r="AI128" t="n">
        <v>1.009</v>
      </c>
      <c r="AJ128" t="n">
        <v>0.34</v>
      </c>
      <c r="AK128" t="n">
        <v>1.036</v>
      </c>
      <c r="AL128" t="n">
        <v>0.315</v>
      </c>
      <c r="AM128" t="n">
        <v>0.393</v>
      </c>
      <c r="AN128" t="n">
        <v>1.175</v>
      </c>
      <c r="AO128" t="n">
        <v>0.29</v>
      </c>
      <c r="AP128" t="n">
        <v>-1.119</v>
      </c>
      <c r="AQ128" t="n">
        <v>0.098</v>
      </c>
      <c r="AR128" t="n">
        <v>0.663</v>
      </c>
      <c r="AS128" t="n">
        <v>1.549</v>
      </c>
      <c r="AT128" s="8" t="n">
        <v>76</v>
      </c>
      <c r="AU128" t="n">
        <v>1.471</v>
      </c>
      <c r="AV128" s="8" t="n">
        <v>241</v>
      </c>
      <c r="AW128" t="n">
        <v>4.817</v>
      </c>
    </row>
    <row r="129">
      <c r="A129" t="n">
        <v>99</v>
      </c>
      <c r="B129" t="s">
        <v>191</v>
      </c>
      <c r="C129" s="8" t="n">
        <v>1353</v>
      </c>
      <c r="D129" t="n">
        <v>1356</v>
      </c>
      <c r="E129" t="n">
        <v>1373</v>
      </c>
      <c r="F129" t="n">
        <v>1362</v>
      </c>
      <c r="G129" t="n">
        <v>1384</v>
      </c>
      <c r="H129" t="n">
        <v>1395</v>
      </c>
      <c r="I129" t="n">
        <v>1384</v>
      </c>
      <c r="J129" t="n">
        <v>1398</v>
      </c>
      <c r="K129" t="n">
        <v>1377</v>
      </c>
      <c r="L129" t="n">
        <v>1377</v>
      </c>
      <c r="M129" t="n">
        <v>1394</v>
      </c>
      <c r="N129" t="n">
        <v>1374</v>
      </c>
      <c r="O129" t="n">
        <v>1361</v>
      </c>
      <c r="P129" t="n">
        <v>1389</v>
      </c>
      <c r="Q129" t="n">
        <v>1411</v>
      </c>
      <c r="R129" s="8" t="n">
        <v>3</v>
      </c>
      <c r="S129" t="n">
        <v>17</v>
      </c>
      <c r="T129" t="n">
        <v>-11</v>
      </c>
      <c r="U129" t="n">
        <v>22</v>
      </c>
      <c r="V129" t="n">
        <v>11</v>
      </c>
      <c r="W129" t="n">
        <v>-11</v>
      </c>
      <c r="X129" t="n">
        <v>14</v>
      </c>
      <c r="Y129" t="n">
        <v>-21</v>
      </c>
      <c r="Z129" t="n">
        <v>0</v>
      </c>
      <c r="AA129" t="n">
        <v>17</v>
      </c>
      <c r="AB129" t="n">
        <v>-20</v>
      </c>
      <c r="AC129" t="n">
        <v>-13</v>
      </c>
      <c r="AD129" t="n">
        <v>28</v>
      </c>
      <c r="AE129" t="n">
        <v>22</v>
      </c>
      <c r="AF129" s="8" t="n">
        <v>0.222</v>
      </c>
      <c r="AG129" t="n">
        <v>1.254</v>
      </c>
      <c r="AH129" t="n">
        <v>-0.801</v>
      </c>
      <c r="AI129" t="n">
        <v>1.615</v>
      </c>
      <c r="AJ129" t="n">
        <v>0.795</v>
      </c>
      <c r="AK129" t="n">
        <v>-0.789</v>
      </c>
      <c r="AL129" t="n">
        <v>1.012</v>
      </c>
      <c r="AM129" t="n">
        <v>-1.502</v>
      </c>
      <c r="AN129" t="n">
        <v>0</v>
      </c>
      <c r="AO129" t="n">
        <v>1.235</v>
      </c>
      <c r="AP129" t="n">
        <v>-1.435</v>
      </c>
      <c r="AQ129" t="n">
        <v>-0.946</v>
      </c>
      <c r="AR129" t="n">
        <v>2.057</v>
      </c>
      <c r="AS129" t="n">
        <v>1.584</v>
      </c>
      <c r="AT129" s="8" t="n">
        <v>34</v>
      </c>
      <c r="AU129" t="n">
        <v>2.469</v>
      </c>
      <c r="AV129" s="8" t="n">
        <v>27</v>
      </c>
      <c r="AW129" t="n">
        <v>1.951</v>
      </c>
    </row>
    <row r="130">
      <c r="A130" t="n">
        <v>119</v>
      </c>
      <c r="B130" t="s">
        <v>192</v>
      </c>
      <c r="C130" s="8" t="n">
        <v>1296</v>
      </c>
      <c r="D130" t="n">
        <v>1298</v>
      </c>
      <c r="E130" t="n">
        <v>1307</v>
      </c>
      <c r="F130" t="n">
        <v>1332</v>
      </c>
      <c r="G130" t="n">
        <v>1399</v>
      </c>
      <c r="H130" t="n">
        <v>1435</v>
      </c>
      <c r="I130" t="n">
        <v>1436</v>
      </c>
      <c r="J130" t="n">
        <v>1426</v>
      </c>
      <c r="K130" t="n">
        <v>1439</v>
      </c>
      <c r="L130" t="n">
        <v>1426</v>
      </c>
      <c r="M130" t="n">
        <v>1423</v>
      </c>
      <c r="N130" t="n">
        <v>1423</v>
      </c>
      <c r="O130" t="n">
        <v>1419</v>
      </c>
      <c r="P130" t="n">
        <v>1457</v>
      </c>
      <c r="Q130" t="n">
        <v>1447</v>
      </c>
      <c r="R130" s="8" t="n">
        <v>2</v>
      </c>
      <c r="S130" t="n">
        <v>9</v>
      </c>
      <c r="T130" t="n">
        <v>25</v>
      </c>
      <c r="U130" t="n">
        <v>67</v>
      </c>
      <c r="V130" t="n">
        <v>36</v>
      </c>
      <c r="W130" t="n">
        <v>1</v>
      </c>
      <c r="X130" t="n">
        <v>-10</v>
      </c>
      <c r="Y130" t="n">
        <v>13</v>
      </c>
      <c r="Z130" t="n">
        <v>-13</v>
      </c>
      <c r="AA130" t="n">
        <v>-3</v>
      </c>
      <c r="AB130" t="n">
        <v>0</v>
      </c>
      <c r="AC130" t="n">
        <v>-4</v>
      </c>
      <c r="AD130" t="n">
        <v>38</v>
      </c>
      <c r="AE130" t="n">
        <v>-10</v>
      </c>
      <c r="AF130" s="8" t="n">
        <v>0.154</v>
      </c>
      <c r="AG130" t="n">
        <v>0.693</v>
      </c>
      <c r="AH130" t="n">
        <v>1.913</v>
      </c>
      <c r="AI130" t="n">
        <v>5.03</v>
      </c>
      <c r="AJ130" t="n">
        <v>2.573</v>
      </c>
      <c r="AK130" t="n">
        <v>0.07</v>
      </c>
      <c r="AL130" t="n">
        <v>-0.696</v>
      </c>
      <c r="AM130" t="n">
        <v>0.912</v>
      </c>
      <c r="AN130" t="n">
        <v>-0.903</v>
      </c>
      <c r="AO130" t="n">
        <v>-0.21</v>
      </c>
      <c r="AP130" t="n">
        <v>0</v>
      </c>
      <c r="AQ130" t="n">
        <v>-0.281</v>
      </c>
      <c r="AR130" t="n">
        <v>2.678</v>
      </c>
      <c r="AS130" t="n">
        <v>-0.686</v>
      </c>
      <c r="AT130" s="8" t="n">
        <v>21</v>
      </c>
      <c r="AU130" t="n">
        <v>1.473</v>
      </c>
      <c r="AV130" s="8" t="n">
        <v>48</v>
      </c>
      <c r="AW130" t="n">
        <v>3.431</v>
      </c>
    </row>
    <row r="131">
      <c r="A131" t="n">
        <v>227</v>
      </c>
      <c r="B131" t="s">
        <v>193</v>
      </c>
      <c r="C131" s="8" t="n">
        <v>7050</v>
      </c>
      <c r="D131" t="n">
        <v>7062</v>
      </c>
      <c r="E131" t="n">
        <v>7128</v>
      </c>
      <c r="F131" t="n">
        <v>7186</v>
      </c>
      <c r="G131" t="n">
        <v>7230</v>
      </c>
      <c r="H131" t="n">
        <v>7198</v>
      </c>
      <c r="I131" t="n">
        <v>7243</v>
      </c>
      <c r="J131" t="n">
        <v>7291</v>
      </c>
      <c r="K131" t="n">
        <v>7320</v>
      </c>
      <c r="L131" t="n">
        <v>7427</v>
      </c>
      <c r="M131" t="n">
        <v>7422</v>
      </c>
      <c r="N131" t="n">
        <v>7627</v>
      </c>
      <c r="O131" t="n">
        <v>7691</v>
      </c>
      <c r="P131" t="n">
        <v>7846</v>
      </c>
      <c r="Q131" t="n">
        <v>7952</v>
      </c>
      <c r="R131" s="8" t="n">
        <v>12</v>
      </c>
      <c r="S131" t="n">
        <v>66</v>
      </c>
      <c r="T131" t="n">
        <v>58</v>
      </c>
      <c r="U131" t="n">
        <v>44</v>
      </c>
      <c r="V131" t="n">
        <v>-32</v>
      </c>
      <c r="W131" t="n">
        <v>45</v>
      </c>
      <c r="X131" t="n">
        <v>48</v>
      </c>
      <c r="Y131" t="n">
        <v>29</v>
      </c>
      <c r="Z131" t="n">
        <v>107</v>
      </c>
      <c r="AA131" t="n">
        <v>-5</v>
      </c>
      <c r="AB131" t="n">
        <v>205</v>
      </c>
      <c r="AC131" t="n">
        <v>64</v>
      </c>
      <c r="AD131" t="n">
        <v>155</v>
      </c>
      <c r="AE131" t="n">
        <v>106</v>
      </c>
      <c r="AF131" s="8" t="n">
        <v>0.17</v>
      </c>
      <c r="AG131" t="n">
        <v>0.935</v>
      </c>
      <c r="AH131" t="n">
        <v>0.814</v>
      </c>
      <c r="AI131" t="n">
        <v>0.612</v>
      </c>
      <c r="AJ131" t="n">
        <v>-0.443</v>
      </c>
      <c r="AK131" t="n">
        <v>0.625</v>
      </c>
      <c r="AL131" t="n">
        <v>0.663</v>
      </c>
      <c r="AM131" t="n">
        <v>0.398</v>
      </c>
      <c r="AN131" t="n">
        <v>1.462</v>
      </c>
      <c r="AO131" t="n">
        <v>-0.067</v>
      </c>
      <c r="AP131" t="n">
        <v>2.762</v>
      </c>
      <c r="AQ131" t="n">
        <v>0.839</v>
      </c>
      <c r="AR131" t="n">
        <v>2.015</v>
      </c>
      <c r="AS131" t="n">
        <v>1.351</v>
      </c>
      <c r="AT131" s="8" t="n">
        <v>525</v>
      </c>
      <c r="AU131" t="n">
        <v>7.069</v>
      </c>
      <c r="AV131" s="8" t="n">
        <v>722</v>
      </c>
      <c r="AW131" t="n">
        <v>9.986</v>
      </c>
    </row>
    <row r="132">
      <c r="A132" t="n">
        <v>100</v>
      </c>
      <c r="B132" t="s">
        <v>194</v>
      </c>
      <c r="C132" s="8" t="n">
        <v>1979</v>
      </c>
      <c r="D132" t="n">
        <v>1980</v>
      </c>
      <c r="E132" t="n">
        <v>2010</v>
      </c>
      <c r="F132" t="n">
        <v>2026</v>
      </c>
      <c r="G132" t="n">
        <v>2159</v>
      </c>
      <c r="H132" t="n">
        <v>2210</v>
      </c>
      <c r="I132" t="n">
        <v>2224</v>
      </c>
      <c r="J132" t="n">
        <v>2271</v>
      </c>
      <c r="K132" t="n">
        <v>2290</v>
      </c>
      <c r="L132" t="n">
        <v>2296</v>
      </c>
      <c r="M132" t="n">
        <v>2335</v>
      </c>
      <c r="N132" t="n">
        <v>2341</v>
      </c>
      <c r="O132" t="n">
        <v>2348</v>
      </c>
      <c r="P132" t="n">
        <v>2359</v>
      </c>
      <c r="Q132" t="n">
        <v>2447</v>
      </c>
      <c r="R132" s="8" t="n">
        <v>1</v>
      </c>
      <c r="S132" t="n">
        <v>30</v>
      </c>
      <c r="T132" t="n">
        <v>16</v>
      </c>
      <c r="U132" t="n">
        <v>133</v>
      </c>
      <c r="V132" t="n">
        <v>51</v>
      </c>
      <c r="W132" t="n">
        <v>14</v>
      </c>
      <c r="X132" t="n">
        <v>47</v>
      </c>
      <c r="Y132" t="n">
        <v>19</v>
      </c>
      <c r="Z132" t="n">
        <v>6</v>
      </c>
      <c r="AA132" t="n">
        <v>39</v>
      </c>
      <c r="AB132" t="n">
        <v>6</v>
      </c>
      <c r="AC132" t="n">
        <v>7</v>
      </c>
      <c r="AD132" t="n">
        <v>11</v>
      </c>
      <c r="AE132" t="n">
        <v>88</v>
      </c>
      <c r="AF132" s="8" t="n">
        <v>0.051</v>
      </c>
      <c r="AG132" t="n">
        <v>1.515</v>
      </c>
      <c r="AH132" t="n">
        <v>0.796</v>
      </c>
      <c r="AI132" t="n">
        <v>6.565</v>
      </c>
      <c r="AJ132" t="n">
        <v>2.362</v>
      </c>
      <c r="AK132" t="n">
        <v>0.633</v>
      </c>
      <c r="AL132" t="n">
        <v>2.113</v>
      </c>
      <c r="AM132" t="n">
        <v>0.837</v>
      </c>
      <c r="AN132" t="n">
        <v>0.262</v>
      </c>
      <c r="AO132" t="n">
        <v>1.699</v>
      </c>
      <c r="AP132" t="n">
        <v>0.257</v>
      </c>
      <c r="AQ132" t="n">
        <v>0.299</v>
      </c>
      <c r="AR132" t="n">
        <v>0.468</v>
      </c>
      <c r="AS132" t="n">
        <v>3.73</v>
      </c>
      <c r="AT132" s="8" t="n">
        <v>151</v>
      </c>
      <c r="AU132" t="n">
        <v>6.577</v>
      </c>
      <c r="AV132" s="8" t="n">
        <v>288</v>
      </c>
      <c r="AW132" t="n">
        <v>13.34</v>
      </c>
    </row>
    <row r="133">
      <c r="A133" t="n">
        <v>13</v>
      </c>
      <c r="B133" t="s">
        <v>195</v>
      </c>
      <c r="C133" s="8" t="n">
        <v>3160</v>
      </c>
      <c r="D133" t="n">
        <v>3265</v>
      </c>
      <c r="E133" t="n">
        <v>3297</v>
      </c>
      <c r="F133" t="n">
        <v>3321</v>
      </c>
      <c r="G133" t="n">
        <v>3290</v>
      </c>
      <c r="H133" t="n">
        <v>3438</v>
      </c>
      <c r="I133" t="n">
        <v>3629</v>
      </c>
      <c r="J133" t="n">
        <v>3687</v>
      </c>
      <c r="K133" t="n">
        <v>3676</v>
      </c>
      <c r="L133" t="n">
        <v>3753</v>
      </c>
      <c r="M133" t="n">
        <v>3785</v>
      </c>
      <c r="N133" t="n">
        <v>3827</v>
      </c>
      <c r="O133" t="n">
        <v>3855</v>
      </c>
      <c r="P133" t="n">
        <v>3861</v>
      </c>
      <c r="Q133" t="n">
        <v>3893</v>
      </c>
      <c r="R133" s="8" t="n">
        <v>105</v>
      </c>
      <c r="S133" t="n">
        <v>32</v>
      </c>
      <c r="T133" t="n">
        <v>24</v>
      </c>
      <c r="U133" t="n">
        <v>-31</v>
      </c>
      <c r="V133" t="n">
        <v>148</v>
      </c>
      <c r="W133" t="n">
        <v>191</v>
      </c>
      <c r="X133" t="n">
        <v>58</v>
      </c>
      <c r="Y133" t="n">
        <v>-11</v>
      </c>
      <c r="Z133" t="n">
        <v>77</v>
      </c>
      <c r="AA133" t="n">
        <v>32</v>
      </c>
      <c r="AB133" t="n">
        <v>42</v>
      </c>
      <c r="AC133" t="n">
        <v>28</v>
      </c>
      <c r="AD133" t="n">
        <v>6</v>
      </c>
      <c r="AE133" t="n">
        <v>32</v>
      </c>
      <c r="AF133" s="8" t="n">
        <v>3.323</v>
      </c>
      <c r="AG133" t="n">
        <v>0.98</v>
      </c>
      <c r="AH133" t="n">
        <v>0.728</v>
      </c>
      <c r="AI133" t="n">
        <v>-0.933</v>
      </c>
      <c r="AJ133" t="n">
        <v>4.498</v>
      </c>
      <c r="AK133" t="n">
        <v>5.556</v>
      </c>
      <c r="AL133" t="n">
        <v>1.598</v>
      </c>
      <c r="AM133" t="n">
        <v>-0.298</v>
      </c>
      <c r="AN133" t="n">
        <v>2.095</v>
      </c>
      <c r="AO133" t="n">
        <v>0.853</v>
      </c>
      <c r="AP133" t="n">
        <v>1.11</v>
      </c>
      <c r="AQ133" t="n">
        <v>0.732</v>
      </c>
      <c r="AR133" t="n">
        <v>0.156</v>
      </c>
      <c r="AS133" t="n">
        <v>0.829</v>
      </c>
      <c r="AT133" s="8" t="n">
        <v>140</v>
      </c>
      <c r="AU133" t="n">
        <v>3.73</v>
      </c>
      <c r="AV133" s="8" t="n">
        <v>603</v>
      </c>
      <c r="AW133" t="n">
        <v>18.328</v>
      </c>
    </row>
    <row r="134">
      <c r="A134" t="n">
        <v>292</v>
      </c>
      <c r="B134" t="s">
        <v>196</v>
      </c>
      <c r="C134" s="8" t="n">
        <v>2646</v>
      </c>
      <c r="D134" t="n">
        <v>2673</v>
      </c>
      <c r="E134" t="n">
        <v>2661</v>
      </c>
      <c r="F134" t="n">
        <v>2710</v>
      </c>
      <c r="G134" t="n">
        <v>2727</v>
      </c>
      <c r="H134" t="n">
        <v>2771</v>
      </c>
      <c r="I134" t="n">
        <v>2746</v>
      </c>
      <c r="J134" t="n">
        <v>2741</v>
      </c>
      <c r="K134" t="n">
        <v>2740</v>
      </c>
      <c r="L134" t="n">
        <v>2785</v>
      </c>
      <c r="M134" t="n">
        <v>2858</v>
      </c>
      <c r="N134" t="n">
        <v>2851</v>
      </c>
      <c r="O134" t="n">
        <v>2873</v>
      </c>
      <c r="P134" t="n">
        <v>2898</v>
      </c>
      <c r="Q134" t="n">
        <v>2933</v>
      </c>
      <c r="R134" s="8" t="n">
        <v>27</v>
      </c>
      <c r="S134" t="n">
        <v>-12</v>
      </c>
      <c r="T134" t="n">
        <v>49</v>
      </c>
      <c r="U134" t="n">
        <v>17</v>
      </c>
      <c r="V134" t="n">
        <v>44</v>
      </c>
      <c r="W134" t="n">
        <v>-25</v>
      </c>
      <c r="X134" t="n">
        <v>-5</v>
      </c>
      <c r="Y134" t="n">
        <v>-1</v>
      </c>
      <c r="Z134" t="n">
        <v>45</v>
      </c>
      <c r="AA134" t="n">
        <v>73</v>
      </c>
      <c r="AB134" t="n">
        <v>-7</v>
      </c>
      <c r="AC134" t="n">
        <v>22</v>
      </c>
      <c r="AD134" t="n">
        <v>25</v>
      </c>
      <c r="AE134" t="n">
        <v>35</v>
      </c>
      <c r="AF134" s="8" t="n">
        <v>1.02</v>
      </c>
      <c r="AG134" t="n">
        <v>-0.449</v>
      </c>
      <c r="AH134" t="n">
        <v>1.841</v>
      </c>
      <c r="AI134" t="n">
        <v>0.627</v>
      </c>
      <c r="AJ134" t="n">
        <v>1.613</v>
      </c>
      <c r="AK134" t="n">
        <v>-0.902</v>
      </c>
      <c r="AL134" t="n">
        <v>-0.182</v>
      </c>
      <c r="AM134" t="n">
        <v>-0.036</v>
      </c>
      <c r="AN134" t="n">
        <v>1.642</v>
      </c>
      <c r="AO134" t="n">
        <v>2.621</v>
      </c>
      <c r="AP134" t="n">
        <v>-0.245</v>
      </c>
      <c r="AQ134" t="n">
        <v>0.772</v>
      </c>
      <c r="AR134" t="n">
        <v>0.87</v>
      </c>
      <c r="AS134" t="n">
        <v>1.208</v>
      </c>
      <c r="AT134" s="8" t="n">
        <v>148</v>
      </c>
      <c r="AU134" t="n">
        <v>5.314</v>
      </c>
      <c r="AV134" s="8" t="n">
        <v>206</v>
      </c>
      <c r="AW134" t="n">
        <v>7.554</v>
      </c>
    </row>
    <row r="135">
      <c r="A135" t="n">
        <v>101</v>
      </c>
      <c r="B135" t="s">
        <v>197</v>
      </c>
      <c r="C135" s="8" t="n">
        <v>3169</v>
      </c>
      <c r="D135" t="n">
        <v>3229</v>
      </c>
      <c r="E135" t="n">
        <v>3276</v>
      </c>
      <c r="F135" t="n">
        <v>3345</v>
      </c>
      <c r="G135" t="n">
        <v>3376</v>
      </c>
      <c r="H135" t="n">
        <v>3389</v>
      </c>
      <c r="I135" t="n">
        <v>3439</v>
      </c>
      <c r="J135" t="n">
        <v>3460</v>
      </c>
      <c r="K135" t="n">
        <v>3527</v>
      </c>
      <c r="L135" t="n">
        <v>3611</v>
      </c>
      <c r="M135" t="n">
        <v>3583</v>
      </c>
      <c r="N135" t="n">
        <v>3608</v>
      </c>
      <c r="O135" t="n">
        <v>3603</v>
      </c>
      <c r="P135" t="n">
        <v>3709</v>
      </c>
      <c r="Q135" t="n">
        <v>3705</v>
      </c>
      <c r="R135" s="8" t="n">
        <v>60</v>
      </c>
      <c r="S135" t="n">
        <v>47</v>
      </c>
      <c r="T135" t="n">
        <v>69</v>
      </c>
      <c r="U135" t="n">
        <v>31</v>
      </c>
      <c r="V135" t="n">
        <v>13</v>
      </c>
      <c r="W135" t="n">
        <v>50</v>
      </c>
      <c r="X135" t="n">
        <v>21</v>
      </c>
      <c r="Y135" t="n">
        <v>67</v>
      </c>
      <c r="Z135" t="n">
        <v>84</v>
      </c>
      <c r="AA135" t="n">
        <v>-28</v>
      </c>
      <c r="AB135" t="n">
        <v>25</v>
      </c>
      <c r="AC135" t="n">
        <v>-5</v>
      </c>
      <c r="AD135" t="n">
        <v>106</v>
      </c>
      <c r="AE135" t="n">
        <v>-4</v>
      </c>
      <c r="AF135" s="8" t="n">
        <v>1.893</v>
      </c>
      <c r="AG135" t="n">
        <v>1.456</v>
      </c>
      <c r="AH135" t="n">
        <v>2.106</v>
      </c>
      <c r="AI135" t="n">
        <v>0.927</v>
      </c>
      <c r="AJ135" t="n">
        <v>0.385</v>
      </c>
      <c r="AK135" t="n">
        <v>1.475</v>
      </c>
      <c r="AL135" t="n">
        <v>0.611</v>
      </c>
      <c r="AM135" t="n">
        <v>1.936</v>
      </c>
      <c r="AN135" t="n">
        <v>2.382</v>
      </c>
      <c r="AO135" t="n">
        <v>-0.775</v>
      </c>
      <c r="AP135" t="n">
        <v>0.698</v>
      </c>
      <c r="AQ135" t="n">
        <v>-0.139</v>
      </c>
      <c r="AR135" t="n">
        <v>2.942</v>
      </c>
      <c r="AS135" t="n">
        <v>-0.108</v>
      </c>
      <c r="AT135" s="8" t="n">
        <v>94</v>
      </c>
      <c r="AU135" t="n">
        <v>2.603</v>
      </c>
      <c r="AV135" s="8" t="n">
        <v>329</v>
      </c>
      <c r="AW135" t="n">
        <v>9.745</v>
      </c>
    </row>
    <row r="136">
      <c r="A136" t="n">
        <v>158</v>
      </c>
      <c r="B136" t="s">
        <v>198</v>
      </c>
      <c r="C136" s="8" t="n">
        <v>13923</v>
      </c>
      <c r="D136" t="n">
        <v>13864</v>
      </c>
      <c r="E136" t="n">
        <v>13866</v>
      </c>
      <c r="F136" t="n">
        <v>13894</v>
      </c>
      <c r="G136" t="n">
        <v>13931</v>
      </c>
      <c r="H136" t="n">
        <v>14152</v>
      </c>
      <c r="I136" t="n">
        <v>14233</v>
      </c>
      <c r="J136" t="n">
        <v>14389</v>
      </c>
      <c r="K136" t="n">
        <v>14467</v>
      </c>
      <c r="L136" t="n">
        <v>14708</v>
      </c>
      <c r="M136" t="n">
        <v>14782</v>
      </c>
      <c r="N136" t="n">
        <v>14793</v>
      </c>
      <c r="O136" t="n">
        <v>14887</v>
      </c>
      <c r="P136" t="n">
        <v>15059</v>
      </c>
      <c r="Q136" t="n">
        <v>15124</v>
      </c>
      <c r="R136" s="8" t="n">
        <v>-59</v>
      </c>
      <c r="S136" t="n">
        <v>2</v>
      </c>
      <c r="T136" t="n">
        <v>28</v>
      </c>
      <c r="U136" t="n">
        <v>37</v>
      </c>
      <c r="V136" t="n">
        <v>221</v>
      </c>
      <c r="W136" t="n">
        <v>81</v>
      </c>
      <c r="X136" t="n">
        <v>156</v>
      </c>
      <c r="Y136" t="n">
        <v>78</v>
      </c>
      <c r="Z136" t="n">
        <v>241</v>
      </c>
      <c r="AA136" t="n">
        <v>74</v>
      </c>
      <c r="AB136" t="n">
        <v>11</v>
      </c>
      <c r="AC136" t="n">
        <v>94</v>
      </c>
      <c r="AD136" t="n">
        <v>172</v>
      </c>
      <c r="AE136" t="n">
        <v>65</v>
      </c>
      <c r="AF136" s="8" t="n">
        <v>-0.424</v>
      </c>
      <c r="AG136" t="n">
        <v>0.014</v>
      </c>
      <c r="AH136" t="n">
        <v>0.202</v>
      </c>
      <c r="AI136" t="n">
        <v>0.266</v>
      </c>
      <c r="AJ136" t="n">
        <v>1.586</v>
      </c>
      <c r="AK136" t="n">
        <v>0.572</v>
      </c>
      <c r="AL136" t="n">
        <v>1.096</v>
      </c>
      <c r="AM136" t="n">
        <v>0.542</v>
      </c>
      <c r="AN136" t="n">
        <v>1.666</v>
      </c>
      <c r="AO136" t="n">
        <v>0.503</v>
      </c>
      <c r="AP136" t="n">
        <v>0.074</v>
      </c>
      <c r="AQ136" t="n">
        <v>0.635</v>
      </c>
      <c r="AR136" t="n">
        <v>1.155</v>
      </c>
      <c r="AS136" t="n">
        <v>0.432</v>
      </c>
      <c r="AT136" s="8" t="n">
        <v>416</v>
      </c>
      <c r="AU136" t="n">
        <v>2.828</v>
      </c>
      <c r="AV136" s="8" t="n">
        <v>1193</v>
      </c>
      <c r="AW136" t="n">
        <v>8.564</v>
      </c>
    </row>
    <row r="137">
      <c r="A137" t="n">
        <v>39</v>
      </c>
      <c r="B137" t="s">
        <v>199</v>
      </c>
      <c r="C137" s="8" t="n">
        <v>818</v>
      </c>
      <c r="D137" t="n">
        <v>876</v>
      </c>
      <c r="E137" t="n">
        <v>898</v>
      </c>
      <c r="F137" t="n">
        <v>916</v>
      </c>
      <c r="G137" t="n">
        <v>916</v>
      </c>
      <c r="H137" t="n">
        <v>903</v>
      </c>
      <c r="I137" t="n">
        <v>905</v>
      </c>
      <c r="J137" t="n">
        <v>922</v>
      </c>
      <c r="K137" t="n">
        <v>917</v>
      </c>
      <c r="L137" t="n">
        <v>942</v>
      </c>
      <c r="M137" t="n">
        <v>953</v>
      </c>
      <c r="N137" t="n">
        <v>976</v>
      </c>
      <c r="O137" t="n">
        <v>979</v>
      </c>
      <c r="P137" t="n">
        <v>1027</v>
      </c>
      <c r="Q137" t="n">
        <v>1005</v>
      </c>
      <c r="R137" s="8" t="n">
        <v>58</v>
      </c>
      <c r="S137" t="n">
        <v>22</v>
      </c>
      <c r="T137" t="n">
        <v>18</v>
      </c>
      <c r="U137" t="n">
        <v>0</v>
      </c>
      <c r="V137" t="n">
        <v>-13</v>
      </c>
      <c r="W137" t="n">
        <v>2</v>
      </c>
      <c r="X137" t="n">
        <v>17</v>
      </c>
      <c r="Y137" t="n">
        <v>-5</v>
      </c>
      <c r="Z137" t="n">
        <v>25</v>
      </c>
      <c r="AA137" t="n">
        <v>11</v>
      </c>
      <c r="AB137" t="n">
        <v>23</v>
      </c>
      <c r="AC137" t="n">
        <v>3</v>
      </c>
      <c r="AD137" t="n">
        <v>48</v>
      </c>
      <c r="AE137" t="n">
        <v>-22</v>
      </c>
      <c r="AF137" s="8" t="n">
        <v>7.09</v>
      </c>
      <c r="AG137" t="n">
        <v>2.511</v>
      </c>
      <c r="AH137" t="n">
        <v>2.004</v>
      </c>
      <c r="AI137" t="n">
        <v>0</v>
      </c>
      <c r="AJ137" t="n">
        <v>-1.419</v>
      </c>
      <c r="AK137" t="n">
        <v>0.221</v>
      </c>
      <c r="AL137" t="n">
        <v>1.878</v>
      </c>
      <c r="AM137" t="n">
        <v>-0.542</v>
      </c>
      <c r="AN137" t="n">
        <v>2.726</v>
      </c>
      <c r="AO137" t="n">
        <v>1.168</v>
      </c>
      <c r="AP137" t="n">
        <v>2.413</v>
      </c>
      <c r="AQ137" t="n">
        <v>0.307</v>
      </c>
      <c r="AR137" t="n">
        <v>4.903</v>
      </c>
      <c r="AS137" t="n">
        <v>-2.142</v>
      </c>
      <c r="AT137" s="8" t="n">
        <v>63</v>
      </c>
      <c r="AU137" t="n">
        <v>6.688</v>
      </c>
      <c r="AV137" s="8" t="n">
        <v>89</v>
      </c>
      <c r="AW137" t="n">
        <v>9.716</v>
      </c>
    </row>
    <row r="138">
      <c r="A138" t="n">
        <v>141</v>
      </c>
      <c r="B138" t="s">
        <v>200</v>
      </c>
      <c r="C138" s="8" t="n">
        <v>17189</v>
      </c>
      <c r="D138" t="n">
        <v>17256</v>
      </c>
      <c r="E138" t="n">
        <v>17309</v>
      </c>
      <c r="F138" t="n">
        <v>17496</v>
      </c>
      <c r="G138" t="n">
        <v>17610</v>
      </c>
      <c r="H138" t="n">
        <v>17729</v>
      </c>
      <c r="I138" t="n">
        <v>17728</v>
      </c>
      <c r="J138" t="n">
        <v>17784</v>
      </c>
      <c r="K138" t="n">
        <v>17964</v>
      </c>
      <c r="L138" t="n">
        <v>18121</v>
      </c>
      <c r="M138" t="n">
        <v>18263</v>
      </c>
      <c r="N138" t="n">
        <v>18525</v>
      </c>
      <c r="O138" t="n">
        <v>18385</v>
      </c>
      <c r="P138" t="n">
        <v>18550</v>
      </c>
      <c r="Q138" t="n">
        <v>18487</v>
      </c>
      <c r="R138" s="8" t="n">
        <v>67</v>
      </c>
      <c r="S138" t="n">
        <v>53</v>
      </c>
      <c r="T138" t="n">
        <v>187</v>
      </c>
      <c r="U138" t="n">
        <v>114</v>
      </c>
      <c r="V138" t="n">
        <v>119</v>
      </c>
      <c r="W138" t="n">
        <v>-1</v>
      </c>
      <c r="X138" t="n">
        <v>56</v>
      </c>
      <c r="Y138" t="n">
        <v>180</v>
      </c>
      <c r="Z138" t="n">
        <v>157</v>
      </c>
      <c r="AA138" t="n">
        <v>142</v>
      </c>
      <c r="AB138" t="n">
        <v>262</v>
      </c>
      <c r="AC138" t="n">
        <v>-140</v>
      </c>
      <c r="AD138" t="n">
        <v>165</v>
      </c>
      <c r="AE138" t="n">
        <v>-63</v>
      </c>
      <c r="AF138" s="8" t="n">
        <v>0.39</v>
      </c>
      <c r="AG138" t="n">
        <v>0.307</v>
      </c>
      <c r="AH138" t="n">
        <v>1.08</v>
      </c>
      <c r="AI138" t="n">
        <v>0.652</v>
      </c>
      <c r="AJ138" t="n">
        <v>0.676</v>
      </c>
      <c r="AK138" t="n">
        <v>-0.006</v>
      </c>
      <c r="AL138" t="n">
        <v>0.316</v>
      </c>
      <c r="AM138" t="n">
        <v>1.012</v>
      </c>
      <c r="AN138" t="n">
        <v>0.874</v>
      </c>
      <c r="AO138" t="n">
        <v>0.784</v>
      </c>
      <c r="AP138" t="n">
        <v>1.435</v>
      </c>
      <c r="AQ138" t="n">
        <v>-0.756</v>
      </c>
      <c r="AR138" t="n">
        <v>0.897</v>
      </c>
      <c r="AS138" t="n">
        <v>-0.34</v>
      </c>
      <c r="AT138" s="8" t="n">
        <v>366</v>
      </c>
      <c r="AU138" t="n">
        <v>2.02</v>
      </c>
      <c r="AV138" s="8" t="n">
        <v>877</v>
      </c>
      <c r="AW138" t="n">
        <v>4.98</v>
      </c>
    </row>
    <row r="139">
      <c r="A139" t="n">
        <v>41</v>
      </c>
      <c r="B139" t="s">
        <v>201</v>
      </c>
      <c r="C139" s="8" t="n">
        <v>475</v>
      </c>
      <c r="D139" t="n">
        <v>469</v>
      </c>
      <c r="E139" t="n">
        <v>465</v>
      </c>
      <c r="F139" t="n">
        <v>451</v>
      </c>
      <c r="G139" t="n">
        <v>463</v>
      </c>
      <c r="H139" t="n">
        <v>473</v>
      </c>
      <c r="I139" t="n">
        <v>469</v>
      </c>
      <c r="J139" t="n">
        <v>477</v>
      </c>
      <c r="K139" t="n">
        <v>478</v>
      </c>
      <c r="L139" t="n">
        <v>464</v>
      </c>
      <c r="M139" t="n">
        <v>450</v>
      </c>
      <c r="N139" t="n">
        <v>452</v>
      </c>
      <c r="O139" t="n">
        <v>464</v>
      </c>
      <c r="P139" t="n">
        <v>471</v>
      </c>
      <c r="Q139" t="n">
        <v>461</v>
      </c>
      <c r="R139" s="8" t="n">
        <v>-6</v>
      </c>
      <c r="S139" t="n">
        <v>-4</v>
      </c>
      <c r="T139" t="n">
        <v>-14</v>
      </c>
      <c r="U139" t="n">
        <v>12</v>
      </c>
      <c r="V139" t="n">
        <v>10</v>
      </c>
      <c r="W139" t="n">
        <v>-4</v>
      </c>
      <c r="X139" t="n">
        <v>8</v>
      </c>
      <c r="Y139" t="n">
        <v>1</v>
      </c>
      <c r="Z139" t="n">
        <v>-14</v>
      </c>
      <c r="AA139" t="n">
        <v>-14</v>
      </c>
      <c r="AB139" t="n">
        <v>2</v>
      </c>
      <c r="AC139" t="n">
        <v>12</v>
      </c>
      <c r="AD139" t="n">
        <v>7</v>
      </c>
      <c r="AE139" t="n">
        <v>-10</v>
      </c>
      <c r="AF139" s="8" t="n">
        <v>-1.263</v>
      </c>
      <c r="AG139" t="n">
        <v>-0.853</v>
      </c>
      <c r="AH139" t="n">
        <v>-3.011</v>
      </c>
      <c r="AI139" t="n">
        <v>2.661</v>
      </c>
      <c r="AJ139" t="n">
        <v>2.16</v>
      </c>
      <c r="AK139" t="n">
        <v>-0.846</v>
      </c>
      <c r="AL139" t="n">
        <v>1.706</v>
      </c>
      <c r="AM139" t="n">
        <v>0.21</v>
      </c>
      <c r="AN139" t="n">
        <v>-2.929</v>
      </c>
      <c r="AO139" t="n">
        <v>-3.017</v>
      </c>
      <c r="AP139" t="n">
        <v>0.444</v>
      </c>
      <c r="AQ139" t="n">
        <v>2.655</v>
      </c>
      <c r="AR139" t="n">
        <v>1.509</v>
      </c>
      <c r="AS139" t="n">
        <v>-2.123</v>
      </c>
      <c r="AT139" s="8" t="n">
        <v>-3</v>
      </c>
      <c r="AU139" t="n">
        <v>-0.647</v>
      </c>
      <c r="AV139" s="8" t="n">
        <v>-2</v>
      </c>
      <c r="AW139" t="n">
        <v>-0.432</v>
      </c>
    </row>
    <row r="140">
      <c r="A140" t="n">
        <v>40</v>
      </c>
      <c r="B140" t="s">
        <v>202</v>
      </c>
      <c r="C140" s="8" t="n">
        <v>993</v>
      </c>
      <c r="D140" t="n">
        <v>992</v>
      </c>
      <c r="E140" t="n">
        <v>982</v>
      </c>
      <c r="F140" t="n">
        <v>989</v>
      </c>
      <c r="G140" t="n">
        <v>1013</v>
      </c>
      <c r="H140" t="n">
        <v>1014</v>
      </c>
      <c r="I140" t="n">
        <v>1064</v>
      </c>
      <c r="J140" t="n">
        <v>1054</v>
      </c>
      <c r="K140" t="n">
        <v>1062</v>
      </c>
      <c r="L140" t="n">
        <v>1056</v>
      </c>
      <c r="M140" t="n">
        <v>1055</v>
      </c>
      <c r="N140" t="n">
        <v>1060</v>
      </c>
      <c r="O140" t="n">
        <v>1065</v>
      </c>
      <c r="P140" t="n">
        <v>1090</v>
      </c>
      <c r="Q140" t="n">
        <v>1102</v>
      </c>
      <c r="R140" s="8" t="n">
        <v>-1</v>
      </c>
      <c r="S140" t="n">
        <v>-10</v>
      </c>
      <c r="T140" t="n">
        <v>7</v>
      </c>
      <c r="U140" t="n">
        <v>24</v>
      </c>
      <c r="V140" t="n">
        <v>1</v>
      </c>
      <c r="W140" t="n">
        <v>50</v>
      </c>
      <c r="X140" t="n">
        <v>-10</v>
      </c>
      <c r="Y140" t="n">
        <v>8</v>
      </c>
      <c r="Z140" t="n">
        <v>-6</v>
      </c>
      <c r="AA140" t="n">
        <v>-1</v>
      </c>
      <c r="AB140" t="n">
        <v>5</v>
      </c>
      <c r="AC140" t="n">
        <v>5</v>
      </c>
      <c r="AD140" t="n">
        <v>25</v>
      </c>
      <c r="AE140" t="n">
        <v>12</v>
      </c>
      <c r="AF140" s="8" t="n">
        <v>-0.101</v>
      </c>
      <c r="AG140" t="n">
        <v>-1.008</v>
      </c>
      <c r="AH140" t="n">
        <v>0.713</v>
      </c>
      <c r="AI140" t="n">
        <v>2.427</v>
      </c>
      <c r="AJ140" t="n">
        <v>0.099</v>
      </c>
      <c r="AK140" t="n">
        <v>4.931</v>
      </c>
      <c r="AL140" t="n">
        <v>-0.94</v>
      </c>
      <c r="AM140" t="n">
        <v>0.759</v>
      </c>
      <c r="AN140" t="n">
        <v>-0.565</v>
      </c>
      <c r="AO140" t="n">
        <v>-0.095</v>
      </c>
      <c r="AP140" t="n">
        <v>0.474</v>
      </c>
      <c r="AQ140" t="n">
        <v>0.472</v>
      </c>
      <c r="AR140" t="n">
        <v>2.347</v>
      </c>
      <c r="AS140" t="n">
        <v>1.101</v>
      </c>
      <c r="AT140" s="8" t="n">
        <v>46</v>
      </c>
      <c r="AU140" t="n">
        <v>4.356</v>
      </c>
      <c r="AV140" s="8" t="n">
        <v>89</v>
      </c>
      <c r="AW140" t="n">
        <v>8.786</v>
      </c>
    </row>
    <row r="141">
      <c r="A141" t="n">
        <v>228</v>
      </c>
      <c r="B141" t="s">
        <v>203</v>
      </c>
      <c r="C141" s="8" t="n">
        <v>4199</v>
      </c>
      <c r="D141" t="n">
        <v>4263</v>
      </c>
      <c r="E141" t="n">
        <v>4300</v>
      </c>
      <c r="F141" t="n">
        <v>4334</v>
      </c>
      <c r="G141" t="n">
        <v>4441</v>
      </c>
      <c r="H141" t="n">
        <v>4469</v>
      </c>
      <c r="I141" t="n">
        <v>4662</v>
      </c>
      <c r="J141" t="n">
        <v>4748</v>
      </c>
      <c r="K141" t="n">
        <v>4890</v>
      </c>
      <c r="L141" t="n">
        <v>4891</v>
      </c>
      <c r="M141" t="n">
        <v>4989</v>
      </c>
      <c r="N141" t="n">
        <v>5051</v>
      </c>
      <c r="O141" t="n">
        <v>5041</v>
      </c>
      <c r="P141" t="n">
        <v>5177</v>
      </c>
      <c r="Q141" t="n">
        <v>5287</v>
      </c>
      <c r="R141" s="8" t="n">
        <v>64</v>
      </c>
      <c r="S141" t="n">
        <v>37</v>
      </c>
      <c r="T141" t="n">
        <v>34</v>
      </c>
      <c r="U141" t="n">
        <v>107</v>
      </c>
      <c r="V141" t="n">
        <v>28</v>
      </c>
      <c r="W141" t="n">
        <v>193</v>
      </c>
      <c r="X141" t="n">
        <v>86</v>
      </c>
      <c r="Y141" t="n">
        <v>142</v>
      </c>
      <c r="Z141" t="n">
        <v>1</v>
      </c>
      <c r="AA141" t="n">
        <v>98</v>
      </c>
      <c r="AB141" t="n">
        <v>62</v>
      </c>
      <c r="AC141" t="n">
        <v>-10</v>
      </c>
      <c r="AD141" t="n">
        <v>136</v>
      </c>
      <c r="AE141" t="n">
        <v>110</v>
      </c>
      <c r="AF141" s="8" t="n">
        <v>1.524</v>
      </c>
      <c r="AG141" t="n">
        <v>0.868</v>
      </c>
      <c r="AH141" t="n">
        <v>0.791</v>
      </c>
      <c r="AI141" t="n">
        <v>2.469</v>
      </c>
      <c r="AJ141" t="n">
        <v>0.63</v>
      </c>
      <c r="AK141" t="n">
        <v>4.319</v>
      </c>
      <c r="AL141" t="n">
        <v>1.845</v>
      </c>
      <c r="AM141" t="n">
        <v>2.991</v>
      </c>
      <c r="AN141" t="n">
        <v>0.02</v>
      </c>
      <c r="AO141" t="n">
        <v>2.004</v>
      </c>
      <c r="AP141" t="n">
        <v>1.243</v>
      </c>
      <c r="AQ141" t="n">
        <v>-0.198</v>
      </c>
      <c r="AR141" t="n">
        <v>2.698</v>
      </c>
      <c r="AS141" t="n">
        <v>2.125</v>
      </c>
      <c r="AT141" s="8" t="n">
        <v>396</v>
      </c>
      <c r="AU141" t="n">
        <v>8.097</v>
      </c>
      <c r="AV141" s="8" t="n">
        <v>846</v>
      </c>
      <c r="AW141" t="n">
        <v>19.05</v>
      </c>
    </row>
    <row r="142">
      <c r="A142" t="n">
        <v>159</v>
      </c>
      <c r="B142" t="s">
        <v>204</v>
      </c>
      <c r="C142" s="8" t="n">
        <v>5728</v>
      </c>
      <c r="D142" t="n">
        <v>5837</v>
      </c>
      <c r="E142" t="n">
        <v>5932</v>
      </c>
      <c r="F142" t="n">
        <v>5879</v>
      </c>
      <c r="G142" t="n">
        <v>5948</v>
      </c>
      <c r="H142" t="n">
        <v>5981</v>
      </c>
      <c r="I142" t="n">
        <v>6042</v>
      </c>
      <c r="J142" t="n">
        <v>6145</v>
      </c>
      <c r="K142" t="n">
        <v>6158</v>
      </c>
      <c r="L142" t="n">
        <v>6191</v>
      </c>
      <c r="M142" t="n">
        <v>6222</v>
      </c>
      <c r="N142" t="n">
        <v>6307</v>
      </c>
      <c r="O142" t="n">
        <v>6326</v>
      </c>
      <c r="P142" t="n">
        <v>6343</v>
      </c>
      <c r="Q142" t="n">
        <v>6646</v>
      </c>
      <c r="R142" s="8" t="n">
        <v>109</v>
      </c>
      <c r="S142" t="n">
        <v>95</v>
      </c>
      <c r="T142" t="n">
        <v>-53</v>
      </c>
      <c r="U142" t="n">
        <v>69</v>
      </c>
      <c r="V142" t="n">
        <v>33</v>
      </c>
      <c r="W142" t="n">
        <v>61</v>
      </c>
      <c r="X142" t="n">
        <v>103</v>
      </c>
      <c r="Y142" t="n">
        <v>13</v>
      </c>
      <c r="Z142" t="n">
        <v>33</v>
      </c>
      <c r="AA142" t="n">
        <v>31</v>
      </c>
      <c r="AB142" t="n">
        <v>85</v>
      </c>
      <c r="AC142" t="n">
        <v>19</v>
      </c>
      <c r="AD142" t="n">
        <v>17</v>
      </c>
      <c r="AE142" t="n">
        <v>303</v>
      </c>
      <c r="AF142" s="8" t="n">
        <v>1.903</v>
      </c>
      <c r="AG142" t="n">
        <v>1.628</v>
      </c>
      <c r="AH142" t="n">
        <v>-0.893</v>
      </c>
      <c r="AI142" t="n">
        <v>1.174</v>
      </c>
      <c r="AJ142" t="n">
        <v>0.555</v>
      </c>
      <c r="AK142" t="n">
        <v>1.02</v>
      </c>
      <c r="AL142" t="n">
        <v>1.705</v>
      </c>
      <c r="AM142" t="n">
        <v>0.212</v>
      </c>
      <c r="AN142" t="n">
        <v>0.536</v>
      </c>
      <c r="AO142" t="n">
        <v>0.501</v>
      </c>
      <c r="AP142" t="n">
        <v>1.366</v>
      </c>
      <c r="AQ142" t="n">
        <v>0.301</v>
      </c>
      <c r="AR142" t="n">
        <v>0.269</v>
      </c>
      <c r="AS142" t="n">
        <v>4.777</v>
      </c>
      <c r="AT142" s="8" t="n">
        <v>455</v>
      </c>
      <c r="AU142" t="n">
        <v>7.349</v>
      </c>
      <c r="AV142" s="8" t="n">
        <v>698</v>
      </c>
      <c r="AW142" t="n">
        <v>11.735</v>
      </c>
    </row>
    <row r="143">
      <c r="A143" t="n">
        <v>248</v>
      </c>
      <c r="B143" t="s">
        <v>205</v>
      </c>
      <c r="C143" s="8" t="n">
        <v>3887</v>
      </c>
      <c r="D143" t="n">
        <v>3936</v>
      </c>
      <c r="E143" t="n">
        <v>3944</v>
      </c>
      <c r="F143" t="n">
        <v>3912</v>
      </c>
      <c r="G143" t="n">
        <v>3960</v>
      </c>
      <c r="H143" t="n">
        <v>4107</v>
      </c>
      <c r="I143" t="n">
        <v>4145</v>
      </c>
      <c r="J143" t="n">
        <v>4239</v>
      </c>
      <c r="K143" t="n">
        <v>4330</v>
      </c>
      <c r="L143" t="n">
        <v>4663</v>
      </c>
      <c r="M143" t="n">
        <v>4799</v>
      </c>
      <c r="N143" t="n">
        <v>5024</v>
      </c>
      <c r="O143" t="n">
        <v>5096</v>
      </c>
      <c r="P143" t="n">
        <v>5491</v>
      </c>
      <c r="Q143" t="n">
        <v>5681</v>
      </c>
      <c r="R143" s="8" t="n">
        <v>49</v>
      </c>
      <c r="S143" t="n">
        <v>8</v>
      </c>
      <c r="T143" t="n">
        <v>-32</v>
      </c>
      <c r="U143" t="n">
        <v>48</v>
      </c>
      <c r="V143" t="n">
        <v>147</v>
      </c>
      <c r="W143" t="n">
        <v>38</v>
      </c>
      <c r="X143" t="n">
        <v>94</v>
      </c>
      <c r="Y143" t="n">
        <v>91</v>
      </c>
      <c r="Z143" t="n">
        <v>333</v>
      </c>
      <c r="AA143" t="n">
        <v>136</v>
      </c>
      <c r="AB143" t="n">
        <v>225</v>
      </c>
      <c r="AC143" t="n">
        <v>72</v>
      </c>
      <c r="AD143" t="n">
        <v>395</v>
      </c>
      <c r="AE143" t="n">
        <v>190</v>
      </c>
      <c r="AF143" s="8" t="n">
        <v>1.261</v>
      </c>
      <c r="AG143" t="n">
        <v>0.203</v>
      </c>
      <c r="AH143" t="n">
        <v>-0.811</v>
      </c>
      <c r="AI143" t="n">
        <v>1.227</v>
      </c>
      <c r="AJ143" t="n">
        <v>3.712</v>
      </c>
      <c r="AK143" t="n">
        <v>0.925</v>
      </c>
      <c r="AL143" t="n">
        <v>2.268</v>
      </c>
      <c r="AM143" t="n">
        <v>2.147</v>
      </c>
      <c r="AN143" t="n">
        <v>7.691</v>
      </c>
      <c r="AO143" t="n">
        <v>2.917</v>
      </c>
      <c r="AP143" t="n">
        <v>4.688</v>
      </c>
      <c r="AQ143" t="n">
        <v>1.433</v>
      </c>
      <c r="AR143" t="n">
        <v>7.751</v>
      </c>
      <c r="AS143" t="n">
        <v>3.46</v>
      </c>
      <c r="AT143" s="8" t="n">
        <v>1018</v>
      </c>
      <c r="AU143" t="n">
        <v>21.831</v>
      </c>
      <c r="AV143" s="8" t="n">
        <v>1721</v>
      </c>
      <c r="AW143" t="n">
        <v>43.46</v>
      </c>
    </row>
    <row r="144">
      <c r="A144" t="n">
        <v>249</v>
      </c>
      <c r="B144" t="s">
        <v>206</v>
      </c>
      <c r="C144" s="8" t="n">
        <v>3367</v>
      </c>
      <c r="D144" t="n">
        <v>3350</v>
      </c>
      <c r="E144" t="n">
        <v>3393</v>
      </c>
      <c r="F144" t="n">
        <v>3448</v>
      </c>
      <c r="G144" t="n">
        <v>3568</v>
      </c>
      <c r="H144" t="n">
        <v>3627</v>
      </c>
      <c r="I144" t="n">
        <v>3744</v>
      </c>
      <c r="J144" t="n">
        <v>3788</v>
      </c>
      <c r="K144" t="n">
        <v>3877</v>
      </c>
      <c r="L144" t="n">
        <v>3924</v>
      </c>
      <c r="M144" t="n">
        <v>3982</v>
      </c>
      <c r="N144" t="n">
        <v>4103</v>
      </c>
      <c r="O144" t="n">
        <v>4113</v>
      </c>
      <c r="P144" t="n">
        <v>4298</v>
      </c>
      <c r="Q144" t="n">
        <v>4340</v>
      </c>
      <c r="R144" s="8" t="n">
        <v>-17</v>
      </c>
      <c r="S144" t="n">
        <v>43</v>
      </c>
      <c r="T144" t="n">
        <v>55</v>
      </c>
      <c r="U144" t="n">
        <v>120</v>
      </c>
      <c r="V144" t="n">
        <v>59</v>
      </c>
      <c r="W144" t="n">
        <v>117</v>
      </c>
      <c r="X144" t="n">
        <v>44</v>
      </c>
      <c r="Y144" t="n">
        <v>89</v>
      </c>
      <c r="Z144" t="n">
        <v>47</v>
      </c>
      <c r="AA144" t="n">
        <v>58</v>
      </c>
      <c r="AB144" t="n">
        <v>121</v>
      </c>
      <c r="AC144" t="n">
        <v>10</v>
      </c>
      <c r="AD144" t="n">
        <v>185</v>
      </c>
      <c r="AE144" t="n">
        <v>42</v>
      </c>
      <c r="AF144" s="8" t="n">
        <v>-0.505</v>
      </c>
      <c r="AG144" t="n">
        <v>1.284</v>
      </c>
      <c r="AH144" t="n">
        <v>1.621</v>
      </c>
      <c r="AI144" t="n">
        <v>3.48</v>
      </c>
      <c r="AJ144" t="n">
        <v>1.654</v>
      </c>
      <c r="AK144" t="n">
        <v>3.226</v>
      </c>
      <c r="AL144" t="n">
        <v>1.175</v>
      </c>
      <c r="AM144" t="n">
        <v>2.35</v>
      </c>
      <c r="AN144" t="n">
        <v>1.212</v>
      </c>
      <c r="AO144" t="n">
        <v>1.478</v>
      </c>
      <c r="AP144" t="n">
        <v>3.039</v>
      </c>
      <c r="AQ144" t="n">
        <v>0.244</v>
      </c>
      <c r="AR144" t="n">
        <v>4.498</v>
      </c>
      <c r="AS144" t="n">
        <v>0.977</v>
      </c>
      <c r="AT144" s="8" t="n">
        <v>416</v>
      </c>
      <c r="AU144" t="n">
        <v>10.601</v>
      </c>
      <c r="AV144" s="8" t="n">
        <v>772</v>
      </c>
      <c r="AW144" t="n">
        <v>21.637</v>
      </c>
    </row>
    <row r="145">
      <c r="A145" t="n">
        <v>250</v>
      </c>
      <c r="B145" t="s">
        <v>207</v>
      </c>
      <c r="C145" s="8" t="n">
        <v>8979</v>
      </c>
      <c r="D145" t="n">
        <v>9249</v>
      </c>
      <c r="E145" t="n">
        <v>9456</v>
      </c>
      <c r="F145" t="n">
        <v>9505</v>
      </c>
      <c r="G145" t="n">
        <v>9611</v>
      </c>
      <c r="H145" t="n">
        <v>9673</v>
      </c>
      <c r="I145" t="n">
        <v>9641</v>
      </c>
      <c r="J145" t="n">
        <v>9768</v>
      </c>
      <c r="K145" t="n">
        <v>9833</v>
      </c>
      <c r="L145" t="n">
        <v>9975</v>
      </c>
      <c r="M145" t="n">
        <v>10009</v>
      </c>
      <c r="N145" t="n">
        <v>10211</v>
      </c>
      <c r="O145" t="n">
        <v>10327</v>
      </c>
      <c r="P145" t="n">
        <v>10390</v>
      </c>
      <c r="Q145" t="n">
        <v>10450</v>
      </c>
      <c r="R145" s="8" t="n">
        <v>270</v>
      </c>
      <c r="S145" t="n">
        <v>207</v>
      </c>
      <c r="T145" t="n">
        <v>49</v>
      </c>
      <c r="U145" t="n">
        <v>106</v>
      </c>
      <c r="V145" t="n">
        <v>62</v>
      </c>
      <c r="W145" t="n">
        <v>-32</v>
      </c>
      <c r="X145" t="n">
        <v>127</v>
      </c>
      <c r="Y145" t="n">
        <v>65</v>
      </c>
      <c r="Z145" t="n">
        <v>142</v>
      </c>
      <c r="AA145" t="n">
        <v>34</v>
      </c>
      <c r="AB145" t="n">
        <v>202</v>
      </c>
      <c r="AC145" t="n">
        <v>116</v>
      </c>
      <c r="AD145" t="n">
        <v>63</v>
      </c>
      <c r="AE145" t="n">
        <v>60</v>
      </c>
      <c r="AF145" s="8" t="n">
        <v>3.007</v>
      </c>
      <c r="AG145" t="n">
        <v>2.238</v>
      </c>
      <c r="AH145" t="n">
        <v>0.518</v>
      </c>
      <c r="AI145" t="n">
        <v>1.115</v>
      </c>
      <c r="AJ145" t="n">
        <v>0.645</v>
      </c>
      <c r="AK145" t="n">
        <v>-0.331</v>
      </c>
      <c r="AL145" t="n">
        <v>1.317</v>
      </c>
      <c r="AM145" t="n">
        <v>0.665</v>
      </c>
      <c r="AN145" t="n">
        <v>1.444</v>
      </c>
      <c r="AO145" t="n">
        <v>0.341</v>
      </c>
      <c r="AP145" t="n">
        <v>2.018</v>
      </c>
      <c r="AQ145" t="n">
        <v>1.136</v>
      </c>
      <c r="AR145" t="n">
        <v>0.61</v>
      </c>
      <c r="AS145" t="n">
        <v>0.577</v>
      </c>
      <c r="AT145" s="8" t="n">
        <v>475</v>
      </c>
      <c r="AU145" t="n">
        <v>4.762</v>
      </c>
      <c r="AV145" s="8" t="n">
        <v>839</v>
      </c>
      <c r="AW145" t="n">
        <v>8.73</v>
      </c>
    </row>
    <row r="146">
      <c r="A146" t="n">
        <v>198</v>
      </c>
      <c r="B146" t="s">
        <v>208</v>
      </c>
      <c r="C146" s="8" t="n">
        <v>32285</v>
      </c>
      <c r="D146" t="n">
        <v>32547</v>
      </c>
      <c r="E146" t="n">
        <v>32710</v>
      </c>
      <c r="F146" t="n">
        <v>33048</v>
      </c>
      <c r="G146" t="n">
        <v>33383</v>
      </c>
      <c r="H146" t="n">
        <v>33853</v>
      </c>
      <c r="I146" t="n">
        <v>34216</v>
      </c>
      <c r="J146" t="n">
        <v>34442</v>
      </c>
      <c r="K146" t="n">
        <v>34647</v>
      </c>
      <c r="L146" t="n">
        <v>34986</v>
      </c>
      <c r="M146" t="n">
        <v>35295</v>
      </c>
      <c r="N146" t="n">
        <v>35508</v>
      </c>
      <c r="O146" t="n">
        <v>35723</v>
      </c>
      <c r="P146" t="n">
        <v>36279</v>
      </c>
      <c r="Q146" t="n">
        <v>36457</v>
      </c>
      <c r="R146" s="8" t="n">
        <v>262</v>
      </c>
      <c r="S146" t="n">
        <v>163</v>
      </c>
      <c r="T146" t="n">
        <v>338</v>
      </c>
      <c r="U146" t="n">
        <v>335</v>
      </c>
      <c r="V146" t="n">
        <v>470</v>
      </c>
      <c r="W146" t="n">
        <v>363</v>
      </c>
      <c r="X146" t="n">
        <v>226</v>
      </c>
      <c r="Y146" t="n">
        <v>205</v>
      </c>
      <c r="Z146" t="n">
        <v>339</v>
      </c>
      <c r="AA146" t="n">
        <v>309</v>
      </c>
      <c r="AB146" t="n">
        <v>213</v>
      </c>
      <c r="AC146" t="n">
        <v>215</v>
      </c>
      <c r="AD146" t="n">
        <v>556</v>
      </c>
      <c r="AE146" t="n">
        <v>178</v>
      </c>
      <c r="AF146" s="8" t="n">
        <v>0.812</v>
      </c>
      <c r="AG146" t="n">
        <v>0.501</v>
      </c>
      <c r="AH146" t="n">
        <v>1.033</v>
      </c>
      <c r="AI146" t="n">
        <v>1.014</v>
      </c>
      <c r="AJ146" t="n">
        <v>1.408</v>
      </c>
      <c r="AK146" t="n">
        <v>1.072</v>
      </c>
      <c r="AL146" t="n">
        <v>0.661</v>
      </c>
      <c r="AM146" t="n">
        <v>0.595</v>
      </c>
      <c r="AN146" t="n">
        <v>0.978</v>
      </c>
      <c r="AO146" t="n">
        <v>0.883</v>
      </c>
      <c r="AP146" t="n">
        <v>0.603</v>
      </c>
      <c r="AQ146" t="n">
        <v>0.605</v>
      </c>
      <c r="AR146" t="n">
        <v>1.556</v>
      </c>
      <c r="AS146" t="n">
        <v>0.491</v>
      </c>
      <c r="AT146" s="8" t="n">
        <v>1471</v>
      </c>
      <c r="AU146" t="n">
        <v>4.205</v>
      </c>
      <c r="AV146" s="8" t="n">
        <v>3074</v>
      </c>
      <c r="AW146" t="n">
        <v>9.208</v>
      </c>
    </row>
    <row r="147">
      <c r="A147" t="n">
        <v>43</v>
      </c>
      <c r="B147" t="s">
        <v>209</v>
      </c>
      <c r="C147" s="8" t="n">
        <v>310</v>
      </c>
      <c r="D147" t="n">
        <v>307</v>
      </c>
      <c r="E147" t="n">
        <v>311</v>
      </c>
      <c r="F147" t="n">
        <v>305</v>
      </c>
      <c r="G147" t="n">
        <v>339</v>
      </c>
      <c r="H147" t="n">
        <v>339</v>
      </c>
      <c r="I147" t="n">
        <v>336</v>
      </c>
      <c r="J147" t="n">
        <v>337</v>
      </c>
      <c r="K147" t="n">
        <v>362</v>
      </c>
      <c r="L147" t="n">
        <v>380</v>
      </c>
      <c r="M147" t="n">
        <v>383</v>
      </c>
      <c r="N147" t="n">
        <v>392</v>
      </c>
      <c r="O147" t="n">
        <v>381</v>
      </c>
      <c r="P147" t="n">
        <v>380</v>
      </c>
      <c r="Q147" t="n">
        <v>382</v>
      </c>
      <c r="R147" s="8" t="n">
        <v>-3</v>
      </c>
      <c r="S147" t="n">
        <v>4</v>
      </c>
      <c r="T147" t="n">
        <v>-6</v>
      </c>
      <c r="U147" t="n">
        <v>34</v>
      </c>
      <c r="V147" t="n">
        <v>0</v>
      </c>
      <c r="W147" t="n">
        <v>-3</v>
      </c>
      <c r="X147" t="n">
        <v>1</v>
      </c>
      <c r="Y147" t="n">
        <v>25</v>
      </c>
      <c r="Z147" t="n">
        <v>18</v>
      </c>
      <c r="AA147" t="n">
        <v>3</v>
      </c>
      <c r="AB147" t="n">
        <v>9</v>
      </c>
      <c r="AC147" t="n">
        <v>-11</v>
      </c>
      <c r="AD147" t="n">
        <v>-1</v>
      </c>
      <c r="AE147" t="n">
        <v>2</v>
      </c>
      <c r="AF147" s="8" t="n">
        <v>-0.968</v>
      </c>
      <c r="AG147" t="n">
        <v>1.303</v>
      </c>
      <c r="AH147" t="n">
        <v>-1.929</v>
      </c>
      <c r="AI147" t="n">
        <v>11.148</v>
      </c>
      <c r="AJ147" t="n">
        <v>0</v>
      </c>
      <c r="AK147" t="n">
        <v>-0.885</v>
      </c>
      <c r="AL147" t="n">
        <v>0.298</v>
      </c>
      <c r="AM147" t="n">
        <v>7.418</v>
      </c>
      <c r="AN147" t="n">
        <v>4.972</v>
      </c>
      <c r="AO147" t="n">
        <v>0.789</v>
      </c>
      <c r="AP147" t="n">
        <v>2.35</v>
      </c>
      <c r="AQ147" t="n">
        <v>-2.806</v>
      </c>
      <c r="AR147" t="n">
        <v>-0.262</v>
      </c>
      <c r="AS147" t="n">
        <v>0.526</v>
      </c>
      <c r="AT147" s="8" t="n">
        <v>2</v>
      </c>
      <c r="AU147" t="n">
        <v>0.526</v>
      </c>
      <c r="AV147" s="8" t="n">
        <v>43</v>
      </c>
      <c r="AW147" t="n">
        <v>12.684</v>
      </c>
    </row>
    <row r="148">
      <c r="A148" t="n">
        <v>199</v>
      </c>
      <c r="B148" t="s">
        <v>210</v>
      </c>
      <c r="C148" s="8" t="n">
        <v>17412</v>
      </c>
      <c r="D148" t="n">
        <v>17572</v>
      </c>
      <c r="E148" t="n">
        <v>17743</v>
      </c>
      <c r="F148" t="n">
        <v>18040</v>
      </c>
      <c r="G148" t="n">
        <v>18384</v>
      </c>
      <c r="H148" t="n">
        <v>18489</v>
      </c>
      <c r="I148" t="n">
        <v>18499</v>
      </c>
      <c r="J148" t="n">
        <v>18615</v>
      </c>
      <c r="K148" t="n">
        <v>18597</v>
      </c>
      <c r="L148" t="n">
        <v>18623</v>
      </c>
      <c r="M148" t="n">
        <v>18851</v>
      </c>
      <c r="N148" t="n">
        <v>19107</v>
      </c>
      <c r="O148" t="n">
        <v>19420</v>
      </c>
      <c r="P148" t="n">
        <v>19717</v>
      </c>
      <c r="Q148" t="n">
        <v>19822</v>
      </c>
      <c r="R148" s="8" t="n">
        <v>160</v>
      </c>
      <c r="S148" t="n">
        <v>171</v>
      </c>
      <c r="T148" t="n">
        <v>297</v>
      </c>
      <c r="U148" t="n">
        <v>344</v>
      </c>
      <c r="V148" t="n">
        <v>105</v>
      </c>
      <c r="W148" t="n">
        <v>10</v>
      </c>
      <c r="X148" t="n">
        <v>116</v>
      </c>
      <c r="Y148" t="n">
        <v>-18</v>
      </c>
      <c r="Z148" t="n">
        <v>26</v>
      </c>
      <c r="AA148" t="n">
        <v>228</v>
      </c>
      <c r="AB148" t="n">
        <v>256</v>
      </c>
      <c r="AC148" t="n">
        <v>313</v>
      </c>
      <c r="AD148" t="n">
        <v>297</v>
      </c>
      <c r="AE148" t="n">
        <v>105</v>
      </c>
      <c r="AF148" s="8" t="n">
        <v>0.919</v>
      </c>
      <c r="AG148" t="n">
        <v>0.973</v>
      </c>
      <c r="AH148" t="n">
        <v>1.674</v>
      </c>
      <c r="AI148" t="n">
        <v>1.907</v>
      </c>
      <c r="AJ148" t="n">
        <v>0.571</v>
      </c>
      <c r="AK148" t="n">
        <v>0.054</v>
      </c>
      <c r="AL148" t="n">
        <v>0.627</v>
      </c>
      <c r="AM148" t="n">
        <v>-0.097</v>
      </c>
      <c r="AN148" t="n">
        <v>0.14</v>
      </c>
      <c r="AO148" t="n">
        <v>1.224</v>
      </c>
      <c r="AP148" t="n">
        <v>1.358</v>
      </c>
      <c r="AQ148" t="n">
        <v>1.638</v>
      </c>
      <c r="AR148" t="n">
        <v>1.529</v>
      </c>
      <c r="AS148" t="n">
        <v>0.533</v>
      </c>
      <c r="AT148" s="8" t="n">
        <v>1199</v>
      </c>
      <c r="AU148" t="n">
        <v>6.438</v>
      </c>
      <c r="AV148" s="8" t="n">
        <v>1438</v>
      </c>
      <c r="AW148" t="n">
        <v>7.822</v>
      </c>
    </row>
    <row r="149">
      <c r="A149" t="n">
        <v>120</v>
      </c>
      <c r="B149" t="s">
        <v>211</v>
      </c>
      <c r="C149" s="8" t="n">
        <v>8961</v>
      </c>
      <c r="D149" t="n">
        <v>9201</v>
      </c>
      <c r="E149" t="n">
        <v>9321</v>
      </c>
      <c r="F149" t="n">
        <v>9314</v>
      </c>
      <c r="G149" t="n">
        <v>9446</v>
      </c>
      <c r="H149" t="n">
        <v>9421</v>
      </c>
      <c r="I149" t="n">
        <v>9591</v>
      </c>
      <c r="J149" t="n">
        <v>9758</v>
      </c>
      <c r="K149" t="n">
        <v>9926</v>
      </c>
      <c r="L149" t="n">
        <v>10078</v>
      </c>
      <c r="M149" t="n">
        <v>10182</v>
      </c>
      <c r="N149" t="n">
        <v>10272</v>
      </c>
      <c r="O149" t="n">
        <v>10335</v>
      </c>
      <c r="P149" t="n">
        <v>10525</v>
      </c>
      <c r="Q149" t="n">
        <v>10586</v>
      </c>
      <c r="R149" s="8" t="n">
        <v>240</v>
      </c>
      <c r="S149" t="n">
        <v>120</v>
      </c>
      <c r="T149" t="n">
        <v>-7</v>
      </c>
      <c r="U149" t="n">
        <v>132</v>
      </c>
      <c r="V149" t="n">
        <v>-25</v>
      </c>
      <c r="W149" t="n">
        <v>170</v>
      </c>
      <c r="X149" t="n">
        <v>167</v>
      </c>
      <c r="Y149" t="n">
        <v>168</v>
      </c>
      <c r="Z149" t="n">
        <v>152</v>
      </c>
      <c r="AA149" t="n">
        <v>104</v>
      </c>
      <c r="AB149" t="n">
        <v>90</v>
      </c>
      <c r="AC149" t="n">
        <v>63</v>
      </c>
      <c r="AD149" t="n">
        <v>190</v>
      </c>
      <c r="AE149" t="n">
        <v>61</v>
      </c>
      <c r="AF149" s="8" t="n">
        <v>2.678</v>
      </c>
      <c r="AG149" t="n">
        <v>1.304</v>
      </c>
      <c r="AH149" t="n">
        <v>-0.075</v>
      </c>
      <c r="AI149" t="n">
        <v>1.417</v>
      </c>
      <c r="AJ149" t="n">
        <v>-0.265</v>
      </c>
      <c r="AK149" t="n">
        <v>1.804</v>
      </c>
      <c r="AL149" t="n">
        <v>1.741</v>
      </c>
      <c r="AM149" t="n">
        <v>1.722</v>
      </c>
      <c r="AN149" t="n">
        <v>1.531</v>
      </c>
      <c r="AO149" t="n">
        <v>1.032</v>
      </c>
      <c r="AP149" t="n">
        <v>0.884</v>
      </c>
      <c r="AQ149" t="n">
        <v>0.613</v>
      </c>
      <c r="AR149" t="n">
        <v>1.838</v>
      </c>
      <c r="AS149" t="n">
        <v>0.58</v>
      </c>
      <c r="AT149" s="8" t="n">
        <v>508</v>
      </c>
      <c r="AU149" t="n">
        <v>5.041</v>
      </c>
      <c r="AV149" s="8" t="n">
        <v>1140</v>
      </c>
      <c r="AW149" t="n">
        <v>12.069</v>
      </c>
    </row>
    <row r="150">
      <c r="A150" t="n">
        <v>69</v>
      </c>
      <c r="B150" t="s">
        <v>212</v>
      </c>
      <c r="C150" s="8" t="n">
        <v>13616</v>
      </c>
      <c r="D150" t="n">
        <v>14028</v>
      </c>
      <c r="E150" t="n">
        <v>14149</v>
      </c>
      <c r="F150" t="n">
        <v>14787</v>
      </c>
      <c r="G150" t="n">
        <v>15315</v>
      </c>
      <c r="H150" t="n">
        <v>15603</v>
      </c>
      <c r="I150" t="n">
        <v>15849</v>
      </c>
      <c r="J150" t="n">
        <v>15855</v>
      </c>
      <c r="K150" t="n">
        <v>16243</v>
      </c>
      <c r="L150" t="n">
        <v>16774</v>
      </c>
      <c r="M150" t="n">
        <v>17171</v>
      </c>
      <c r="N150" t="n">
        <v>17239</v>
      </c>
      <c r="O150" t="n">
        <v>17277</v>
      </c>
      <c r="P150" t="n">
        <v>17553</v>
      </c>
      <c r="Q150" t="n">
        <v>17663</v>
      </c>
      <c r="R150" s="8" t="n">
        <v>412</v>
      </c>
      <c r="S150" t="n">
        <v>121</v>
      </c>
      <c r="T150" t="n">
        <v>638</v>
      </c>
      <c r="U150" t="n">
        <v>528</v>
      </c>
      <c r="V150" t="n">
        <v>288</v>
      </c>
      <c r="W150" t="n">
        <v>246</v>
      </c>
      <c r="X150" t="n">
        <v>6</v>
      </c>
      <c r="Y150" t="n">
        <v>388</v>
      </c>
      <c r="Z150" t="n">
        <v>531</v>
      </c>
      <c r="AA150" t="n">
        <v>397</v>
      </c>
      <c r="AB150" t="n">
        <v>68</v>
      </c>
      <c r="AC150" t="n">
        <v>38</v>
      </c>
      <c r="AD150" t="n">
        <v>276</v>
      </c>
      <c r="AE150" t="n">
        <v>110</v>
      </c>
      <c r="AF150" s="8" t="n">
        <v>3.026</v>
      </c>
      <c r="AG150" t="n">
        <v>0.863</v>
      </c>
      <c r="AH150" t="n">
        <v>4.509</v>
      </c>
      <c r="AI150" t="n">
        <v>3.571</v>
      </c>
      <c r="AJ150" t="n">
        <v>1.881</v>
      </c>
      <c r="AK150" t="n">
        <v>1.577</v>
      </c>
      <c r="AL150" t="n">
        <v>0.038</v>
      </c>
      <c r="AM150" t="n">
        <v>2.447</v>
      </c>
      <c r="AN150" t="n">
        <v>3.269</v>
      </c>
      <c r="AO150" t="n">
        <v>2.367</v>
      </c>
      <c r="AP150" t="n">
        <v>0.396</v>
      </c>
      <c r="AQ150" t="n">
        <v>0.22</v>
      </c>
      <c r="AR150" t="n">
        <v>1.597</v>
      </c>
      <c r="AS150" t="n">
        <v>0.627</v>
      </c>
      <c r="AT150" s="8" t="n">
        <v>889</v>
      </c>
      <c r="AU150" t="n">
        <v>5.3</v>
      </c>
      <c r="AV150" s="8" t="n">
        <v>2348</v>
      </c>
      <c r="AW150" t="n">
        <v>15.331</v>
      </c>
    </row>
    <row r="151">
      <c r="A151" t="n">
        <v>200</v>
      </c>
      <c r="B151" t="s">
        <v>213</v>
      </c>
      <c r="C151" s="8" t="n">
        <v>7539</v>
      </c>
      <c r="D151" t="n">
        <v>7588</v>
      </c>
      <c r="E151" t="n">
        <v>7573</v>
      </c>
      <c r="F151" t="n">
        <v>7593</v>
      </c>
      <c r="G151" t="n">
        <v>7632</v>
      </c>
      <c r="H151" t="n">
        <v>7742</v>
      </c>
      <c r="I151" t="n">
        <v>7874</v>
      </c>
      <c r="J151" t="n">
        <v>7892</v>
      </c>
      <c r="K151" t="n">
        <v>7917</v>
      </c>
      <c r="L151" t="n">
        <v>7966</v>
      </c>
      <c r="M151" t="n">
        <v>7990</v>
      </c>
      <c r="N151" t="n">
        <v>7955</v>
      </c>
      <c r="O151" t="n">
        <v>8075</v>
      </c>
      <c r="P151" t="n">
        <v>8192</v>
      </c>
      <c r="Q151" t="n">
        <v>8263</v>
      </c>
      <c r="R151" s="8" t="n">
        <v>49</v>
      </c>
      <c r="S151" t="n">
        <v>-15</v>
      </c>
      <c r="T151" t="n">
        <v>20</v>
      </c>
      <c r="U151" t="n">
        <v>39</v>
      </c>
      <c r="V151" t="n">
        <v>110</v>
      </c>
      <c r="W151" t="n">
        <v>132</v>
      </c>
      <c r="X151" t="n">
        <v>18</v>
      </c>
      <c r="Y151" t="n">
        <v>25</v>
      </c>
      <c r="Z151" t="n">
        <v>49</v>
      </c>
      <c r="AA151" t="n">
        <v>24</v>
      </c>
      <c r="AB151" t="n">
        <v>-35</v>
      </c>
      <c r="AC151" t="n">
        <v>120</v>
      </c>
      <c r="AD151" t="n">
        <v>117</v>
      </c>
      <c r="AE151" t="n">
        <v>71</v>
      </c>
      <c r="AF151" s="8" t="n">
        <v>0.65</v>
      </c>
      <c r="AG151" t="n">
        <v>-0.198</v>
      </c>
      <c r="AH151" t="n">
        <v>0.264</v>
      </c>
      <c r="AI151" t="n">
        <v>0.514</v>
      </c>
      <c r="AJ151" t="n">
        <v>1.441</v>
      </c>
      <c r="AK151" t="n">
        <v>1.705</v>
      </c>
      <c r="AL151" t="n">
        <v>0.229</v>
      </c>
      <c r="AM151" t="n">
        <v>0.317</v>
      </c>
      <c r="AN151" t="n">
        <v>0.619</v>
      </c>
      <c r="AO151" t="n">
        <v>0.301</v>
      </c>
      <c r="AP151" t="n">
        <v>-0.438</v>
      </c>
      <c r="AQ151" t="n">
        <v>1.508</v>
      </c>
      <c r="AR151" t="n">
        <v>1.449</v>
      </c>
      <c r="AS151" t="n">
        <v>0.867</v>
      </c>
      <c r="AT151" s="8" t="n">
        <v>297</v>
      </c>
      <c r="AU151" t="n">
        <v>3.728</v>
      </c>
      <c r="AV151" s="8" t="n">
        <v>631</v>
      </c>
      <c r="AW151" t="n">
        <v>8.268</v>
      </c>
    </row>
    <row r="152">
      <c r="A152" t="n">
        <v>70</v>
      </c>
      <c r="B152" t="s">
        <v>214</v>
      </c>
      <c r="C152" s="8" t="n">
        <v>559</v>
      </c>
      <c r="D152" t="n">
        <v>547</v>
      </c>
      <c r="E152" t="n">
        <v>547</v>
      </c>
      <c r="F152" t="n">
        <v>572</v>
      </c>
      <c r="G152" t="n">
        <v>568</v>
      </c>
      <c r="H152" t="n">
        <v>573</v>
      </c>
      <c r="I152" t="n">
        <v>559</v>
      </c>
      <c r="J152" t="n">
        <v>574</v>
      </c>
      <c r="K152" t="n">
        <v>554</v>
      </c>
      <c r="L152" t="n">
        <v>560</v>
      </c>
      <c r="M152" t="n">
        <v>564</v>
      </c>
      <c r="N152" t="n">
        <v>585</v>
      </c>
      <c r="O152" t="n">
        <v>587</v>
      </c>
      <c r="P152" t="n">
        <v>577</v>
      </c>
      <c r="Q152" t="n">
        <v>589</v>
      </c>
      <c r="R152" s="8" t="n">
        <v>-12</v>
      </c>
      <c r="S152" t="n">
        <v>0</v>
      </c>
      <c r="T152" t="n">
        <v>25</v>
      </c>
      <c r="U152" t="n">
        <v>-4</v>
      </c>
      <c r="V152" t="n">
        <v>5</v>
      </c>
      <c r="W152" t="n">
        <v>-14</v>
      </c>
      <c r="X152" t="n">
        <v>15</v>
      </c>
      <c r="Y152" t="n">
        <v>-20</v>
      </c>
      <c r="Z152" t="n">
        <v>6</v>
      </c>
      <c r="AA152" t="n">
        <v>4</v>
      </c>
      <c r="AB152" t="n">
        <v>21</v>
      </c>
      <c r="AC152" t="n">
        <v>2</v>
      </c>
      <c r="AD152" t="n">
        <v>-10</v>
      </c>
      <c r="AE152" t="n">
        <v>12</v>
      </c>
      <c r="AF152" s="8" t="n">
        <v>-2.147</v>
      </c>
      <c r="AG152" t="n">
        <v>0</v>
      </c>
      <c r="AH152" t="n">
        <v>4.57</v>
      </c>
      <c r="AI152" t="n">
        <v>-0.699</v>
      </c>
      <c r="AJ152" t="n">
        <v>0.88</v>
      </c>
      <c r="AK152" t="n">
        <v>-2.443</v>
      </c>
      <c r="AL152" t="n">
        <v>2.683</v>
      </c>
      <c r="AM152" t="n">
        <v>-3.484</v>
      </c>
      <c r="AN152" t="n">
        <v>1.083</v>
      </c>
      <c r="AO152" t="n">
        <v>0.714</v>
      </c>
      <c r="AP152" t="n">
        <v>3.723</v>
      </c>
      <c r="AQ152" t="n">
        <v>0.342</v>
      </c>
      <c r="AR152" t="n">
        <v>-1.704</v>
      </c>
      <c r="AS152" t="n">
        <v>2.08</v>
      </c>
      <c r="AT152" s="8" t="n">
        <v>29</v>
      </c>
      <c r="AU152" t="n">
        <v>5.179</v>
      </c>
      <c r="AV152" s="8" t="n">
        <v>21</v>
      </c>
      <c r="AW152" t="n">
        <v>3.697</v>
      </c>
    </row>
    <row r="153">
      <c r="A153" t="n">
        <v>102</v>
      </c>
      <c r="B153" t="s">
        <v>215</v>
      </c>
      <c r="C153" s="8" t="n">
        <v>980</v>
      </c>
      <c r="D153" t="n">
        <v>1022</v>
      </c>
      <c r="E153" t="n">
        <v>1076</v>
      </c>
      <c r="F153" t="n">
        <v>1074</v>
      </c>
      <c r="G153" t="n">
        <v>1153</v>
      </c>
      <c r="H153" t="n">
        <v>1377</v>
      </c>
      <c r="I153" t="n">
        <v>1471</v>
      </c>
      <c r="J153" t="n">
        <v>1750</v>
      </c>
      <c r="K153" t="n">
        <v>1809</v>
      </c>
      <c r="L153" t="n">
        <v>1905</v>
      </c>
      <c r="M153" t="n">
        <v>1987</v>
      </c>
      <c r="N153" t="n">
        <v>2050</v>
      </c>
      <c r="O153" t="n">
        <v>2074</v>
      </c>
      <c r="P153" t="n">
        <v>2116</v>
      </c>
      <c r="Q153" t="n">
        <v>2112</v>
      </c>
      <c r="R153" s="8" t="n">
        <v>42</v>
      </c>
      <c r="S153" t="n">
        <v>54</v>
      </c>
      <c r="T153" t="n">
        <v>-2</v>
      </c>
      <c r="U153" t="n">
        <v>79</v>
      </c>
      <c r="V153" t="n">
        <v>224</v>
      </c>
      <c r="W153" t="n">
        <v>94</v>
      </c>
      <c r="X153" t="n">
        <v>279</v>
      </c>
      <c r="Y153" t="n">
        <v>59</v>
      </c>
      <c r="Z153" t="n">
        <v>96</v>
      </c>
      <c r="AA153" t="n">
        <v>82</v>
      </c>
      <c r="AB153" t="n">
        <v>63</v>
      </c>
      <c r="AC153" t="n">
        <v>24</v>
      </c>
      <c r="AD153" t="n">
        <v>42</v>
      </c>
      <c r="AE153" t="n">
        <v>-4</v>
      </c>
      <c r="AF153" s="8" t="n">
        <v>4.286</v>
      </c>
      <c r="AG153" t="n">
        <v>5.284</v>
      </c>
      <c r="AH153" t="n">
        <v>-0.186</v>
      </c>
      <c r="AI153" t="n">
        <v>7.356</v>
      </c>
      <c r="AJ153" t="n">
        <v>19.428</v>
      </c>
      <c r="AK153" t="n">
        <v>6.826</v>
      </c>
      <c r="AL153" t="n">
        <v>18.967</v>
      </c>
      <c r="AM153" t="n">
        <v>3.371</v>
      </c>
      <c r="AN153" t="n">
        <v>5.307</v>
      </c>
      <c r="AO153" t="n">
        <v>4.304</v>
      </c>
      <c r="AP153" t="n">
        <v>3.171</v>
      </c>
      <c r="AQ153" t="n">
        <v>1.171</v>
      </c>
      <c r="AR153" t="n">
        <v>2.025</v>
      </c>
      <c r="AS153" t="n">
        <v>-0.189</v>
      </c>
      <c r="AT153" s="8" t="n">
        <v>207</v>
      </c>
      <c r="AU153" t="n">
        <v>10.866</v>
      </c>
      <c r="AV153" s="8" t="n">
        <v>959</v>
      </c>
      <c r="AW153" t="n">
        <v>83.174</v>
      </c>
    </row>
    <row r="154">
      <c r="A154" t="n">
        <v>251</v>
      </c>
      <c r="B154" t="s">
        <v>216</v>
      </c>
      <c r="C154" s="8" t="n">
        <v>4229</v>
      </c>
      <c r="D154" t="n">
        <v>4261</v>
      </c>
      <c r="E154" t="n">
        <v>4281</v>
      </c>
      <c r="F154" t="n">
        <v>4340</v>
      </c>
      <c r="G154" t="n">
        <v>4407</v>
      </c>
      <c r="H154" t="n">
        <v>4510</v>
      </c>
      <c r="I154" t="n">
        <v>4748</v>
      </c>
      <c r="J154" t="n">
        <v>4760</v>
      </c>
      <c r="K154" t="n">
        <v>4816</v>
      </c>
      <c r="L154" t="n">
        <v>4800</v>
      </c>
      <c r="M154" t="n">
        <v>4857</v>
      </c>
      <c r="N154" t="n">
        <v>4862</v>
      </c>
      <c r="O154" t="n">
        <v>4877</v>
      </c>
      <c r="P154" t="n">
        <v>5059</v>
      </c>
      <c r="Q154" t="n">
        <v>5085</v>
      </c>
      <c r="R154" s="8" t="n">
        <v>32</v>
      </c>
      <c r="S154" t="n">
        <v>20</v>
      </c>
      <c r="T154" t="n">
        <v>59</v>
      </c>
      <c r="U154" t="n">
        <v>67</v>
      </c>
      <c r="V154" t="n">
        <v>103</v>
      </c>
      <c r="W154" t="n">
        <v>238</v>
      </c>
      <c r="X154" t="n">
        <v>12</v>
      </c>
      <c r="Y154" t="n">
        <v>56</v>
      </c>
      <c r="Z154" t="n">
        <v>-16</v>
      </c>
      <c r="AA154" t="n">
        <v>57</v>
      </c>
      <c r="AB154" t="n">
        <v>5</v>
      </c>
      <c r="AC154" t="n">
        <v>15</v>
      </c>
      <c r="AD154" t="n">
        <v>182</v>
      </c>
      <c r="AE154" t="n">
        <v>26</v>
      </c>
      <c r="AF154" s="8" t="n">
        <v>0.757</v>
      </c>
      <c r="AG154" t="n">
        <v>0.469</v>
      </c>
      <c r="AH154" t="n">
        <v>1.378</v>
      </c>
      <c r="AI154" t="n">
        <v>1.544</v>
      </c>
      <c r="AJ154" t="n">
        <v>2.337</v>
      </c>
      <c r="AK154" t="n">
        <v>5.277</v>
      </c>
      <c r="AL154" t="n">
        <v>0.253</v>
      </c>
      <c r="AM154" t="n">
        <v>1.176</v>
      </c>
      <c r="AN154" t="n">
        <v>-0.332</v>
      </c>
      <c r="AO154" t="n">
        <v>1.188</v>
      </c>
      <c r="AP154" t="n">
        <v>0.103</v>
      </c>
      <c r="AQ154" t="n">
        <v>0.309</v>
      </c>
      <c r="AR154" t="n">
        <v>3.732</v>
      </c>
      <c r="AS154" t="n">
        <v>0.514</v>
      </c>
      <c r="AT154" s="8" t="n">
        <v>285</v>
      </c>
      <c r="AU154" t="n">
        <v>5.938</v>
      </c>
      <c r="AV154" s="8" t="n">
        <v>678</v>
      </c>
      <c r="AW154" t="n">
        <v>15.385</v>
      </c>
    </row>
    <row r="155">
      <c r="A155" t="n">
        <v>180</v>
      </c>
      <c r="B155" t="s">
        <v>217</v>
      </c>
      <c r="C155" s="8" t="n">
        <v>3225</v>
      </c>
      <c r="D155" t="n">
        <v>3202</v>
      </c>
      <c r="E155" t="n">
        <v>3173</v>
      </c>
      <c r="F155" t="n">
        <v>3208</v>
      </c>
      <c r="G155" t="n">
        <v>3236</v>
      </c>
      <c r="H155" t="n">
        <v>3255</v>
      </c>
      <c r="I155" t="n">
        <v>3264</v>
      </c>
      <c r="J155" t="n">
        <v>3301</v>
      </c>
      <c r="K155" t="n">
        <v>3384</v>
      </c>
      <c r="L155" t="n">
        <v>3369</v>
      </c>
      <c r="M155" t="n">
        <v>3370</v>
      </c>
      <c r="N155" t="n">
        <v>3437</v>
      </c>
      <c r="O155" t="n">
        <v>3435</v>
      </c>
      <c r="P155" t="n">
        <v>3458</v>
      </c>
      <c r="Q155" t="n">
        <v>3492</v>
      </c>
      <c r="R155" s="8" t="n">
        <v>-23</v>
      </c>
      <c r="S155" t="n">
        <v>-29</v>
      </c>
      <c r="T155" t="n">
        <v>35</v>
      </c>
      <c r="U155" t="n">
        <v>28</v>
      </c>
      <c r="V155" t="n">
        <v>19</v>
      </c>
      <c r="W155" t="n">
        <v>9</v>
      </c>
      <c r="X155" t="n">
        <v>37</v>
      </c>
      <c r="Y155" t="n">
        <v>83</v>
      </c>
      <c r="Z155" t="n">
        <v>-15</v>
      </c>
      <c r="AA155" t="n">
        <v>1</v>
      </c>
      <c r="AB155" t="n">
        <v>67</v>
      </c>
      <c r="AC155" t="n">
        <v>-2</v>
      </c>
      <c r="AD155" t="n">
        <v>23</v>
      </c>
      <c r="AE155" t="n">
        <v>34</v>
      </c>
      <c r="AF155" s="8" t="n">
        <v>-0.713</v>
      </c>
      <c r="AG155" t="n">
        <v>-0.906</v>
      </c>
      <c r="AH155" t="n">
        <v>1.103</v>
      </c>
      <c r="AI155" t="n">
        <v>0.873</v>
      </c>
      <c r="AJ155" t="n">
        <v>0.587</v>
      </c>
      <c r="AK155" t="n">
        <v>0.276</v>
      </c>
      <c r="AL155" t="n">
        <v>1.134</v>
      </c>
      <c r="AM155" t="n">
        <v>2.514</v>
      </c>
      <c r="AN155" t="n">
        <v>-0.443</v>
      </c>
      <c r="AO155" t="n">
        <v>0.03</v>
      </c>
      <c r="AP155" t="n">
        <v>1.988</v>
      </c>
      <c r="AQ155" t="n">
        <v>-0.058</v>
      </c>
      <c r="AR155" t="n">
        <v>0.67</v>
      </c>
      <c r="AS155" t="n">
        <v>0.983</v>
      </c>
      <c r="AT155" s="8" t="n">
        <v>123</v>
      </c>
      <c r="AU155" t="n">
        <v>3.651</v>
      </c>
      <c r="AV155" s="8" t="n">
        <v>256</v>
      </c>
      <c r="AW155" t="n">
        <v>7.911</v>
      </c>
    </row>
    <row r="156">
      <c r="A156" t="n">
        <v>14</v>
      </c>
      <c r="B156" t="s">
        <v>218</v>
      </c>
      <c r="C156" s="8" t="n">
        <v>4515</v>
      </c>
      <c r="D156" t="n">
        <v>4589</v>
      </c>
      <c r="E156" t="n">
        <v>4574</v>
      </c>
      <c r="F156" t="n">
        <v>4633</v>
      </c>
      <c r="G156" t="n">
        <v>4711</v>
      </c>
      <c r="H156" t="n">
        <v>4920</v>
      </c>
      <c r="I156" t="n">
        <v>5105</v>
      </c>
      <c r="J156" t="n">
        <v>5097</v>
      </c>
      <c r="K156" t="n">
        <v>5172</v>
      </c>
      <c r="L156" t="n">
        <v>5235</v>
      </c>
      <c r="M156" t="n">
        <v>5278</v>
      </c>
      <c r="N156" t="n">
        <v>5286</v>
      </c>
      <c r="O156" t="n">
        <v>5281</v>
      </c>
      <c r="P156" t="n">
        <v>5306</v>
      </c>
      <c r="Q156" t="n">
        <v>5314</v>
      </c>
      <c r="R156" s="8" t="n">
        <v>74</v>
      </c>
      <c r="S156" t="n">
        <v>-15</v>
      </c>
      <c r="T156" t="n">
        <v>59</v>
      </c>
      <c r="U156" t="n">
        <v>78</v>
      </c>
      <c r="V156" t="n">
        <v>209</v>
      </c>
      <c r="W156" t="n">
        <v>185</v>
      </c>
      <c r="X156" t="n">
        <v>-8</v>
      </c>
      <c r="Y156" t="n">
        <v>75</v>
      </c>
      <c r="Z156" t="n">
        <v>63</v>
      </c>
      <c r="AA156" t="n">
        <v>43</v>
      </c>
      <c r="AB156" t="n">
        <v>8</v>
      </c>
      <c r="AC156" t="n">
        <v>-5</v>
      </c>
      <c r="AD156" t="n">
        <v>25</v>
      </c>
      <c r="AE156" t="n">
        <v>8</v>
      </c>
      <c r="AF156" s="8" t="n">
        <v>1.639</v>
      </c>
      <c r="AG156" t="n">
        <v>-0.327</v>
      </c>
      <c r="AH156" t="n">
        <v>1.29</v>
      </c>
      <c r="AI156" t="n">
        <v>1.684</v>
      </c>
      <c r="AJ156" t="n">
        <v>4.436</v>
      </c>
      <c r="AK156" t="n">
        <v>3.76</v>
      </c>
      <c r="AL156" t="n">
        <v>-0.157</v>
      </c>
      <c r="AM156" t="n">
        <v>1.471</v>
      </c>
      <c r="AN156" t="n">
        <v>1.218</v>
      </c>
      <c r="AO156" t="n">
        <v>0.821</v>
      </c>
      <c r="AP156" t="n">
        <v>0.152</v>
      </c>
      <c r="AQ156" t="n">
        <v>-0.095</v>
      </c>
      <c r="AR156" t="n">
        <v>0.473</v>
      </c>
      <c r="AS156" t="n">
        <v>0.151</v>
      </c>
      <c r="AT156" s="8" t="n">
        <v>79</v>
      </c>
      <c r="AU156" t="n">
        <v>1.509</v>
      </c>
      <c r="AV156" s="8" t="n">
        <v>603</v>
      </c>
      <c r="AW156" t="n">
        <v>12.8</v>
      </c>
    </row>
    <row r="157">
      <c r="A157" t="n">
        <v>121</v>
      </c>
      <c r="B157" t="s">
        <v>219</v>
      </c>
      <c r="C157" s="8" t="n">
        <v>22081</v>
      </c>
      <c r="D157" t="n">
        <v>22636</v>
      </c>
      <c r="E157" t="n">
        <v>23254</v>
      </c>
      <c r="F157" t="n">
        <v>23659</v>
      </c>
      <c r="G157" t="n">
        <v>23887</v>
      </c>
      <c r="H157" t="n">
        <v>24373</v>
      </c>
      <c r="I157" t="n">
        <v>24564</v>
      </c>
      <c r="J157" t="n">
        <v>24452</v>
      </c>
      <c r="K157" t="n">
        <v>24764</v>
      </c>
      <c r="L157" t="n">
        <v>24985</v>
      </c>
      <c r="M157" t="n">
        <v>25038</v>
      </c>
      <c r="N157" t="n">
        <v>25451</v>
      </c>
      <c r="O157" t="n">
        <v>25989</v>
      </c>
      <c r="P157" t="n">
        <v>26421</v>
      </c>
      <c r="Q157" t="n">
        <v>26917</v>
      </c>
      <c r="R157" s="8" t="n">
        <v>555</v>
      </c>
      <c r="S157" t="n">
        <v>618</v>
      </c>
      <c r="T157" t="n">
        <v>405</v>
      </c>
      <c r="U157" t="n">
        <v>228</v>
      </c>
      <c r="V157" t="n">
        <v>486</v>
      </c>
      <c r="W157" t="n">
        <v>191</v>
      </c>
      <c r="X157" t="n">
        <v>-112</v>
      </c>
      <c r="Y157" t="n">
        <v>312</v>
      </c>
      <c r="Z157" t="n">
        <v>221</v>
      </c>
      <c r="AA157" t="n">
        <v>53</v>
      </c>
      <c r="AB157" t="n">
        <v>413</v>
      </c>
      <c r="AC157" t="n">
        <v>538</v>
      </c>
      <c r="AD157" t="n">
        <v>432</v>
      </c>
      <c r="AE157" t="n">
        <v>496</v>
      </c>
      <c r="AF157" s="8" t="n">
        <v>2.513</v>
      </c>
      <c r="AG157" t="n">
        <v>2.73</v>
      </c>
      <c r="AH157" t="n">
        <v>1.742</v>
      </c>
      <c r="AI157" t="n">
        <v>0.964</v>
      </c>
      <c r="AJ157" t="n">
        <v>2.035</v>
      </c>
      <c r="AK157" t="n">
        <v>0.784</v>
      </c>
      <c r="AL157" t="n">
        <v>-0.456</v>
      </c>
      <c r="AM157" t="n">
        <v>1.276</v>
      </c>
      <c r="AN157" t="n">
        <v>0.892</v>
      </c>
      <c r="AO157" t="n">
        <v>0.212</v>
      </c>
      <c r="AP157" t="n">
        <v>1.649</v>
      </c>
      <c r="AQ157" t="n">
        <v>2.114</v>
      </c>
      <c r="AR157" t="n">
        <v>1.662</v>
      </c>
      <c r="AS157" t="n">
        <v>1.877</v>
      </c>
      <c r="AT157" s="8" t="n">
        <v>1932</v>
      </c>
      <c r="AU157" t="n">
        <v>7.733</v>
      </c>
      <c r="AV157" s="8" t="n">
        <v>3030</v>
      </c>
      <c r="AW157" t="n">
        <v>12.685</v>
      </c>
    </row>
    <row r="158">
      <c r="A158" t="n">
        <v>298</v>
      </c>
      <c r="B158" t="s">
        <v>220</v>
      </c>
      <c r="C158" s="8" t="n">
        <v>5853</v>
      </c>
      <c r="D158" t="n">
        <v>5921</v>
      </c>
      <c r="E158" t="n">
        <v>5977</v>
      </c>
      <c r="F158" t="n">
        <v>6039</v>
      </c>
      <c r="G158" t="n">
        <v>6114</v>
      </c>
      <c r="H158" t="n">
        <v>6226</v>
      </c>
      <c r="I158" t="n">
        <v>6281</v>
      </c>
      <c r="J158" t="n">
        <v>6355</v>
      </c>
      <c r="K158" t="n">
        <v>6512</v>
      </c>
      <c r="L158" t="n">
        <v>6601</v>
      </c>
      <c r="M158" t="n">
        <v>6636</v>
      </c>
      <c r="N158" t="n">
        <v>6659</v>
      </c>
      <c r="O158" t="n">
        <v>6699</v>
      </c>
      <c r="P158" t="n">
        <v>6722</v>
      </c>
      <c r="Q158" t="n">
        <v>6780</v>
      </c>
      <c r="R158" s="8" t="n">
        <v>68</v>
      </c>
      <c r="S158" t="n">
        <v>56</v>
      </c>
      <c r="T158" t="n">
        <v>62</v>
      </c>
      <c r="U158" t="n">
        <v>75</v>
      </c>
      <c r="V158" t="n">
        <v>112</v>
      </c>
      <c r="W158" t="n">
        <v>55</v>
      </c>
      <c r="X158" t="n">
        <v>74</v>
      </c>
      <c r="Y158" t="n">
        <v>157</v>
      </c>
      <c r="Z158" t="n">
        <v>89</v>
      </c>
      <c r="AA158" t="n">
        <v>35</v>
      </c>
      <c r="AB158" t="n">
        <v>23</v>
      </c>
      <c r="AC158" t="n">
        <v>40</v>
      </c>
      <c r="AD158" t="n">
        <v>23</v>
      </c>
      <c r="AE158" t="n">
        <v>58</v>
      </c>
      <c r="AF158" s="8" t="n">
        <v>1.162</v>
      </c>
      <c r="AG158" t="n">
        <v>0.946</v>
      </c>
      <c r="AH158" t="n">
        <v>1.037</v>
      </c>
      <c r="AI158" t="n">
        <v>1.242</v>
      </c>
      <c r="AJ158" t="n">
        <v>1.832</v>
      </c>
      <c r="AK158" t="n">
        <v>0.883</v>
      </c>
      <c r="AL158" t="n">
        <v>1.178</v>
      </c>
      <c r="AM158" t="n">
        <v>2.47</v>
      </c>
      <c r="AN158" t="n">
        <v>1.367</v>
      </c>
      <c r="AO158" t="n">
        <v>0.53</v>
      </c>
      <c r="AP158" t="n">
        <v>0.347</v>
      </c>
      <c r="AQ158" t="n">
        <v>0.601</v>
      </c>
      <c r="AR158" t="n">
        <v>0.343</v>
      </c>
      <c r="AS158" t="n">
        <v>0.863</v>
      </c>
      <c r="AT158" s="8" t="n">
        <v>179</v>
      </c>
      <c r="AU158" t="n">
        <v>2.712</v>
      </c>
      <c r="AV158" s="8" t="n">
        <v>666</v>
      </c>
      <c r="AW158" t="n">
        <v>10.893</v>
      </c>
    </row>
    <row r="159">
      <c r="A159" t="n">
        <v>71</v>
      </c>
      <c r="B159" t="s">
        <v>221</v>
      </c>
      <c r="C159" s="8" t="n">
        <v>1281</v>
      </c>
      <c r="D159" t="n">
        <v>1296</v>
      </c>
      <c r="E159" t="n">
        <v>1298</v>
      </c>
      <c r="F159" t="n">
        <v>1312</v>
      </c>
      <c r="G159" t="n">
        <v>1351</v>
      </c>
      <c r="H159" t="n">
        <v>1375</v>
      </c>
      <c r="I159" t="n">
        <v>1364</v>
      </c>
      <c r="J159" t="n">
        <v>1407</v>
      </c>
      <c r="K159" t="n">
        <v>1421</v>
      </c>
      <c r="L159" t="n">
        <v>1472</v>
      </c>
      <c r="M159" t="n">
        <v>1487</v>
      </c>
      <c r="N159" t="n">
        <v>1516</v>
      </c>
      <c r="O159" t="n">
        <v>1564</v>
      </c>
      <c r="P159" t="n">
        <v>1576</v>
      </c>
      <c r="Q159" t="n">
        <v>1569</v>
      </c>
      <c r="R159" s="8" t="n">
        <v>15</v>
      </c>
      <c r="S159" t="n">
        <v>2</v>
      </c>
      <c r="T159" t="n">
        <v>14</v>
      </c>
      <c r="U159" t="n">
        <v>39</v>
      </c>
      <c r="V159" t="n">
        <v>24</v>
      </c>
      <c r="W159" t="n">
        <v>-11</v>
      </c>
      <c r="X159" t="n">
        <v>43</v>
      </c>
      <c r="Y159" t="n">
        <v>14</v>
      </c>
      <c r="Z159" t="n">
        <v>51</v>
      </c>
      <c r="AA159" t="n">
        <v>15</v>
      </c>
      <c r="AB159" t="n">
        <v>29</v>
      </c>
      <c r="AC159" t="n">
        <v>48</v>
      </c>
      <c r="AD159" t="n">
        <v>12</v>
      </c>
      <c r="AE159" t="n">
        <v>-7</v>
      </c>
      <c r="AF159" s="8" t="n">
        <v>1.171</v>
      </c>
      <c r="AG159" t="n">
        <v>0.154</v>
      </c>
      <c r="AH159" t="n">
        <v>1.079</v>
      </c>
      <c r="AI159" t="n">
        <v>2.973</v>
      </c>
      <c r="AJ159" t="n">
        <v>1.776</v>
      </c>
      <c r="AK159" t="n">
        <v>-0.8</v>
      </c>
      <c r="AL159" t="n">
        <v>3.152</v>
      </c>
      <c r="AM159" t="n">
        <v>0.995</v>
      </c>
      <c r="AN159" t="n">
        <v>3.589</v>
      </c>
      <c r="AO159" t="n">
        <v>1.019</v>
      </c>
      <c r="AP159" t="n">
        <v>1.95</v>
      </c>
      <c r="AQ159" t="n">
        <v>3.166</v>
      </c>
      <c r="AR159" t="n">
        <v>0.767</v>
      </c>
      <c r="AS159" t="n">
        <v>-0.444</v>
      </c>
      <c r="AT159" s="8" t="n">
        <v>97</v>
      </c>
      <c r="AU159" t="n">
        <v>6.59</v>
      </c>
      <c r="AV159" s="8" t="n">
        <v>218</v>
      </c>
      <c r="AW159" t="n">
        <v>16.136</v>
      </c>
    </row>
    <row r="160">
      <c r="A160" t="n">
        <v>181</v>
      </c>
      <c r="B160" t="s">
        <v>222</v>
      </c>
      <c r="C160" s="8" t="n">
        <v>1933</v>
      </c>
      <c r="D160" t="n">
        <v>1908</v>
      </c>
      <c r="E160" t="n">
        <v>1942</v>
      </c>
      <c r="F160" t="n">
        <v>1916</v>
      </c>
      <c r="G160" t="n">
        <v>1920</v>
      </c>
      <c r="H160" t="n">
        <v>1926</v>
      </c>
      <c r="I160" t="n">
        <v>1941</v>
      </c>
      <c r="J160" t="n">
        <v>1975</v>
      </c>
      <c r="K160" t="n">
        <v>1971</v>
      </c>
      <c r="L160" t="n">
        <v>1978</v>
      </c>
      <c r="M160" t="n">
        <v>1996</v>
      </c>
      <c r="N160" t="n">
        <v>2016</v>
      </c>
      <c r="O160" t="n">
        <v>2044</v>
      </c>
      <c r="P160" t="n">
        <v>2079</v>
      </c>
      <c r="Q160" t="n">
        <v>2115</v>
      </c>
      <c r="R160" s="8" t="n">
        <v>-25</v>
      </c>
      <c r="S160" t="n">
        <v>34</v>
      </c>
      <c r="T160" t="n">
        <v>-26</v>
      </c>
      <c r="U160" t="n">
        <v>4</v>
      </c>
      <c r="V160" t="n">
        <v>6</v>
      </c>
      <c r="W160" t="n">
        <v>15</v>
      </c>
      <c r="X160" t="n">
        <v>34</v>
      </c>
      <c r="Y160" t="n">
        <v>-4</v>
      </c>
      <c r="Z160" t="n">
        <v>7</v>
      </c>
      <c r="AA160" t="n">
        <v>18</v>
      </c>
      <c r="AB160" t="n">
        <v>20</v>
      </c>
      <c r="AC160" t="n">
        <v>28</v>
      </c>
      <c r="AD160" t="n">
        <v>35</v>
      </c>
      <c r="AE160" t="n">
        <v>36</v>
      </c>
      <c r="AF160" s="8" t="n">
        <v>-1.293</v>
      </c>
      <c r="AG160" t="n">
        <v>1.782</v>
      </c>
      <c r="AH160" t="n">
        <v>-1.339</v>
      </c>
      <c r="AI160" t="n">
        <v>0.209</v>
      </c>
      <c r="AJ160" t="n">
        <v>0.312</v>
      </c>
      <c r="AK160" t="n">
        <v>0.779</v>
      </c>
      <c r="AL160" t="n">
        <v>1.752</v>
      </c>
      <c r="AM160" t="n">
        <v>-0.203</v>
      </c>
      <c r="AN160" t="n">
        <v>0.355</v>
      </c>
      <c r="AO160" t="n">
        <v>0.91</v>
      </c>
      <c r="AP160" t="n">
        <v>1.002</v>
      </c>
      <c r="AQ160" t="n">
        <v>1.389</v>
      </c>
      <c r="AR160" t="n">
        <v>1.712</v>
      </c>
      <c r="AS160" t="n">
        <v>1.732</v>
      </c>
      <c r="AT160" s="8" t="n">
        <v>137</v>
      </c>
      <c r="AU160" t="n">
        <v>6.926</v>
      </c>
      <c r="AV160" s="8" t="n">
        <v>195</v>
      </c>
      <c r="AW160" t="n">
        <v>10.156</v>
      </c>
    </row>
    <row r="161">
      <c r="A161" t="n">
        <v>182</v>
      </c>
      <c r="B161" t="s">
        <v>223</v>
      </c>
      <c r="C161" s="8" t="n">
        <v>965</v>
      </c>
      <c r="D161" t="n">
        <v>981</v>
      </c>
      <c r="E161" t="n">
        <v>1002</v>
      </c>
      <c r="F161" t="n">
        <v>985</v>
      </c>
      <c r="G161" t="n">
        <v>991</v>
      </c>
      <c r="H161" t="n">
        <v>1006</v>
      </c>
      <c r="I161" t="n">
        <v>980</v>
      </c>
      <c r="J161" t="n">
        <v>994</v>
      </c>
      <c r="K161" t="n">
        <v>1002</v>
      </c>
      <c r="L161" t="n">
        <v>982</v>
      </c>
      <c r="M161" t="n">
        <v>1009</v>
      </c>
      <c r="N161" t="n">
        <v>1020</v>
      </c>
      <c r="O161" t="n">
        <v>1028</v>
      </c>
      <c r="P161" t="n">
        <v>1025</v>
      </c>
      <c r="Q161" t="n">
        <v>1013</v>
      </c>
      <c r="R161" s="8" t="n">
        <v>16</v>
      </c>
      <c r="S161" t="n">
        <v>21</v>
      </c>
      <c r="T161" t="n">
        <v>-17</v>
      </c>
      <c r="U161" t="n">
        <v>6</v>
      </c>
      <c r="V161" t="n">
        <v>15</v>
      </c>
      <c r="W161" t="n">
        <v>-26</v>
      </c>
      <c r="X161" t="n">
        <v>14</v>
      </c>
      <c r="Y161" t="n">
        <v>8</v>
      </c>
      <c r="Z161" t="n">
        <v>-20</v>
      </c>
      <c r="AA161" t="n">
        <v>27</v>
      </c>
      <c r="AB161" t="n">
        <v>11</v>
      </c>
      <c r="AC161" t="n">
        <v>8</v>
      </c>
      <c r="AD161" t="n">
        <v>-3</v>
      </c>
      <c r="AE161" t="n">
        <v>-12</v>
      </c>
      <c r="AF161" s="8" t="n">
        <v>1.658</v>
      </c>
      <c r="AG161" t="n">
        <v>2.141</v>
      </c>
      <c r="AH161" t="n">
        <v>-1.697</v>
      </c>
      <c r="AI161" t="n">
        <v>0.609</v>
      </c>
      <c r="AJ161" t="n">
        <v>1.514</v>
      </c>
      <c r="AK161" t="n">
        <v>-2.584</v>
      </c>
      <c r="AL161" t="n">
        <v>1.429</v>
      </c>
      <c r="AM161" t="n">
        <v>0.805</v>
      </c>
      <c r="AN161" t="n">
        <v>-1.996</v>
      </c>
      <c r="AO161" t="n">
        <v>2.749</v>
      </c>
      <c r="AP161" t="n">
        <v>1.09</v>
      </c>
      <c r="AQ161" t="n">
        <v>0.784</v>
      </c>
      <c r="AR161" t="n">
        <v>-0.292</v>
      </c>
      <c r="AS161" t="n">
        <v>-1.171</v>
      </c>
      <c r="AT161" s="8" t="n">
        <v>31</v>
      </c>
      <c r="AU161" t="n">
        <v>3.157</v>
      </c>
      <c r="AV161" s="8" t="n">
        <v>22</v>
      </c>
      <c r="AW161" t="n">
        <v>2.22</v>
      </c>
    </row>
    <row r="162">
      <c r="A162" t="n">
        <v>72</v>
      </c>
      <c r="B162" t="s">
        <v>224</v>
      </c>
      <c r="C162" s="8" t="n">
        <v>3927</v>
      </c>
      <c r="D162" t="n">
        <v>3903</v>
      </c>
      <c r="E162" t="n">
        <v>4084</v>
      </c>
      <c r="F162" t="n">
        <v>4183</v>
      </c>
      <c r="G162" t="n">
        <v>4163</v>
      </c>
      <c r="H162" t="n">
        <v>4237</v>
      </c>
      <c r="I162" t="n">
        <v>4364</v>
      </c>
      <c r="J162" t="n">
        <v>4511</v>
      </c>
      <c r="K162" t="n">
        <v>4507</v>
      </c>
      <c r="L162" t="n">
        <v>4524</v>
      </c>
      <c r="M162" t="n">
        <v>4649</v>
      </c>
      <c r="N162" t="n">
        <v>4862</v>
      </c>
      <c r="O162" t="n">
        <v>4855</v>
      </c>
      <c r="P162" t="n">
        <v>4923</v>
      </c>
      <c r="Q162" t="n">
        <v>5058</v>
      </c>
      <c r="R162" s="8" t="n">
        <v>-24</v>
      </c>
      <c r="S162" t="n">
        <v>181</v>
      </c>
      <c r="T162" t="n">
        <v>99</v>
      </c>
      <c r="U162" t="n">
        <v>-20</v>
      </c>
      <c r="V162" t="n">
        <v>74</v>
      </c>
      <c r="W162" t="n">
        <v>127</v>
      </c>
      <c r="X162" t="n">
        <v>147</v>
      </c>
      <c r="Y162" t="n">
        <v>-4</v>
      </c>
      <c r="Z162" t="n">
        <v>17</v>
      </c>
      <c r="AA162" t="n">
        <v>125</v>
      </c>
      <c r="AB162" t="n">
        <v>213</v>
      </c>
      <c r="AC162" t="n">
        <v>-7</v>
      </c>
      <c r="AD162" t="n">
        <v>68</v>
      </c>
      <c r="AE162" t="n">
        <v>135</v>
      </c>
      <c r="AF162" s="8" t="n">
        <v>-0.611</v>
      </c>
      <c r="AG162" t="n">
        <v>4.637</v>
      </c>
      <c r="AH162" t="n">
        <v>2.424</v>
      </c>
      <c r="AI162" t="n">
        <v>-0.478</v>
      </c>
      <c r="AJ162" t="n">
        <v>1.778</v>
      </c>
      <c r="AK162" t="n">
        <v>2.997</v>
      </c>
      <c r="AL162" t="n">
        <v>3.368</v>
      </c>
      <c r="AM162" t="n">
        <v>-0.089</v>
      </c>
      <c r="AN162" t="n">
        <v>0.377</v>
      </c>
      <c r="AO162" t="n">
        <v>2.763</v>
      </c>
      <c r="AP162" t="n">
        <v>4.582</v>
      </c>
      <c r="AQ162" t="n">
        <v>-0.144</v>
      </c>
      <c r="AR162" t="n">
        <v>1.401</v>
      </c>
      <c r="AS162" t="n">
        <v>2.742</v>
      </c>
      <c r="AT162" s="8" t="n">
        <v>534</v>
      </c>
      <c r="AU162" t="n">
        <v>11.804</v>
      </c>
      <c r="AV162" s="8" t="n">
        <v>895</v>
      </c>
      <c r="AW162" t="n">
        <v>21.499</v>
      </c>
    </row>
    <row r="163">
      <c r="A163" t="n">
        <v>230</v>
      </c>
      <c r="B163" t="s">
        <v>225</v>
      </c>
      <c r="C163" s="8" t="n">
        <v>101203</v>
      </c>
      <c r="D163" t="n">
        <v>102966</v>
      </c>
      <c r="E163" t="n">
        <v>104366</v>
      </c>
      <c r="F163" t="n">
        <v>105461</v>
      </c>
      <c r="G163" t="n">
        <v>106552</v>
      </c>
      <c r="H163" t="n">
        <v>108044</v>
      </c>
      <c r="I163" t="n">
        <v>109377</v>
      </c>
      <c r="J163" t="n">
        <v>110570</v>
      </c>
      <c r="K163" t="n">
        <v>111558</v>
      </c>
      <c r="L163" t="n">
        <v>112911</v>
      </c>
      <c r="M163" t="n">
        <v>114087</v>
      </c>
      <c r="N163" t="n">
        <v>114963</v>
      </c>
      <c r="O163" t="n">
        <v>116610</v>
      </c>
      <c r="P163" t="n">
        <v>118989</v>
      </c>
      <c r="Q163" t="n">
        <v>120136</v>
      </c>
      <c r="R163" s="8" t="n">
        <v>1763</v>
      </c>
      <c r="S163" t="n">
        <v>1400</v>
      </c>
      <c r="T163" t="n">
        <v>1095</v>
      </c>
      <c r="U163" t="n">
        <v>1091</v>
      </c>
      <c r="V163" t="n">
        <v>1492</v>
      </c>
      <c r="W163" t="n">
        <v>1333</v>
      </c>
      <c r="X163" t="n">
        <v>1193</v>
      </c>
      <c r="Y163" t="n">
        <v>988</v>
      </c>
      <c r="Z163" t="n">
        <v>1353</v>
      </c>
      <c r="AA163" t="n">
        <v>1176</v>
      </c>
      <c r="AB163" t="n">
        <v>876</v>
      </c>
      <c r="AC163" t="n">
        <v>1647</v>
      </c>
      <c r="AD163" t="n">
        <v>2379</v>
      </c>
      <c r="AE163" t="n">
        <v>1147</v>
      </c>
      <c r="AF163" s="8" t="n">
        <v>1.742</v>
      </c>
      <c r="AG163" t="n">
        <v>1.36</v>
      </c>
      <c r="AH163" t="n">
        <v>1.049</v>
      </c>
      <c r="AI163" t="n">
        <v>1.035</v>
      </c>
      <c r="AJ163" t="n">
        <v>1.4</v>
      </c>
      <c r="AK163" t="n">
        <v>1.234</v>
      </c>
      <c r="AL163" t="n">
        <v>1.091</v>
      </c>
      <c r="AM163" t="n">
        <v>0.894</v>
      </c>
      <c r="AN163" t="n">
        <v>1.213</v>
      </c>
      <c r="AO163" t="n">
        <v>1.042</v>
      </c>
      <c r="AP163" t="n">
        <v>0.768</v>
      </c>
      <c r="AQ163" t="n">
        <v>1.433</v>
      </c>
      <c r="AR163" t="n">
        <v>2.04</v>
      </c>
      <c r="AS163" t="n">
        <v>0.964</v>
      </c>
      <c r="AT163" s="8" t="n">
        <v>7225</v>
      </c>
      <c r="AU163" t="n">
        <v>6.399</v>
      </c>
      <c r="AV163" s="8" t="n">
        <v>13584</v>
      </c>
      <c r="AW163" t="n">
        <v>12.749</v>
      </c>
    </row>
    <row r="164">
      <c r="A164" t="n">
        <v>293</v>
      </c>
      <c r="B164" t="s">
        <v>226</v>
      </c>
      <c r="C164" s="8" t="n">
        <v>23185</v>
      </c>
      <c r="D164" t="n">
        <v>23634</v>
      </c>
      <c r="E164" t="n">
        <v>23698</v>
      </c>
      <c r="F164" t="n">
        <v>23722</v>
      </c>
      <c r="G164" t="n">
        <v>23977</v>
      </c>
      <c r="H164" t="n">
        <v>24330</v>
      </c>
      <c r="I164" t="n">
        <v>24427</v>
      </c>
      <c r="J164" t="n">
        <v>24455</v>
      </c>
      <c r="K164" t="n">
        <v>24321</v>
      </c>
      <c r="L164" t="n">
        <v>24569</v>
      </c>
      <c r="M164" t="n">
        <v>24808</v>
      </c>
      <c r="N164" t="n">
        <v>24931</v>
      </c>
      <c r="O164" t="n">
        <v>25160</v>
      </c>
      <c r="P164" t="n">
        <v>25727</v>
      </c>
      <c r="Q164" t="n">
        <v>25639</v>
      </c>
      <c r="R164" s="8" t="n">
        <v>449</v>
      </c>
      <c r="S164" t="n">
        <v>64</v>
      </c>
      <c r="T164" t="n">
        <v>24</v>
      </c>
      <c r="U164" t="n">
        <v>255</v>
      </c>
      <c r="V164" t="n">
        <v>353</v>
      </c>
      <c r="W164" t="n">
        <v>97</v>
      </c>
      <c r="X164" t="n">
        <v>28</v>
      </c>
      <c r="Y164" t="n">
        <v>-134</v>
      </c>
      <c r="Z164" t="n">
        <v>248</v>
      </c>
      <c r="AA164" t="n">
        <v>239</v>
      </c>
      <c r="AB164" t="n">
        <v>123</v>
      </c>
      <c r="AC164" t="n">
        <v>229</v>
      </c>
      <c r="AD164" t="n">
        <v>567</v>
      </c>
      <c r="AE164" t="n">
        <v>-88</v>
      </c>
      <c r="AF164" s="8" t="n">
        <v>1.937</v>
      </c>
      <c r="AG164" t="n">
        <v>0.271</v>
      </c>
      <c r="AH164" t="n">
        <v>0.101</v>
      </c>
      <c r="AI164" t="n">
        <v>1.075</v>
      </c>
      <c r="AJ164" t="n">
        <v>1.472</v>
      </c>
      <c r="AK164" t="n">
        <v>0.399</v>
      </c>
      <c r="AL164" t="n">
        <v>0.115</v>
      </c>
      <c r="AM164" t="n">
        <v>-0.548</v>
      </c>
      <c r="AN164" t="n">
        <v>1.02</v>
      </c>
      <c r="AO164" t="n">
        <v>0.973</v>
      </c>
      <c r="AP164" t="n">
        <v>0.496</v>
      </c>
      <c r="AQ164" t="n">
        <v>0.919</v>
      </c>
      <c r="AR164" t="n">
        <v>2.254</v>
      </c>
      <c r="AS164" t="n">
        <v>-0.342</v>
      </c>
      <c r="AT164" s="8" t="n">
        <v>1070</v>
      </c>
      <c r="AU164" t="n">
        <v>4.355</v>
      </c>
      <c r="AV164" s="8" t="n">
        <v>1662</v>
      </c>
      <c r="AW164" t="n">
        <v>6.932</v>
      </c>
    </row>
    <row r="165">
      <c r="A165" t="n">
        <v>231</v>
      </c>
      <c r="B165" t="s">
        <v>227</v>
      </c>
      <c r="C165" s="8" t="n">
        <v>5357</v>
      </c>
      <c r="D165" t="n">
        <v>5426</v>
      </c>
      <c r="E165" t="n">
        <v>5485</v>
      </c>
      <c r="F165" t="n">
        <v>5637</v>
      </c>
      <c r="G165" t="n">
        <v>5689</v>
      </c>
      <c r="H165" t="n">
        <v>5690</v>
      </c>
      <c r="I165" t="n">
        <v>5745</v>
      </c>
      <c r="J165" t="n">
        <v>5929</v>
      </c>
      <c r="K165" t="n">
        <v>6017</v>
      </c>
      <c r="L165" t="n">
        <v>6295</v>
      </c>
      <c r="M165" t="n">
        <v>6422</v>
      </c>
      <c r="N165" t="n">
        <v>6440</v>
      </c>
      <c r="O165" t="n">
        <v>6487</v>
      </c>
      <c r="P165" t="n">
        <v>6712</v>
      </c>
      <c r="Q165" t="n">
        <v>6799</v>
      </c>
      <c r="R165" s="8" t="n">
        <v>69</v>
      </c>
      <c r="S165" t="n">
        <v>59</v>
      </c>
      <c r="T165" t="n">
        <v>152</v>
      </c>
      <c r="U165" t="n">
        <v>52</v>
      </c>
      <c r="V165" t="n">
        <v>1</v>
      </c>
      <c r="W165" t="n">
        <v>55</v>
      </c>
      <c r="X165" t="n">
        <v>184</v>
      </c>
      <c r="Y165" t="n">
        <v>88</v>
      </c>
      <c r="Z165" t="n">
        <v>278</v>
      </c>
      <c r="AA165" t="n">
        <v>127</v>
      </c>
      <c r="AB165" t="n">
        <v>18</v>
      </c>
      <c r="AC165" t="n">
        <v>47</v>
      </c>
      <c r="AD165" t="n">
        <v>225</v>
      </c>
      <c r="AE165" t="n">
        <v>87</v>
      </c>
      <c r="AF165" s="8" t="n">
        <v>1.288</v>
      </c>
      <c r="AG165" t="n">
        <v>1.087</v>
      </c>
      <c r="AH165" t="n">
        <v>2.771</v>
      </c>
      <c r="AI165" t="n">
        <v>0.922</v>
      </c>
      <c r="AJ165" t="n">
        <v>0.018</v>
      </c>
      <c r="AK165" t="n">
        <v>0.967</v>
      </c>
      <c r="AL165" t="n">
        <v>3.203</v>
      </c>
      <c r="AM165" t="n">
        <v>1.484</v>
      </c>
      <c r="AN165" t="n">
        <v>4.62</v>
      </c>
      <c r="AO165" t="n">
        <v>2.017</v>
      </c>
      <c r="AP165" t="n">
        <v>0.28</v>
      </c>
      <c r="AQ165" t="n">
        <v>0.73</v>
      </c>
      <c r="AR165" t="n">
        <v>3.468</v>
      </c>
      <c r="AS165" t="n">
        <v>1.296</v>
      </c>
      <c r="AT165" s="8" t="n">
        <v>504</v>
      </c>
      <c r="AU165" t="n">
        <v>8.006</v>
      </c>
      <c r="AV165" s="8" t="n">
        <v>1110</v>
      </c>
      <c r="AW165" t="n">
        <v>19.511</v>
      </c>
    </row>
    <row r="166">
      <c r="A166" t="n">
        <v>161</v>
      </c>
      <c r="B166" t="s">
        <v>228</v>
      </c>
      <c r="C166" s="8" t="n">
        <v>12033</v>
      </c>
      <c r="D166" t="n">
        <v>12099</v>
      </c>
      <c r="E166" t="n">
        <v>12152</v>
      </c>
      <c r="F166" t="n">
        <v>12319</v>
      </c>
      <c r="G166" t="n">
        <v>12517</v>
      </c>
      <c r="H166" t="n">
        <v>12744</v>
      </c>
      <c r="I166" t="n">
        <v>12779</v>
      </c>
      <c r="J166" t="n">
        <v>12961</v>
      </c>
      <c r="K166" t="n">
        <v>12996</v>
      </c>
      <c r="L166" t="n">
        <v>13039</v>
      </c>
      <c r="M166" t="n">
        <v>13293</v>
      </c>
      <c r="N166" t="n">
        <v>13363</v>
      </c>
      <c r="O166" t="n">
        <v>13459</v>
      </c>
      <c r="P166" t="n">
        <v>13550</v>
      </c>
      <c r="Q166" t="n">
        <v>13545</v>
      </c>
      <c r="R166" s="8" t="n">
        <v>66</v>
      </c>
      <c r="S166" t="n">
        <v>53</v>
      </c>
      <c r="T166" t="n">
        <v>167</v>
      </c>
      <c r="U166" t="n">
        <v>198</v>
      </c>
      <c r="V166" t="n">
        <v>227</v>
      </c>
      <c r="W166" t="n">
        <v>35</v>
      </c>
      <c r="X166" t="n">
        <v>182</v>
      </c>
      <c r="Y166" t="n">
        <v>35</v>
      </c>
      <c r="Z166" t="n">
        <v>43</v>
      </c>
      <c r="AA166" t="n">
        <v>254</v>
      </c>
      <c r="AB166" t="n">
        <v>70</v>
      </c>
      <c r="AC166" t="n">
        <v>96</v>
      </c>
      <c r="AD166" t="n">
        <v>91</v>
      </c>
      <c r="AE166" t="n">
        <v>-5</v>
      </c>
      <c r="AF166" s="8" t="n">
        <v>0.548</v>
      </c>
      <c r="AG166" t="n">
        <v>0.438</v>
      </c>
      <c r="AH166" t="n">
        <v>1.374</v>
      </c>
      <c r="AI166" t="n">
        <v>1.607</v>
      </c>
      <c r="AJ166" t="n">
        <v>1.814</v>
      </c>
      <c r="AK166" t="n">
        <v>0.275</v>
      </c>
      <c r="AL166" t="n">
        <v>1.424</v>
      </c>
      <c r="AM166" t="n">
        <v>0.27</v>
      </c>
      <c r="AN166" t="n">
        <v>0.331</v>
      </c>
      <c r="AO166" t="n">
        <v>1.948</v>
      </c>
      <c r="AP166" t="n">
        <v>0.527</v>
      </c>
      <c r="AQ166" t="n">
        <v>0.718</v>
      </c>
      <c r="AR166" t="n">
        <v>0.676</v>
      </c>
      <c r="AS166" t="n">
        <v>-0.037</v>
      </c>
      <c r="AT166" s="8" t="n">
        <v>506</v>
      </c>
      <c r="AU166" t="n">
        <v>3.881</v>
      </c>
      <c r="AV166" s="8" t="n">
        <v>1028</v>
      </c>
      <c r="AW166" t="n">
        <v>8.213</v>
      </c>
    </row>
    <row r="167">
      <c r="A167" t="n">
        <v>160</v>
      </c>
      <c r="B167" t="s">
        <v>229</v>
      </c>
      <c r="C167" s="8" t="n">
        <v>5087</v>
      </c>
      <c r="D167" t="n">
        <v>5147</v>
      </c>
      <c r="E167" t="n">
        <v>5162</v>
      </c>
      <c r="F167" t="n">
        <v>5164</v>
      </c>
      <c r="G167" t="n">
        <v>5132</v>
      </c>
      <c r="H167" t="n">
        <v>5168</v>
      </c>
      <c r="I167" t="n">
        <v>5142</v>
      </c>
      <c r="J167" t="n">
        <v>5120</v>
      </c>
      <c r="K167" t="n">
        <v>5266</v>
      </c>
      <c r="L167" t="n">
        <v>5481</v>
      </c>
      <c r="M167" t="n">
        <v>5573</v>
      </c>
      <c r="N167" t="n">
        <v>5584</v>
      </c>
      <c r="O167" t="n">
        <v>5623</v>
      </c>
      <c r="P167" t="n">
        <v>5758</v>
      </c>
      <c r="Q167" t="n">
        <v>5725</v>
      </c>
      <c r="R167" s="8" t="n">
        <v>60</v>
      </c>
      <c r="S167" t="n">
        <v>15</v>
      </c>
      <c r="T167" t="n">
        <v>2</v>
      </c>
      <c r="U167" t="n">
        <v>-32</v>
      </c>
      <c r="V167" t="n">
        <v>36</v>
      </c>
      <c r="W167" t="n">
        <v>-26</v>
      </c>
      <c r="X167" t="n">
        <v>-22</v>
      </c>
      <c r="Y167" t="n">
        <v>146</v>
      </c>
      <c r="Z167" t="n">
        <v>215</v>
      </c>
      <c r="AA167" t="n">
        <v>92</v>
      </c>
      <c r="AB167" t="n">
        <v>11</v>
      </c>
      <c r="AC167" t="n">
        <v>39</v>
      </c>
      <c r="AD167" t="n">
        <v>135</v>
      </c>
      <c r="AE167" t="n">
        <v>-33</v>
      </c>
      <c r="AF167" s="8" t="n">
        <v>1.179</v>
      </c>
      <c r="AG167" t="n">
        <v>0.291</v>
      </c>
      <c r="AH167" t="n">
        <v>0.039</v>
      </c>
      <c r="AI167" t="n">
        <v>-0.62</v>
      </c>
      <c r="AJ167" t="n">
        <v>0.701</v>
      </c>
      <c r="AK167" t="n">
        <v>-0.503</v>
      </c>
      <c r="AL167" t="n">
        <v>-0.428</v>
      </c>
      <c r="AM167" t="n">
        <v>2.852</v>
      </c>
      <c r="AN167" t="n">
        <v>4.083</v>
      </c>
      <c r="AO167" t="n">
        <v>1.679</v>
      </c>
      <c r="AP167" t="n">
        <v>0.197</v>
      </c>
      <c r="AQ167" t="n">
        <v>0.698</v>
      </c>
      <c r="AR167" t="n">
        <v>2.401</v>
      </c>
      <c r="AS167" t="n">
        <v>-0.573</v>
      </c>
      <c r="AT167" s="8" t="n">
        <v>244</v>
      </c>
      <c r="AU167" t="n">
        <v>4.452</v>
      </c>
      <c r="AV167" s="8" t="n">
        <v>593</v>
      </c>
      <c r="AW167" t="n">
        <v>11.555</v>
      </c>
    </row>
    <row r="168">
      <c r="A168" t="n">
        <v>261</v>
      </c>
      <c r="B168" t="s">
        <v>230</v>
      </c>
      <c r="C168" s="8" t="n">
        <v>372047</v>
      </c>
      <c r="D168" t="n">
        <v>376008</v>
      </c>
      <c r="E168" t="n">
        <v>379915</v>
      </c>
      <c r="F168" t="n">
        <v>383708</v>
      </c>
      <c r="G168" t="n">
        <v>390474</v>
      </c>
      <c r="H168" t="n">
        <v>396027</v>
      </c>
      <c r="I168" t="n">
        <v>401144</v>
      </c>
      <c r="J168" t="n">
        <v>407447</v>
      </c>
      <c r="K168" t="n">
        <v>413912</v>
      </c>
      <c r="L168" t="n">
        <v>419012</v>
      </c>
      <c r="M168" t="n">
        <v>420891</v>
      </c>
      <c r="N168" t="n">
        <v>422204</v>
      </c>
      <c r="O168" t="n">
        <v>426890</v>
      </c>
      <c r="P168" t="n">
        <v>432552</v>
      </c>
      <c r="Q168" t="n">
        <v>435031</v>
      </c>
      <c r="R168" s="8" t="n">
        <v>3961</v>
      </c>
      <c r="S168" t="n">
        <v>3907</v>
      </c>
      <c r="T168" t="n">
        <v>3793</v>
      </c>
      <c r="U168" t="n">
        <v>6766</v>
      </c>
      <c r="V168" t="n">
        <v>5553</v>
      </c>
      <c r="W168" t="n">
        <v>5117</v>
      </c>
      <c r="X168" t="n">
        <v>6303</v>
      </c>
      <c r="Y168" t="n">
        <v>6465</v>
      </c>
      <c r="Z168" t="n">
        <v>5100</v>
      </c>
      <c r="AA168" t="n">
        <v>1879</v>
      </c>
      <c r="AB168" t="n">
        <v>1313</v>
      </c>
      <c r="AC168" t="n">
        <v>4686</v>
      </c>
      <c r="AD168" t="n">
        <v>5662</v>
      </c>
      <c r="AE168" t="n">
        <v>2479</v>
      </c>
      <c r="AF168" s="8" t="n">
        <v>1.065</v>
      </c>
      <c r="AG168" t="n">
        <v>1.039</v>
      </c>
      <c r="AH168" t="n">
        <v>0.998</v>
      </c>
      <c r="AI168" t="n">
        <v>1.763</v>
      </c>
      <c r="AJ168" t="n">
        <v>1.422</v>
      </c>
      <c r="AK168" t="n">
        <v>1.292</v>
      </c>
      <c r="AL168" t="n">
        <v>1.571</v>
      </c>
      <c r="AM168" t="n">
        <v>1.587</v>
      </c>
      <c r="AN168" t="n">
        <v>1.232</v>
      </c>
      <c r="AO168" t="n">
        <v>0.448</v>
      </c>
      <c r="AP168" t="n">
        <v>0.312</v>
      </c>
      <c r="AQ168" t="n">
        <v>1.11</v>
      </c>
      <c r="AR168" t="n">
        <v>1.326</v>
      </c>
      <c r="AS168" t="n">
        <v>0.573</v>
      </c>
      <c r="AT168" s="8" t="n">
        <v>16019</v>
      </c>
      <c r="AU168" t="n">
        <v>3.823</v>
      </c>
      <c r="AV168" s="8" t="n">
        <v>44557</v>
      </c>
      <c r="AW168" t="n">
        <v>11.411</v>
      </c>
    </row>
  </sheetData>
  <mergeCells count="9">
    <mergeCell ref="A1:R1"/>
    <mergeCell ref="A2:R2"/>
    <mergeCell ref="A3:R3"/>
    <mergeCell ref="A4:R4"/>
    <mergeCell ref="C6:Q6"/>
    <mergeCell ref="R6:AE6"/>
    <mergeCell ref="AF6:AS6"/>
    <mergeCell ref="AT6:AU6"/>
    <mergeCell ref="AV6:AW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8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9.71" hidden="0" customWidth="1"/>
    <col min="19" max="19" width="19.71" hidden="0" customWidth="1"/>
    <col min="20" max="20" width="19.71" hidden="0" customWidth="1"/>
    <col min="21" max="21" width="19.71" hidden="0" customWidth="1"/>
    <col min="22" max="22" width="19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9.71" hidden="0" customWidth="1"/>
    <col min="28" max="28" width="19.71" hidden="0" customWidth="1"/>
    <col min="29" max="29" width="19.71" hidden="0" customWidth="1"/>
    <col min="30" max="30" width="19.71" hidden="0" customWidth="1"/>
    <col min="31" max="31" width="19.71" hidden="0" customWidth="1"/>
    <col min="32" max="32" width="19.71" hidden="0" customWidth="1"/>
    <col min="33" max="33" width="19.71" hidden="0" customWidth="1"/>
    <col min="34" max="34" width="19.71" hidden="0" customWidth="1"/>
    <col min="35" max="35" width="19.71" hidden="0" customWidth="1"/>
    <col min="36" max="36" width="19.71" hidden="0" customWidth="1"/>
    <col min="37" max="37" width="19.71" hidden="0" customWidth="1"/>
    <col min="38" max="38" width="19.71" hidden="0" customWidth="1"/>
    <col min="39" max="39" width="19.71" hidden="0" customWidth="1"/>
    <col min="40" max="40" width="19.71" hidden="0" customWidth="1"/>
    <col min="41" max="41" width="19.71" hidden="0" customWidth="1"/>
    <col min="42" max="42" width="19.71" hidden="0" customWidth="1"/>
    <col min="43" max="43" width="19.71" hidden="0" customWidth="1"/>
    <col min="44" max="44" width="19.71" hidden="0" customWidth="1"/>
    <col min="45" max="45" width="19.71" hidden="0" customWidth="1"/>
    <col min="46" max="46" width="20.71" hidden="0" customWidth="1"/>
    <col min="47" max="47" width="20.71" hidden="0" customWidth="1"/>
    <col min="48" max="48" width="21.71" hidden="0" customWidth="1"/>
    <col min="49" max="49" width="21.71" hidden="0" customWidth="1"/>
  </cols>
  <sheetData>
    <row r="1">
      <c r="A1" s="5" t="s">
        <v>231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6">
      <c r="C6" s="6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 t="s">
        <v>18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6" t="s">
        <v>19</v>
      </c>
      <c r="AU6" s="7"/>
      <c r="AV6" s="6" t="s">
        <v>20</v>
      </c>
      <c r="AW6" s="7"/>
    </row>
    <row r="7">
      <c r="A7" s="10" t="s">
        <v>232</v>
      </c>
      <c r="B7" s="10" t="s">
        <v>233</v>
      </c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10" t="s">
        <v>37</v>
      </c>
      <c r="R7" s="9" t="s">
        <v>38</v>
      </c>
      <c r="S7" s="10" t="s">
        <v>39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  <c r="AD7" s="10" t="s">
        <v>50</v>
      </c>
      <c r="AE7" s="10" t="s">
        <v>51</v>
      </c>
      <c r="AF7" s="9" t="s">
        <v>52</v>
      </c>
      <c r="AG7" s="10" t="s">
        <v>53</v>
      </c>
      <c r="AH7" s="10" t="s">
        <v>54</v>
      </c>
      <c r="AI7" s="10" t="s">
        <v>55</v>
      </c>
      <c r="AJ7" s="10" t="s">
        <v>56</v>
      </c>
      <c r="AK7" s="10" t="s">
        <v>57</v>
      </c>
      <c r="AL7" s="10" t="s">
        <v>58</v>
      </c>
      <c r="AM7" s="10" t="s">
        <v>59</v>
      </c>
      <c r="AN7" s="10" t="s">
        <v>60</v>
      </c>
      <c r="AO7" s="10" t="s">
        <v>61</v>
      </c>
      <c r="AP7" s="10" t="s">
        <v>62</v>
      </c>
      <c r="AQ7" s="10" t="s">
        <v>63</v>
      </c>
      <c r="AR7" s="10" t="s">
        <v>64</v>
      </c>
      <c r="AS7" s="10" t="s">
        <v>65</v>
      </c>
      <c r="AT7" s="9" t="s">
        <v>66</v>
      </c>
      <c r="AU7" s="10" t="s">
        <v>67</v>
      </c>
      <c r="AV7" s="9" t="s">
        <v>68</v>
      </c>
      <c r="AW7" s="10" t="s">
        <v>69</v>
      </c>
    </row>
    <row r="8">
      <c r="A8"/>
      <c r="B8" t="s">
        <v>70</v>
      </c>
      <c r="C8" s="8" t="n">
        <v>1371007</v>
      </c>
      <c r="D8" t="n">
        <v>1390124</v>
      </c>
      <c r="E8" t="n">
        <v>1406083</v>
      </c>
      <c r="F8" t="n">
        <v>1421895</v>
      </c>
      <c r="G8" t="n">
        <v>1443436</v>
      </c>
      <c r="H8" t="n">
        <v>1463459</v>
      </c>
      <c r="I8" t="n">
        <v>1482003</v>
      </c>
      <c r="J8" t="n">
        <v>1498641</v>
      </c>
      <c r="K8" t="n">
        <v>1516798</v>
      </c>
      <c r="L8" t="n">
        <v>1536406</v>
      </c>
      <c r="M8" t="n">
        <v>1551342</v>
      </c>
      <c r="N8" t="n">
        <v>1562345</v>
      </c>
      <c r="O8" t="n">
        <v>1577468</v>
      </c>
      <c r="P8" t="n">
        <v>1601434</v>
      </c>
      <c r="Q8" t="n">
        <v>1615112</v>
      </c>
      <c r="R8" s="8" t="n">
        <v>19117</v>
      </c>
      <c r="S8" t="n">
        <v>15959</v>
      </c>
      <c r="T8" t="n">
        <v>15812</v>
      </c>
      <c r="U8" t="n">
        <v>21541</v>
      </c>
      <c r="V8" t="n">
        <v>20023</v>
      </c>
      <c r="W8" t="n">
        <v>18544</v>
      </c>
      <c r="X8" t="n">
        <v>16638</v>
      </c>
      <c r="Y8" t="n">
        <v>18157</v>
      </c>
      <c r="Z8" t="n">
        <v>19608</v>
      </c>
      <c r="AA8" t="n">
        <v>14936</v>
      </c>
      <c r="AB8" t="n">
        <v>11003</v>
      </c>
      <c r="AC8" t="n">
        <v>15123</v>
      </c>
      <c r="AD8" t="n">
        <v>23966</v>
      </c>
      <c r="AE8" t="n">
        <v>13678</v>
      </c>
      <c r="AF8" s="8" t="n">
        <v>1.394</v>
      </c>
      <c r="AG8" t="n">
        <v>1.148</v>
      </c>
      <c r="AH8" t="n">
        <v>1.125</v>
      </c>
      <c r="AI8" t="n">
        <v>1.515</v>
      </c>
      <c r="AJ8" t="n">
        <v>1.387</v>
      </c>
      <c r="AK8" t="n">
        <v>1.267</v>
      </c>
      <c r="AL8" t="n">
        <v>1.123</v>
      </c>
      <c r="AM8" t="n">
        <v>1.212</v>
      </c>
      <c r="AN8" t="n">
        <v>1.293</v>
      </c>
      <c r="AO8" t="n">
        <v>0.972</v>
      </c>
      <c r="AP8" t="n">
        <v>0.709</v>
      </c>
      <c r="AQ8" t="n">
        <v>0.968</v>
      </c>
      <c r="AR8" t="n">
        <v>1.519</v>
      </c>
      <c r="AS8" t="n">
        <v>0.854</v>
      </c>
      <c r="AT8" s="8" t="n">
        <v>78706</v>
      </c>
      <c r="AU8" t="n">
        <v>5.123</v>
      </c>
      <c r="AV8" s="8" t="n">
        <v>171676</v>
      </c>
      <c r="AW8" t="n">
        <v>11.894</v>
      </c>
    </row>
    <row r="9">
      <c r="A9" t="n">
        <v>101</v>
      </c>
      <c r="B9" t="s">
        <v>234</v>
      </c>
      <c r="C9" s="8" t="n">
        <v>48065</v>
      </c>
      <c r="D9" t="n">
        <v>48908</v>
      </c>
      <c r="E9" t="n">
        <v>49384</v>
      </c>
      <c r="F9" t="n">
        <v>49854</v>
      </c>
      <c r="G9" t="n">
        <v>50526</v>
      </c>
      <c r="H9" t="n">
        <v>51541</v>
      </c>
      <c r="I9" t="n">
        <v>52720</v>
      </c>
      <c r="J9" t="n">
        <v>53531</v>
      </c>
      <c r="K9" t="n">
        <v>54515</v>
      </c>
      <c r="L9" t="n">
        <v>55258</v>
      </c>
      <c r="M9" t="n">
        <v>55779</v>
      </c>
      <c r="N9" t="n">
        <v>56305</v>
      </c>
      <c r="O9" t="n">
        <v>56783</v>
      </c>
      <c r="P9" t="n">
        <v>57558</v>
      </c>
      <c r="Q9" t="n">
        <v>57978</v>
      </c>
      <c r="R9" s="8" t="n">
        <v>843</v>
      </c>
      <c r="S9" t="n">
        <v>476</v>
      </c>
      <c r="T9" t="n">
        <v>470</v>
      </c>
      <c r="U9" t="n">
        <v>672</v>
      </c>
      <c r="V9" t="n">
        <v>1015</v>
      </c>
      <c r="W9" t="n">
        <v>1179</v>
      </c>
      <c r="X9" t="n">
        <v>811</v>
      </c>
      <c r="Y9" t="n">
        <v>984</v>
      </c>
      <c r="Z9" t="n">
        <v>743</v>
      </c>
      <c r="AA9" t="n">
        <v>521</v>
      </c>
      <c r="AB9" t="n">
        <v>526</v>
      </c>
      <c r="AC9" t="n">
        <v>478</v>
      </c>
      <c r="AD9" t="n">
        <v>775</v>
      </c>
      <c r="AE9" t="n">
        <v>420</v>
      </c>
      <c r="AF9" s="8" t="n">
        <v>1.754</v>
      </c>
      <c r="AG9" t="n">
        <v>0.973</v>
      </c>
      <c r="AH9" t="n">
        <v>0.952</v>
      </c>
      <c r="AI9" t="n">
        <v>1.348</v>
      </c>
      <c r="AJ9" t="n">
        <v>2.009</v>
      </c>
      <c r="AK9" t="n">
        <v>2.287</v>
      </c>
      <c r="AL9" t="n">
        <v>1.538</v>
      </c>
      <c r="AM9" t="n">
        <v>1.838</v>
      </c>
      <c r="AN9" t="n">
        <v>1.363</v>
      </c>
      <c r="AO9" t="n">
        <v>0.943</v>
      </c>
      <c r="AP9" t="n">
        <v>0.943</v>
      </c>
      <c r="AQ9" t="n">
        <v>0.849</v>
      </c>
      <c r="AR9" t="n">
        <v>1.365</v>
      </c>
      <c r="AS9" t="n">
        <v>0.73</v>
      </c>
      <c r="AT9" s="8" t="n">
        <v>2720</v>
      </c>
      <c r="AU9" t="n">
        <v>4.922</v>
      </c>
      <c r="AV9" s="8" t="n">
        <v>7452</v>
      </c>
      <c r="AW9" t="n">
        <v>14.749</v>
      </c>
    </row>
    <row r="10">
      <c r="A10" t="n">
        <v>102</v>
      </c>
      <c r="B10" t="s">
        <v>235</v>
      </c>
      <c r="C10" s="8" t="n">
        <v>29477</v>
      </c>
      <c r="D10" t="n">
        <v>29825</v>
      </c>
      <c r="E10" t="n">
        <v>30000</v>
      </c>
      <c r="F10" t="n">
        <v>30273</v>
      </c>
      <c r="G10" t="n">
        <v>30626</v>
      </c>
      <c r="H10" t="n">
        <v>30837</v>
      </c>
      <c r="I10" t="n">
        <v>30905</v>
      </c>
      <c r="J10" t="n">
        <v>31140</v>
      </c>
      <c r="K10" t="n">
        <v>31317</v>
      </c>
      <c r="L10" t="n">
        <v>31483</v>
      </c>
      <c r="M10" t="n">
        <v>31952</v>
      </c>
      <c r="N10" t="n">
        <v>32117</v>
      </c>
      <c r="O10" t="n">
        <v>32195</v>
      </c>
      <c r="P10" t="n">
        <v>32671</v>
      </c>
      <c r="Q10" t="n">
        <v>33115</v>
      </c>
      <c r="R10" s="8" t="n">
        <v>348</v>
      </c>
      <c r="S10" t="n">
        <v>175</v>
      </c>
      <c r="T10" t="n">
        <v>273</v>
      </c>
      <c r="U10" t="n">
        <v>353</v>
      </c>
      <c r="V10" t="n">
        <v>211</v>
      </c>
      <c r="W10" t="n">
        <v>68</v>
      </c>
      <c r="X10" t="n">
        <v>235</v>
      </c>
      <c r="Y10" t="n">
        <v>177</v>
      </c>
      <c r="Z10" t="n">
        <v>166</v>
      </c>
      <c r="AA10" t="n">
        <v>469</v>
      </c>
      <c r="AB10" t="n">
        <v>165</v>
      </c>
      <c r="AC10" t="n">
        <v>78</v>
      </c>
      <c r="AD10" t="n">
        <v>476</v>
      </c>
      <c r="AE10" t="n">
        <v>444</v>
      </c>
      <c r="AF10" s="8" t="n">
        <v>1.181</v>
      </c>
      <c r="AG10" t="n">
        <v>0.587</v>
      </c>
      <c r="AH10" t="n">
        <v>0.91</v>
      </c>
      <c r="AI10" t="n">
        <v>1.166</v>
      </c>
      <c r="AJ10" t="n">
        <v>0.689</v>
      </c>
      <c r="AK10" t="n">
        <v>0.221</v>
      </c>
      <c r="AL10" t="n">
        <v>0.76</v>
      </c>
      <c r="AM10" t="n">
        <v>0.568</v>
      </c>
      <c r="AN10" t="n">
        <v>0.53</v>
      </c>
      <c r="AO10" t="n">
        <v>1.49</v>
      </c>
      <c r="AP10" t="n">
        <v>0.516</v>
      </c>
      <c r="AQ10" t="n">
        <v>0.243</v>
      </c>
      <c r="AR10" t="n">
        <v>1.478</v>
      </c>
      <c r="AS10" t="n">
        <v>1.359</v>
      </c>
      <c r="AT10" s="8" t="n">
        <v>1632</v>
      </c>
      <c r="AU10" t="n">
        <v>5.184</v>
      </c>
      <c r="AV10" s="8" t="n">
        <v>2489</v>
      </c>
      <c r="AW10" t="n">
        <v>8.127</v>
      </c>
    </row>
    <row r="11">
      <c r="A11" t="n">
        <v>103</v>
      </c>
      <c r="B11" t="s">
        <v>236</v>
      </c>
      <c r="C11" s="8" t="n">
        <v>131692</v>
      </c>
      <c r="D11" t="n">
        <v>133785</v>
      </c>
      <c r="E11" t="n">
        <v>135709</v>
      </c>
      <c r="F11" t="n">
        <v>137916</v>
      </c>
      <c r="G11" t="n">
        <v>140850</v>
      </c>
      <c r="H11" t="n">
        <v>143948</v>
      </c>
      <c r="I11" t="n">
        <v>146667</v>
      </c>
      <c r="J11" t="n">
        <v>148897</v>
      </c>
      <c r="K11" t="n">
        <v>151049</v>
      </c>
      <c r="L11" t="n">
        <v>154380</v>
      </c>
      <c r="M11" t="n">
        <v>156708</v>
      </c>
      <c r="N11" t="n">
        <v>158344</v>
      </c>
      <c r="O11" t="n">
        <v>160690</v>
      </c>
      <c r="P11" t="n">
        <v>163636</v>
      </c>
      <c r="Q11" t="n">
        <v>165000</v>
      </c>
      <c r="R11" s="8" t="n">
        <v>2093</v>
      </c>
      <c r="S11" t="n">
        <v>1924</v>
      </c>
      <c r="T11" t="n">
        <v>2207</v>
      </c>
      <c r="U11" t="n">
        <v>2934</v>
      </c>
      <c r="V11" t="n">
        <v>3098</v>
      </c>
      <c r="W11" t="n">
        <v>2719</v>
      </c>
      <c r="X11" t="n">
        <v>2230</v>
      </c>
      <c r="Y11" t="n">
        <v>2152</v>
      </c>
      <c r="Z11" t="n">
        <v>3331</v>
      </c>
      <c r="AA11" t="n">
        <v>2328</v>
      </c>
      <c r="AB11" t="n">
        <v>1636</v>
      </c>
      <c r="AC11" t="n">
        <v>2346</v>
      </c>
      <c r="AD11" t="n">
        <v>2946</v>
      </c>
      <c r="AE11" t="n">
        <v>1364</v>
      </c>
      <c r="AF11" s="8" t="n">
        <v>1.589</v>
      </c>
      <c r="AG11" t="n">
        <v>1.438</v>
      </c>
      <c r="AH11" t="n">
        <v>1.626</v>
      </c>
      <c r="AI11" t="n">
        <v>2.127</v>
      </c>
      <c r="AJ11" t="n">
        <v>2.2</v>
      </c>
      <c r="AK11" t="n">
        <v>1.889</v>
      </c>
      <c r="AL11" t="n">
        <v>1.52</v>
      </c>
      <c r="AM11" t="n">
        <v>1.445</v>
      </c>
      <c r="AN11" t="n">
        <v>2.205</v>
      </c>
      <c r="AO11" t="n">
        <v>1.508</v>
      </c>
      <c r="AP11" t="n">
        <v>1.044</v>
      </c>
      <c r="AQ11" t="n">
        <v>1.482</v>
      </c>
      <c r="AR11" t="n">
        <v>1.833</v>
      </c>
      <c r="AS11" t="n">
        <v>0.834</v>
      </c>
      <c r="AT11" s="8" t="n">
        <v>10620</v>
      </c>
      <c r="AU11" t="n">
        <v>6.879</v>
      </c>
      <c r="AV11" s="8" t="n">
        <v>24150</v>
      </c>
      <c r="AW11" t="n">
        <v>17.146</v>
      </c>
    </row>
    <row r="12">
      <c r="A12" t="n">
        <v>104</v>
      </c>
      <c r="B12" t="s">
        <v>237</v>
      </c>
      <c r="C12" s="8" t="n">
        <v>79952</v>
      </c>
      <c r="D12" t="n">
        <v>81317</v>
      </c>
      <c r="E12" t="n">
        <v>82516</v>
      </c>
      <c r="F12" t="n">
        <v>83907</v>
      </c>
      <c r="G12" t="n">
        <v>85618</v>
      </c>
      <c r="H12" t="n">
        <v>87221</v>
      </c>
      <c r="I12" t="n">
        <v>88492</v>
      </c>
      <c r="J12" t="n">
        <v>89221</v>
      </c>
      <c r="K12" t="n">
        <v>90266</v>
      </c>
      <c r="L12" t="n">
        <v>91209</v>
      </c>
      <c r="M12" t="n">
        <v>92005</v>
      </c>
      <c r="N12" t="n">
        <v>92345</v>
      </c>
      <c r="O12" t="n">
        <v>92892</v>
      </c>
      <c r="P12" t="n">
        <v>94931</v>
      </c>
      <c r="Q12" t="n">
        <v>96636</v>
      </c>
      <c r="R12" s="8" t="n">
        <v>1365</v>
      </c>
      <c r="S12" t="n">
        <v>1199</v>
      </c>
      <c r="T12" t="n">
        <v>1391</v>
      </c>
      <c r="U12" t="n">
        <v>1711</v>
      </c>
      <c r="V12" t="n">
        <v>1603</v>
      </c>
      <c r="W12" t="n">
        <v>1271</v>
      </c>
      <c r="X12" t="n">
        <v>729</v>
      </c>
      <c r="Y12" t="n">
        <v>1045</v>
      </c>
      <c r="Z12" t="n">
        <v>943</v>
      </c>
      <c r="AA12" t="n">
        <v>796</v>
      </c>
      <c r="AB12" t="n">
        <v>340</v>
      </c>
      <c r="AC12" t="n">
        <v>547</v>
      </c>
      <c r="AD12" t="n">
        <v>2039</v>
      </c>
      <c r="AE12" t="n">
        <v>1705</v>
      </c>
      <c r="AF12" s="8" t="n">
        <v>1.707</v>
      </c>
      <c r="AG12" t="n">
        <v>1.474</v>
      </c>
      <c r="AH12" t="n">
        <v>1.686</v>
      </c>
      <c r="AI12" t="n">
        <v>2.039</v>
      </c>
      <c r="AJ12" t="n">
        <v>1.872</v>
      </c>
      <c r="AK12" t="n">
        <v>1.457</v>
      </c>
      <c r="AL12" t="n">
        <v>0.824</v>
      </c>
      <c r="AM12" t="n">
        <v>1.171</v>
      </c>
      <c r="AN12" t="n">
        <v>1.045</v>
      </c>
      <c r="AO12" t="n">
        <v>0.873</v>
      </c>
      <c r="AP12" t="n">
        <v>0.37</v>
      </c>
      <c r="AQ12" t="n">
        <v>0.592</v>
      </c>
      <c r="AR12" t="n">
        <v>2.195</v>
      </c>
      <c r="AS12" t="n">
        <v>1.796</v>
      </c>
      <c r="AT12" s="8" t="n">
        <v>5427</v>
      </c>
      <c r="AU12" t="n">
        <v>5.95</v>
      </c>
      <c r="AV12" s="8" t="n">
        <v>11018</v>
      </c>
      <c r="AW12" t="n">
        <v>12.869</v>
      </c>
    </row>
    <row r="13">
      <c r="A13" t="n">
        <v>111</v>
      </c>
      <c r="B13" t="s">
        <v>238</v>
      </c>
      <c r="C13" s="8" t="n">
        <v>80381</v>
      </c>
      <c r="D13" t="n">
        <v>82012</v>
      </c>
      <c r="E13" t="n">
        <v>83590</v>
      </c>
      <c r="F13" t="n">
        <v>84850</v>
      </c>
      <c r="G13" t="n">
        <v>86617</v>
      </c>
      <c r="H13" t="n">
        <v>88167</v>
      </c>
      <c r="I13" t="n">
        <v>89349</v>
      </c>
      <c r="J13" t="n">
        <v>89834</v>
      </c>
      <c r="K13" t="n">
        <v>90783</v>
      </c>
      <c r="L13" t="n">
        <v>92337</v>
      </c>
      <c r="M13" t="n">
        <v>94446</v>
      </c>
      <c r="N13" t="n">
        <v>95267</v>
      </c>
      <c r="O13" t="n">
        <v>96168</v>
      </c>
      <c r="P13" t="n">
        <v>97401</v>
      </c>
      <c r="Q13" t="n">
        <v>97810</v>
      </c>
      <c r="R13" s="8" t="n">
        <v>1631</v>
      </c>
      <c r="S13" t="n">
        <v>1578</v>
      </c>
      <c r="T13" t="n">
        <v>1260</v>
      </c>
      <c r="U13" t="n">
        <v>1767</v>
      </c>
      <c r="V13" t="n">
        <v>1550</v>
      </c>
      <c r="W13" t="n">
        <v>1182</v>
      </c>
      <c r="X13" t="n">
        <v>485</v>
      </c>
      <c r="Y13" t="n">
        <v>949</v>
      </c>
      <c r="Z13" t="n">
        <v>1554</v>
      </c>
      <c r="AA13" t="n">
        <v>2109</v>
      </c>
      <c r="AB13" t="n">
        <v>821</v>
      </c>
      <c r="AC13" t="n">
        <v>901</v>
      </c>
      <c r="AD13" t="n">
        <v>1233</v>
      </c>
      <c r="AE13" t="n">
        <v>409</v>
      </c>
      <c r="AF13" s="8" t="n">
        <v>2.029</v>
      </c>
      <c r="AG13" t="n">
        <v>1.924</v>
      </c>
      <c r="AH13" t="n">
        <v>1.507</v>
      </c>
      <c r="AI13" t="n">
        <v>2.082</v>
      </c>
      <c r="AJ13" t="n">
        <v>1.789</v>
      </c>
      <c r="AK13" t="n">
        <v>1.341</v>
      </c>
      <c r="AL13" t="n">
        <v>0.543</v>
      </c>
      <c r="AM13" t="n">
        <v>1.056</v>
      </c>
      <c r="AN13" t="n">
        <v>1.712</v>
      </c>
      <c r="AO13" t="n">
        <v>2.284</v>
      </c>
      <c r="AP13" t="n">
        <v>0.869</v>
      </c>
      <c r="AQ13" t="n">
        <v>0.946</v>
      </c>
      <c r="AR13" t="n">
        <v>1.282</v>
      </c>
      <c r="AS13" t="n">
        <v>0.42</v>
      </c>
      <c r="AT13" s="8" t="n">
        <v>5473</v>
      </c>
      <c r="AU13" t="n">
        <v>5.927</v>
      </c>
      <c r="AV13" s="8" t="n">
        <v>11193</v>
      </c>
      <c r="AW13" t="n">
        <v>12.922</v>
      </c>
    </row>
    <row r="14">
      <c r="A14" t="n">
        <v>105</v>
      </c>
      <c r="B14" t="s">
        <v>239</v>
      </c>
      <c r="C14" s="8" t="n">
        <v>87669</v>
      </c>
      <c r="D14" t="n">
        <v>89349</v>
      </c>
      <c r="E14" t="n">
        <v>90616</v>
      </c>
      <c r="F14" t="n">
        <v>91264</v>
      </c>
      <c r="G14" t="n">
        <v>92282</v>
      </c>
      <c r="H14" t="n">
        <v>92974</v>
      </c>
      <c r="I14" t="n">
        <v>93956</v>
      </c>
      <c r="J14" t="n">
        <v>94453</v>
      </c>
      <c r="K14" t="n">
        <v>95469</v>
      </c>
      <c r="L14" t="n">
        <v>96409</v>
      </c>
      <c r="M14" t="n">
        <v>96999</v>
      </c>
      <c r="N14" t="n">
        <v>98115</v>
      </c>
      <c r="O14" t="n">
        <v>99116</v>
      </c>
      <c r="P14" t="n">
        <v>100651</v>
      </c>
      <c r="Q14" t="n">
        <v>101723</v>
      </c>
      <c r="R14" s="8" t="n">
        <v>1680</v>
      </c>
      <c r="S14" t="n">
        <v>1267</v>
      </c>
      <c r="T14" t="n">
        <v>648</v>
      </c>
      <c r="U14" t="n">
        <v>1018</v>
      </c>
      <c r="V14" t="n">
        <v>692</v>
      </c>
      <c r="W14" t="n">
        <v>982</v>
      </c>
      <c r="X14" t="n">
        <v>497</v>
      </c>
      <c r="Y14" t="n">
        <v>1016</v>
      </c>
      <c r="Z14" t="n">
        <v>940</v>
      </c>
      <c r="AA14" t="n">
        <v>590</v>
      </c>
      <c r="AB14" t="n">
        <v>1116</v>
      </c>
      <c r="AC14" t="n">
        <v>1001</v>
      </c>
      <c r="AD14" t="n">
        <v>1535</v>
      </c>
      <c r="AE14" t="n">
        <v>1072</v>
      </c>
      <c r="AF14" s="8" t="n">
        <v>1.916</v>
      </c>
      <c r="AG14" t="n">
        <v>1.418</v>
      </c>
      <c r="AH14" t="n">
        <v>0.715</v>
      </c>
      <c r="AI14" t="n">
        <v>1.115</v>
      </c>
      <c r="AJ14" t="n">
        <v>0.75</v>
      </c>
      <c r="AK14" t="n">
        <v>1.056</v>
      </c>
      <c r="AL14" t="n">
        <v>0.529</v>
      </c>
      <c r="AM14" t="n">
        <v>1.076</v>
      </c>
      <c r="AN14" t="n">
        <v>0.985</v>
      </c>
      <c r="AO14" t="n">
        <v>0.612</v>
      </c>
      <c r="AP14" t="n">
        <v>1.151</v>
      </c>
      <c r="AQ14" t="n">
        <v>1.02</v>
      </c>
      <c r="AR14" t="n">
        <v>1.549</v>
      </c>
      <c r="AS14" t="n">
        <v>1.065</v>
      </c>
      <c r="AT14" s="8" t="n">
        <v>5314</v>
      </c>
      <c r="AU14" t="n">
        <v>5.512</v>
      </c>
      <c r="AV14" s="8" t="n">
        <v>9441</v>
      </c>
      <c r="AW14" t="n">
        <v>10.231</v>
      </c>
    </row>
    <row r="15">
      <c r="A15" t="n">
        <v>106</v>
      </c>
      <c r="B15" t="s">
        <v>240</v>
      </c>
      <c r="C15" s="8" t="n">
        <v>115106</v>
      </c>
      <c r="D15" t="n">
        <v>117198</v>
      </c>
      <c r="E15" t="n">
        <v>118462</v>
      </c>
      <c r="F15" t="n">
        <v>119709</v>
      </c>
      <c r="G15" t="n">
        <v>120967</v>
      </c>
      <c r="H15" t="n">
        <v>122313</v>
      </c>
      <c r="I15" t="n">
        <v>123018</v>
      </c>
      <c r="J15" t="n">
        <v>123626</v>
      </c>
      <c r="K15" t="n">
        <v>124498</v>
      </c>
      <c r="L15" t="n">
        <v>125887</v>
      </c>
      <c r="M15" t="n">
        <v>127102</v>
      </c>
      <c r="N15" t="n">
        <v>128065</v>
      </c>
      <c r="O15" t="n">
        <v>129090</v>
      </c>
      <c r="P15" t="n">
        <v>130994</v>
      </c>
      <c r="Q15" t="n">
        <v>132189</v>
      </c>
      <c r="R15" s="8" t="n">
        <v>2092</v>
      </c>
      <c r="S15" t="n">
        <v>1264</v>
      </c>
      <c r="T15" t="n">
        <v>1247</v>
      </c>
      <c r="U15" t="n">
        <v>1258</v>
      </c>
      <c r="V15" t="n">
        <v>1346</v>
      </c>
      <c r="W15" t="n">
        <v>705</v>
      </c>
      <c r="X15" t="n">
        <v>608</v>
      </c>
      <c r="Y15" t="n">
        <v>872</v>
      </c>
      <c r="Z15" t="n">
        <v>1389</v>
      </c>
      <c r="AA15" t="n">
        <v>1215</v>
      </c>
      <c r="AB15" t="n">
        <v>963</v>
      </c>
      <c r="AC15" t="n">
        <v>1025</v>
      </c>
      <c r="AD15" t="n">
        <v>1904</v>
      </c>
      <c r="AE15" t="n">
        <v>1195</v>
      </c>
      <c r="AF15" s="8" t="n">
        <v>1.817</v>
      </c>
      <c r="AG15" t="n">
        <v>1.079</v>
      </c>
      <c r="AH15" t="n">
        <v>1.053</v>
      </c>
      <c r="AI15" t="n">
        <v>1.051</v>
      </c>
      <c r="AJ15" t="n">
        <v>1.113</v>
      </c>
      <c r="AK15" t="n">
        <v>0.576</v>
      </c>
      <c r="AL15" t="n">
        <v>0.494</v>
      </c>
      <c r="AM15" t="n">
        <v>0.705</v>
      </c>
      <c r="AN15" t="n">
        <v>1.116</v>
      </c>
      <c r="AO15" t="n">
        <v>0.965</v>
      </c>
      <c r="AP15" t="n">
        <v>0.758</v>
      </c>
      <c r="AQ15" t="n">
        <v>0.8</v>
      </c>
      <c r="AR15" t="n">
        <v>1.475</v>
      </c>
      <c r="AS15" t="n">
        <v>0.912</v>
      </c>
      <c r="AT15" s="8" t="n">
        <v>6302</v>
      </c>
      <c r="AU15" t="n">
        <v>5.006</v>
      </c>
      <c r="AV15" s="8" t="n">
        <v>11222</v>
      </c>
      <c r="AW15" t="n">
        <v>9.277</v>
      </c>
    </row>
    <row r="16">
      <c r="A16" t="n">
        <v>107</v>
      </c>
      <c r="B16" t="s">
        <v>241</v>
      </c>
      <c r="C16" s="8" t="n">
        <v>96925</v>
      </c>
      <c r="D16" t="n">
        <v>97537</v>
      </c>
      <c r="E16" t="n">
        <v>97927</v>
      </c>
      <c r="F16" t="n">
        <v>98652</v>
      </c>
      <c r="G16" t="n">
        <v>99763</v>
      </c>
      <c r="H16" t="n">
        <v>100829</v>
      </c>
      <c r="I16" t="n">
        <v>101954</v>
      </c>
      <c r="J16" t="n">
        <v>102942</v>
      </c>
      <c r="K16" t="n">
        <v>104174</v>
      </c>
      <c r="L16" t="n">
        <v>105246</v>
      </c>
      <c r="M16" t="n">
        <v>106418</v>
      </c>
      <c r="N16" t="n">
        <v>106928</v>
      </c>
      <c r="O16" t="n">
        <v>107597</v>
      </c>
      <c r="P16" t="n">
        <v>108615</v>
      </c>
      <c r="Q16" t="n">
        <v>109308</v>
      </c>
      <c r="R16" s="8" t="n">
        <v>612</v>
      </c>
      <c r="S16" t="n">
        <v>390</v>
      </c>
      <c r="T16" t="n">
        <v>725</v>
      </c>
      <c r="U16" t="n">
        <v>1111</v>
      </c>
      <c r="V16" t="n">
        <v>1066</v>
      </c>
      <c r="W16" t="n">
        <v>1125</v>
      </c>
      <c r="X16" t="n">
        <v>988</v>
      </c>
      <c r="Y16" t="n">
        <v>1232</v>
      </c>
      <c r="Z16" t="n">
        <v>1072</v>
      </c>
      <c r="AA16" t="n">
        <v>1172</v>
      </c>
      <c r="AB16" t="n">
        <v>510</v>
      </c>
      <c r="AC16" t="n">
        <v>669</v>
      </c>
      <c r="AD16" t="n">
        <v>1018</v>
      </c>
      <c r="AE16" t="n">
        <v>693</v>
      </c>
      <c r="AF16" s="8" t="n">
        <v>0.631</v>
      </c>
      <c r="AG16" t="n">
        <v>0.4</v>
      </c>
      <c r="AH16" t="n">
        <v>0.74</v>
      </c>
      <c r="AI16" t="n">
        <v>1.126</v>
      </c>
      <c r="AJ16" t="n">
        <v>1.069</v>
      </c>
      <c r="AK16" t="n">
        <v>1.116</v>
      </c>
      <c r="AL16" t="n">
        <v>0.969</v>
      </c>
      <c r="AM16" t="n">
        <v>1.197</v>
      </c>
      <c r="AN16" t="n">
        <v>1.029</v>
      </c>
      <c r="AO16" t="n">
        <v>1.114</v>
      </c>
      <c r="AP16" t="n">
        <v>0.479</v>
      </c>
      <c r="AQ16" t="n">
        <v>0.626</v>
      </c>
      <c r="AR16" t="n">
        <v>0.946</v>
      </c>
      <c r="AS16" t="n">
        <v>0.638</v>
      </c>
      <c r="AT16" s="8" t="n">
        <v>4062</v>
      </c>
      <c r="AU16" t="n">
        <v>3.86</v>
      </c>
      <c r="AV16" s="8" t="n">
        <v>9545</v>
      </c>
      <c r="AW16" t="n">
        <v>9.568</v>
      </c>
    </row>
    <row r="17">
      <c r="A17" t="n">
        <v>108</v>
      </c>
      <c r="B17" t="s">
        <v>242</v>
      </c>
      <c r="C17" s="8" t="n">
        <v>55718</v>
      </c>
      <c r="D17" t="n">
        <v>56396</v>
      </c>
      <c r="E17" t="n">
        <v>57269</v>
      </c>
      <c r="F17" t="n">
        <v>57782</v>
      </c>
      <c r="G17" t="n">
        <v>58333</v>
      </c>
      <c r="H17" t="n">
        <v>58733</v>
      </c>
      <c r="I17" t="n">
        <v>59276</v>
      </c>
      <c r="J17" t="n">
        <v>59907</v>
      </c>
      <c r="K17" t="n">
        <v>60296</v>
      </c>
      <c r="L17" t="n">
        <v>60762</v>
      </c>
      <c r="M17" t="n">
        <v>61066</v>
      </c>
      <c r="N17" t="n">
        <v>61580</v>
      </c>
      <c r="O17" t="n">
        <v>62126</v>
      </c>
      <c r="P17" t="n">
        <v>62918</v>
      </c>
      <c r="Q17" t="n">
        <v>63439</v>
      </c>
      <c r="R17" s="8" t="n">
        <v>678</v>
      </c>
      <c r="S17" t="n">
        <v>873</v>
      </c>
      <c r="T17" t="n">
        <v>513</v>
      </c>
      <c r="U17" t="n">
        <v>551</v>
      </c>
      <c r="V17" t="n">
        <v>400</v>
      </c>
      <c r="W17" t="n">
        <v>543</v>
      </c>
      <c r="X17" t="n">
        <v>631</v>
      </c>
      <c r="Y17" t="n">
        <v>389</v>
      </c>
      <c r="Z17" t="n">
        <v>466</v>
      </c>
      <c r="AA17" t="n">
        <v>304</v>
      </c>
      <c r="AB17" t="n">
        <v>514</v>
      </c>
      <c r="AC17" t="n">
        <v>546</v>
      </c>
      <c r="AD17" t="n">
        <v>792</v>
      </c>
      <c r="AE17" t="n">
        <v>521</v>
      </c>
      <c r="AF17" s="8" t="n">
        <v>1.217</v>
      </c>
      <c r="AG17" t="n">
        <v>1.548</v>
      </c>
      <c r="AH17" t="n">
        <v>0.896</v>
      </c>
      <c r="AI17" t="n">
        <v>0.954</v>
      </c>
      <c r="AJ17" t="n">
        <v>0.686</v>
      </c>
      <c r="AK17" t="n">
        <v>0.925</v>
      </c>
      <c r="AL17" t="n">
        <v>1.065</v>
      </c>
      <c r="AM17" t="n">
        <v>0.649</v>
      </c>
      <c r="AN17" t="n">
        <v>0.773</v>
      </c>
      <c r="AO17" t="n">
        <v>0.5</v>
      </c>
      <c r="AP17" t="n">
        <v>0.842</v>
      </c>
      <c r="AQ17" t="n">
        <v>0.887</v>
      </c>
      <c r="AR17" t="n">
        <v>1.275</v>
      </c>
      <c r="AS17" t="n">
        <v>0.828</v>
      </c>
      <c r="AT17" s="8" t="n">
        <v>2677</v>
      </c>
      <c r="AU17" t="n">
        <v>4.406</v>
      </c>
      <c r="AV17" s="8" t="n">
        <v>5106</v>
      </c>
      <c r="AW17" t="n">
        <v>8.753</v>
      </c>
    </row>
    <row r="18">
      <c r="A18" t="n">
        <v>109</v>
      </c>
      <c r="B18" t="s">
        <v>243</v>
      </c>
      <c r="C18" s="8" t="n">
        <v>120589</v>
      </c>
      <c r="D18" t="n">
        <v>121729</v>
      </c>
      <c r="E18" t="n">
        <v>122694</v>
      </c>
      <c r="F18" t="n">
        <v>124229</v>
      </c>
      <c r="G18" t="n">
        <v>125807</v>
      </c>
      <c r="H18" t="n">
        <v>127484</v>
      </c>
      <c r="I18" t="n">
        <v>129056</v>
      </c>
      <c r="J18" t="n">
        <v>130264</v>
      </c>
      <c r="K18" t="n">
        <v>131380</v>
      </c>
      <c r="L18" t="n">
        <v>133163</v>
      </c>
      <c r="M18" t="n">
        <v>135069</v>
      </c>
      <c r="N18" t="n">
        <v>136618</v>
      </c>
      <c r="O18" t="n">
        <v>137459</v>
      </c>
      <c r="P18" t="n">
        <v>139677</v>
      </c>
      <c r="Q18" t="n">
        <v>141213</v>
      </c>
      <c r="R18" s="8" t="n">
        <v>1140</v>
      </c>
      <c r="S18" t="n">
        <v>965</v>
      </c>
      <c r="T18" t="n">
        <v>1535</v>
      </c>
      <c r="U18" t="n">
        <v>1578</v>
      </c>
      <c r="V18" t="n">
        <v>1677</v>
      </c>
      <c r="W18" t="n">
        <v>1572</v>
      </c>
      <c r="X18" t="n">
        <v>1208</v>
      </c>
      <c r="Y18" t="n">
        <v>1116</v>
      </c>
      <c r="Z18" t="n">
        <v>1783</v>
      </c>
      <c r="AA18" t="n">
        <v>1906</v>
      </c>
      <c r="AB18" t="n">
        <v>1549</v>
      </c>
      <c r="AC18" t="n">
        <v>841</v>
      </c>
      <c r="AD18" t="n">
        <v>2218</v>
      </c>
      <c r="AE18" t="n">
        <v>1536</v>
      </c>
      <c r="AF18" s="8" t="n">
        <v>0.945</v>
      </c>
      <c r="AG18" t="n">
        <v>0.793</v>
      </c>
      <c r="AH18" t="n">
        <v>1.251</v>
      </c>
      <c r="AI18" t="n">
        <v>1.27</v>
      </c>
      <c r="AJ18" t="n">
        <v>1.333</v>
      </c>
      <c r="AK18" t="n">
        <v>1.233</v>
      </c>
      <c r="AL18" t="n">
        <v>0.936</v>
      </c>
      <c r="AM18" t="n">
        <v>0.857</v>
      </c>
      <c r="AN18" t="n">
        <v>1.357</v>
      </c>
      <c r="AO18" t="n">
        <v>1.431</v>
      </c>
      <c r="AP18" t="n">
        <v>1.147</v>
      </c>
      <c r="AQ18" t="n">
        <v>0.616</v>
      </c>
      <c r="AR18" t="n">
        <v>1.614</v>
      </c>
      <c r="AS18" t="n">
        <v>1.1</v>
      </c>
      <c r="AT18" s="8" t="n">
        <v>8050</v>
      </c>
      <c r="AU18" t="n">
        <v>6.045</v>
      </c>
      <c r="AV18" s="8" t="n">
        <v>15406</v>
      </c>
      <c r="AW18" t="n">
        <v>12.246</v>
      </c>
    </row>
    <row r="19">
      <c r="A19" t="n">
        <v>110</v>
      </c>
      <c r="B19" t="s">
        <v>244</v>
      </c>
      <c r="C19" s="8" t="n">
        <v>153386</v>
      </c>
      <c r="D19" t="n">
        <v>156060</v>
      </c>
      <c r="E19" t="n">
        <v>158001</v>
      </c>
      <c r="F19" t="n">
        <v>159751</v>
      </c>
      <c r="G19" t="n">
        <v>161573</v>
      </c>
      <c r="H19" t="n">
        <v>163385</v>
      </c>
      <c r="I19" t="n">
        <v>165466</v>
      </c>
      <c r="J19" t="n">
        <v>167379</v>
      </c>
      <c r="K19" t="n">
        <v>169139</v>
      </c>
      <c r="L19" t="n">
        <v>171260</v>
      </c>
      <c r="M19" t="n">
        <v>172907</v>
      </c>
      <c r="N19" t="n">
        <v>174457</v>
      </c>
      <c r="O19" t="n">
        <v>176462</v>
      </c>
      <c r="P19" t="n">
        <v>179830</v>
      </c>
      <c r="Q19" t="n">
        <v>181670</v>
      </c>
      <c r="R19" s="8" t="n">
        <v>2674</v>
      </c>
      <c r="S19" t="n">
        <v>1941</v>
      </c>
      <c r="T19" t="n">
        <v>1750</v>
      </c>
      <c r="U19" t="n">
        <v>1822</v>
      </c>
      <c r="V19" t="n">
        <v>1812</v>
      </c>
      <c r="W19" t="n">
        <v>2081</v>
      </c>
      <c r="X19" t="n">
        <v>1913</v>
      </c>
      <c r="Y19" t="n">
        <v>1760</v>
      </c>
      <c r="Z19" t="n">
        <v>2121</v>
      </c>
      <c r="AA19" t="n">
        <v>1647</v>
      </c>
      <c r="AB19" t="n">
        <v>1550</v>
      </c>
      <c r="AC19" t="n">
        <v>2005</v>
      </c>
      <c r="AD19" t="n">
        <v>3368</v>
      </c>
      <c r="AE19" t="n">
        <v>1840</v>
      </c>
      <c r="AF19" s="8" t="n">
        <v>1.743</v>
      </c>
      <c r="AG19" t="n">
        <v>1.244</v>
      </c>
      <c r="AH19" t="n">
        <v>1.108</v>
      </c>
      <c r="AI19" t="n">
        <v>1.141</v>
      </c>
      <c r="AJ19" t="n">
        <v>1.121</v>
      </c>
      <c r="AK19" t="n">
        <v>1.274</v>
      </c>
      <c r="AL19" t="n">
        <v>1.156</v>
      </c>
      <c r="AM19" t="n">
        <v>1.052</v>
      </c>
      <c r="AN19" t="n">
        <v>1.254</v>
      </c>
      <c r="AO19" t="n">
        <v>0.962</v>
      </c>
      <c r="AP19" t="n">
        <v>0.896</v>
      </c>
      <c r="AQ19" t="n">
        <v>1.149</v>
      </c>
      <c r="AR19" t="n">
        <v>1.909</v>
      </c>
      <c r="AS19" t="n">
        <v>1.023</v>
      </c>
      <c r="AT19" s="8" t="n">
        <v>10410</v>
      </c>
      <c r="AU19" t="n">
        <v>6.078</v>
      </c>
      <c r="AV19" s="8" t="n">
        <v>20097</v>
      </c>
      <c r="AW19" t="n">
        <v>12.438</v>
      </c>
    </row>
    <row r="20">
      <c r="A20" t="n">
        <v>112</v>
      </c>
      <c r="B20" t="s">
        <v>245</v>
      </c>
      <c r="C20" s="8" t="n">
        <v>372047</v>
      </c>
      <c r="D20" t="n">
        <v>376008</v>
      </c>
      <c r="E20" t="n">
        <v>379915</v>
      </c>
      <c r="F20" t="n">
        <v>383708</v>
      </c>
      <c r="G20" t="n">
        <v>390474</v>
      </c>
      <c r="H20" t="n">
        <v>396027</v>
      </c>
      <c r="I20" t="n">
        <v>401144</v>
      </c>
      <c r="J20" t="n">
        <v>407447</v>
      </c>
      <c r="K20" t="n">
        <v>413912</v>
      </c>
      <c r="L20" t="n">
        <v>419012</v>
      </c>
      <c r="M20" t="n">
        <v>420891</v>
      </c>
      <c r="N20" t="n">
        <v>422204</v>
      </c>
      <c r="O20" t="n">
        <v>426890</v>
      </c>
      <c r="P20" t="n">
        <v>432552</v>
      </c>
      <c r="Q20" t="n">
        <v>435031</v>
      </c>
      <c r="R20" s="8" t="n">
        <v>3961</v>
      </c>
      <c r="S20" t="n">
        <v>3907</v>
      </c>
      <c r="T20" t="n">
        <v>3793</v>
      </c>
      <c r="U20" t="n">
        <v>6766</v>
      </c>
      <c r="V20" t="n">
        <v>5553</v>
      </c>
      <c r="W20" t="n">
        <v>5117</v>
      </c>
      <c r="X20" t="n">
        <v>6303</v>
      </c>
      <c r="Y20" t="n">
        <v>6465</v>
      </c>
      <c r="Z20" t="n">
        <v>5100</v>
      </c>
      <c r="AA20" t="n">
        <v>1879</v>
      </c>
      <c r="AB20" t="n">
        <v>1313</v>
      </c>
      <c r="AC20" t="n">
        <v>4686</v>
      </c>
      <c r="AD20" t="n">
        <v>5662</v>
      </c>
      <c r="AE20" t="n">
        <v>2479</v>
      </c>
      <c r="AF20" s="8" t="n">
        <v>1.065</v>
      </c>
      <c r="AG20" t="n">
        <v>1.039</v>
      </c>
      <c r="AH20" t="n">
        <v>0.998</v>
      </c>
      <c r="AI20" t="n">
        <v>1.763</v>
      </c>
      <c r="AJ20" t="n">
        <v>1.422</v>
      </c>
      <c r="AK20" t="n">
        <v>1.292</v>
      </c>
      <c r="AL20" t="n">
        <v>1.571</v>
      </c>
      <c r="AM20" t="n">
        <v>1.587</v>
      </c>
      <c r="AN20" t="n">
        <v>1.232</v>
      </c>
      <c r="AO20" t="n">
        <v>0.448</v>
      </c>
      <c r="AP20" t="n">
        <v>0.312</v>
      </c>
      <c r="AQ20" t="n">
        <v>1.11</v>
      </c>
      <c r="AR20" t="n">
        <v>1.326</v>
      </c>
      <c r="AS20" t="n">
        <v>0.573</v>
      </c>
      <c r="AT20" s="8" t="n">
        <v>16019</v>
      </c>
      <c r="AU20" t="n">
        <v>3.823</v>
      </c>
      <c r="AV20" s="8" t="n">
        <v>44557</v>
      </c>
      <c r="AW20" t="n">
        <v>11.411</v>
      </c>
    </row>
  </sheetData>
  <mergeCells count="9">
    <mergeCell ref="A1:R1"/>
    <mergeCell ref="A2:R2"/>
    <mergeCell ref="A3:R3"/>
    <mergeCell ref="A4:R4"/>
    <mergeCell ref="C6:Q6"/>
    <mergeCell ref="R6:AE6"/>
    <mergeCell ref="AF6:AS6"/>
    <mergeCell ref="AT6:AU6"/>
    <mergeCell ref="AV6:AW6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3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9.71" hidden="0" customWidth="1"/>
    <col min="19" max="19" width="19.71" hidden="0" customWidth="1"/>
    <col min="20" max="20" width="19.71" hidden="0" customWidth="1"/>
    <col min="21" max="21" width="19.71" hidden="0" customWidth="1"/>
    <col min="22" max="22" width="19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9.71" hidden="0" customWidth="1"/>
    <col min="28" max="28" width="19.71" hidden="0" customWidth="1"/>
    <col min="29" max="29" width="19.71" hidden="0" customWidth="1"/>
    <col min="30" max="30" width="19.71" hidden="0" customWidth="1"/>
    <col min="31" max="31" width="19.71" hidden="0" customWidth="1"/>
    <col min="32" max="32" width="19.71" hidden="0" customWidth="1"/>
    <col min="33" max="33" width="19.71" hidden="0" customWidth="1"/>
    <col min="34" max="34" width="19.71" hidden="0" customWidth="1"/>
    <col min="35" max="35" width="19.71" hidden="0" customWidth="1"/>
    <col min="36" max="36" width="19.71" hidden="0" customWidth="1"/>
    <col min="37" max="37" width="19.71" hidden="0" customWidth="1"/>
    <col min="38" max="38" width="19.71" hidden="0" customWidth="1"/>
    <col min="39" max="39" width="19.71" hidden="0" customWidth="1"/>
    <col min="40" max="40" width="19.71" hidden="0" customWidth="1"/>
    <col min="41" max="41" width="19.71" hidden="0" customWidth="1"/>
    <col min="42" max="42" width="19.71" hidden="0" customWidth="1"/>
    <col min="43" max="43" width="19.71" hidden="0" customWidth="1"/>
    <col min="44" max="44" width="19.71" hidden="0" customWidth="1"/>
    <col min="45" max="45" width="19.71" hidden="0" customWidth="1"/>
    <col min="46" max="46" width="20.71" hidden="0" customWidth="1"/>
    <col min="47" max="47" width="20.71" hidden="0" customWidth="1"/>
    <col min="48" max="48" width="21.71" hidden="0" customWidth="1"/>
    <col min="49" max="49" width="21.71" hidden="0" customWidth="1"/>
  </cols>
  <sheetData>
    <row r="1">
      <c r="A1" s="5" t="s">
        <v>246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6">
      <c r="C6" s="6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 t="s">
        <v>18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6" t="s">
        <v>19</v>
      </c>
      <c r="AU6" s="7"/>
      <c r="AV6" s="6" t="s">
        <v>20</v>
      </c>
      <c r="AW6" s="7"/>
    </row>
    <row r="7">
      <c r="A7" s="10" t="s">
        <v>247</v>
      </c>
      <c r="B7" s="10" t="s">
        <v>248</v>
      </c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10" t="s">
        <v>37</v>
      </c>
      <c r="R7" s="9" t="s">
        <v>38</v>
      </c>
      <c r="S7" s="10" t="s">
        <v>39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  <c r="AD7" s="10" t="s">
        <v>50</v>
      </c>
      <c r="AE7" s="10" t="s">
        <v>51</v>
      </c>
      <c r="AF7" s="9" t="s">
        <v>52</v>
      </c>
      <c r="AG7" s="10" t="s">
        <v>53</v>
      </c>
      <c r="AH7" s="10" t="s">
        <v>54</v>
      </c>
      <c r="AI7" s="10" t="s">
        <v>55</v>
      </c>
      <c r="AJ7" s="10" t="s">
        <v>56</v>
      </c>
      <c r="AK7" s="10" t="s">
        <v>57</v>
      </c>
      <c r="AL7" s="10" t="s">
        <v>58</v>
      </c>
      <c r="AM7" s="10" t="s">
        <v>59</v>
      </c>
      <c r="AN7" s="10" t="s">
        <v>60</v>
      </c>
      <c r="AO7" s="10" t="s">
        <v>61</v>
      </c>
      <c r="AP7" s="10" t="s">
        <v>62</v>
      </c>
      <c r="AQ7" s="10" t="s">
        <v>63</v>
      </c>
      <c r="AR7" s="10" t="s">
        <v>64</v>
      </c>
      <c r="AS7" s="10" t="s">
        <v>65</v>
      </c>
      <c r="AT7" s="9" t="s">
        <v>66</v>
      </c>
      <c r="AU7" s="10" t="s">
        <v>67</v>
      </c>
      <c r="AV7" s="9" t="s">
        <v>68</v>
      </c>
      <c r="AW7" s="10" t="s">
        <v>69</v>
      </c>
    </row>
    <row r="8">
      <c r="A8"/>
      <c r="B8" t="s">
        <v>70</v>
      </c>
      <c r="C8" s="8" t="n">
        <v>1371007</v>
      </c>
      <c r="D8" t="n">
        <v>1390124</v>
      </c>
      <c r="E8" t="n">
        <v>1406083</v>
      </c>
      <c r="F8" t="n">
        <v>1421895</v>
      </c>
      <c r="G8" t="n">
        <v>1443436</v>
      </c>
      <c r="H8" t="n">
        <v>1463459</v>
      </c>
      <c r="I8" t="n">
        <v>1482003</v>
      </c>
      <c r="J8" t="n">
        <v>1498641</v>
      </c>
      <c r="K8" t="n">
        <v>1516798</v>
      </c>
      <c r="L8" t="n">
        <v>1536406</v>
      </c>
      <c r="M8" t="n">
        <v>1551342</v>
      </c>
      <c r="N8" t="n">
        <v>1562345</v>
      </c>
      <c r="O8" t="n">
        <v>1577468</v>
      </c>
      <c r="P8" t="n">
        <v>1601434</v>
      </c>
      <c r="Q8" t="n">
        <v>1615112</v>
      </c>
      <c r="R8" s="8" t="n">
        <v>19117</v>
      </c>
      <c r="S8" t="n">
        <v>15959</v>
      </c>
      <c r="T8" t="n">
        <v>15812</v>
      </c>
      <c r="U8" t="n">
        <v>21541</v>
      </c>
      <c r="V8" t="n">
        <v>20023</v>
      </c>
      <c r="W8" t="n">
        <v>18544</v>
      </c>
      <c r="X8" t="n">
        <v>16638</v>
      </c>
      <c r="Y8" t="n">
        <v>18157</v>
      </c>
      <c r="Z8" t="n">
        <v>19608</v>
      </c>
      <c r="AA8" t="n">
        <v>14936</v>
      </c>
      <c r="AB8" t="n">
        <v>11003</v>
      </c>
      <c r="AC8" t="n">
        <v>15123</v>
      </c>
      <c r="AD8" t="n">
        <v>23966</v>
      </c>
      <c r="AE8" t="n">
        <v>13678</v>
      </c>
      <c r="AF8" s="8" t="n">
        <v>1.394</v>
      </c>
      <c r="AG8" t="n">
        <v>1.148</v>
      </c>
      <c r="AH8" t="n">
        <v>1.125</v>
      </c>
      <c r="AI8" t="n">
        <v>1.515</v>
      </c>
      <c r="AJ8" t="n">
        <v>1.387</v>
      </c>
      <c r="AK8" t="n">
        <v>1.267</v>
      </c>
      <c r="AL8" t="n">
        <v>1.123</v>
      </c>
      <c r="AM8" t="n">
        <v>1.212</v>
      </c>
      <c r="AN8" t="n">
        <v>1.293</v>
      </c>
      <c r="AO8" t="n">
        <v>0.972</v>
      </c>
      <c r="AP8" t="n">
        <v>0.709</v>
      </c>
      <c r="AQ8" t="n">
        <v>0.968</v>
      </c>
      <c r="AR8" t="n">
        <v>1.519</v>
      </c>
      <c r="AS8" t="n">
        <v>0.854</v>
      </c>
      <c r="AT8" s="8" t="n">
        <v>78706</v>
      </c>
      <c r="AU8" t="n">
        <v>5.123</v>
      </c>
      <c r="AV8" s="8" t="n">
        <v>171676</v>
      </c>
      <c r="AW8" t="n">
        <v>11.894</v>
      </c>
    </row>
    <row r="9">
      <c r="A9" t="n">
        <v>103</v>
      </c>
      <c r="B9" t="s">
        <v>249</v>
      </c>
      <c r="C9" s="8" t="n">
        <v>31948</v>
      </c>
      <c r="D9" t="n">
        <v>32628</v>
      </c>
      <c r="E9" t="n">
        <v>33342</v>
      </c>
      <c r="F9" t="n">
        <v>33710</v>
      </c>
      <c r="G9" t="n">
        <v>34207</v>
      </c>
      <c r="H9" t="n">
        <v>35090</v>
      </c>
      <c r="I9" t="n">
        <v>35431</v>
      </c>
      <c r="J9" t="n">
        <v>35646</v>
      </c>
      <c r="K9" t="n">
        <v>36030</v>
      </c>
      <c r="L9" t="n">
        <v>36437</v>
      </c>
      <c r="M9" t="n">
        <v>36573</v>
      </c>
      <c r="N9" t="n">
        <v>36557</v>
      </c>
      <c r="O9" t="n">
        <v>36781</v>
      </c>
      <c r="P9" t="n">
        <v>37914</v>
      </c>
      <c r="Q9" t="n">
        <v>38599</v>
      </c>
      <c r="R9" s="8" t="n">
        <v>680</v>
      </c>
      <c r="S9" t="n">
        <v>714</v>
      </c>
      <c r="T9" t="n">
        <v>368</v>
      </c>
      <c r="U9" t="n">
        <v>497</v>
      </c>
      <c r="V9" t="n">
        <v>883</v>
      </c>
      <c r="W9" t="n">
        <v>341</v>
      </c>
      <c r="X9" t="n">
        <v>215</v>
      </c>
      <c r="Y9" t="n">
        <v>384</v>
      </c>
      <c r="Z9" t="n">
        <v>407</v>
      </c>
      <c r="AA9" t="n">
        <v>136</v>
      </c>
      <c r="AB9" t="n">
        <v>-16</v>
      </c>
      <c r="AC9" t="n">
        <v>224</v>
      </c>
      <c r="AD9" t="n">
        <v>1133</v>
      </c>
      <c r="AE9" t="n">
        <v>685</v>
      </c>
      <c r="AF9" s="8" t="n">
        <v>2.128</v>
      </c>
      <c r="AG9" t="n">
        <v>2.188</v>
      </c>
      <c r="AH9" t="n">
        <v>1.104</v>
      </c>
      <c r="AI9" t="n">
        <v>1.474</v>
      </c>
      <c r="AJ9" t="n">
        <v>2.581</v>
      </c>
      <c r="AK9" t="n">
        <v>0.972</v>
      </c>
      <c r="AL9" t="n">
        <v>0.607</v>
      </c>
      <c r="AM9" t="n">
        <v>1.077</v>
      </c>
      <c r="AN9" t="n">
        <v>1.13</v>
      </c>
      <c r="AO9" t="n">
        <v>0.373</v>
      </c>
      <c r="AP9" t="n">
        <v>-0.044</v>
      </c>
      <c r="AQ9" t="n">
        <v>0.613</v>
      </c>
      <c r="AR9" t="n">
        <v>3.08</v>
      </c>
      <c r="AS9" t="n">
        <v>1.807</v>
      </c>
      <c r="AT9" s="8" t="n">
        <v>2162</v>
      </c>
      <c r="AU9" t="n">
        <v>5.934</v>
      </c>
      <c r="AV9" s="8" t="n">
        <v>4392</v>
      </c>
      <c r="AW9" t="n">
        <v>12.839</v>
      </c>
    </row>
    <row r="10">
      <c r="A10" t="n">
        <v>102</v>
      </c>
      <c r="B10" t="s">
        <v>250</v>
      </c>
      <c r="C10" s="8" t="n">
        <v>154012</v>
      </c>
      <c r="D10" t="n">
        <v>156106</v>
      </c>
      <c r="E10" t="n">
        <v>157470</v>
      </c>
      <c r="F10" t="n">
        <v>159993</v>
      </c>
      <c r="G10" t="n">
        <v>163064</v>
      </c>
      <c r="H10" t="n">
        <v>166462</v>
      </c>
      <c r="I10" t="n">
        <v>169766</v>
      </c>
      <c r="J10" t="n">
        <v>171544</v>
      </c>
      <c r="K10" t="n">
        <v>173755</v>
      </c>
      <c r="L10" t="n">
        <v>176739</v>
      </c>
      <c r="M10" t="n">
        <v>179012</v>
      </c>
      <c r="N10" t="n">
        <v>180928</v>
      </c>
      <c r="O10" t="n">
        <v>181948</v>
      </c>
      <c r="P10" t="n">
        <v>184677</v>
      </c>
      <c r="Q10" t="n">
        <v>186775</v>
      </c>
      <c r="R10" s="8" t="n">
        <v>2094</v>
      </c>
      <c r="S10" t="n">
        <v>1364</v>
      </c>
      <c r="T10" t="n">
        <v>2523</v>
      </c>
      <c r="U10" t="n">
        <v>3071</v>
      </c>
      <c r="V10" t="n">
        <v>3398</v>
      </c>
      <c r="W10" t="n">
        <v>3304</v>
      </c>
      <c r="X10" t="n">
        <v>1778</v>
      </c>
      <c r="Y10" t="n">
        <v>2211</v>
      </c>
      <c r="Z10" t="n">
        <v>2984</v>
      </c>
      <c r="AA10" t="n">
        <v>2273</v>
      </c>
      <c r="AB10" t="n">
        <v>1916</v>
      </c>
      <c r="AC10" t="n">
        <v>1020</v>
      </c>
      <c r="AD10" t="n">
        <v>2729</v>
      </c>
      <c r="AE10" t="n">
        <v>2098</v>
      </c>
      <c r="AF10" s="8" t="n">
        <v>1.36</v>
      </c>
      <c r="AG10" t="n">
        <v>0.874</v>
      </c>
      <c r="AH10" t="n">
        <v>1.602</v>
      </c>
      <c r="AI10" t="n">
        <v>1.919</v>
      </c>
      <c r="AJ10" t="n">
        <v>2.084</v>
      </c>
      <c r="AK10" t="n">
        <v>1.985</v>
      </c>
      <c r="AL10" t="n">
        <v>1.047</v>
      </c>
      <c r="AM10" t="n">
        <v>1.289</v>
      </c>
      <c r="AN10" t="n">
        <v>1.717</v>
      </c>
      <c r="AO10" t="n">
        <v>1.286</v>
      </c>
      <c r="AP10" t="n">
        <v>1.07</v>
      </c>
      <c r="AQ10" t="n">
        <v>0.564</v>
      </c>
      <c r="AR10" t="n">
        <v>1.5</v>
      </c>
      <c r="AS10" t="n">
        <v>1.136</v>
      </c>
      <c r="AT10" s="8" t="n">
        <v>10036</v>
      </c>
      <c r="AU10" t="n">
        <v>5.678</v>
      </c>
      <c r="AV10" s="8" t="n">
        <v>23711</v>
      </c>
      <c r="AW10" t="n">
        <v>14.541</v>
      </c>
    </row>
    <row r="11">
      <c r="A11" t="n">
        <v>105</v>
      </c>
      <c r="B11" t="s">
        <v>251</v>
      </c>
      <c r="C11" s="8" t="n">
        <v>48065</v>
      </c>
      <c r="D11" t="n">
        <v>48908</v>
      </c>
      <c r="E11" t="n">
        <v>49384</v>
      </c>
      <c r="F11" t="n">
        <v>49854</v>
      </c>
      <c r="G11" t="n">
        <v>50526</v>
      </c>
      <c r="H11" t="n">
        <v>51541</v>
      </c>
      <c r="I11" t="n">
        <v>52720</v>
      </c>
      <c r="J11" t="n">
        <v>53531</v>
      </c>
      <c r="K11" t="n">
        <v>54515</v>
      </c>
      <c r="L11" t="n">
        <v>55258</v>
      </c>
      <c r="M11" t="n">
        <v>55779</v>
      </c>
      <c r="N11" t="n">
        <v>56305</v>
      </c>
      <c r="O11" t="n">
        <v>56783</v>
      </c>
      <c r="P11" t="n">
        <v>57558</v>
      </c>
      <c r="Q11" t="n">
        <v>57978</v>
      </c>
      <c r="R11" s="8" t="n">
        <v>843</v>
      </c>
      <c r="S11" t="n">
        <v>476</v>
      </c>
      <c r="T11" t="n">
        <v>470</v>
      </c>
      <c r="U11" t="n">
        <v>672</v>
      </c>
      <c r="V11" t="n">
        <v>1015</v>
      </c>
      <c r="W11" t="n">
        <v>1179</v>
      </c>
      <c r="X11" t="n">
        <v>811</v>
      </c>
      <c r="Y11" t="n">
        <v>984</v>
      </c>
      <c r="Z11" t="n">
        <v>743</v>
      </c>
      <c r="AA11" t="n">
        <v>521</v>
      </c>
      <c r="AB11" t="n">
        <v>526</v>
      </c>
      <c r="AC11" t="n">
        <v>478</v>
      </c>
      <c r="AD11" t="n">
        <v>775</v>
      </c>
      <c r="AE11" t="n">
        <v>420</v>
      </c>
      <c r="AF11" s="8" t="n">
        <v>1.754</v>
      </c>
      <c r="AG11" t="n">
        <v>0.973</v>
      </c>
      <c r="AH11" t="n">
        <v>0.952</v>
      </c>
      <c r="AI11" t="n">
        <v>1.348</v>
      </c>
      <c r="AJ11" t="n">
        <v>2.009</v>
      </c>
      <c r="AK11" t="n">
        <v>2.287</v>
      </c>
      <c r="AL11" t="n">
        <v>1.538</v>
      </c>
      <c r="AM11" t="n">
        <v>1.838</v>
      </c>
      <c r="AN11" t="n">
        <v>1.363</v>
      </c>
      <c r="AO11" t="n">
        <v>0.943</v>
      </c>
      <c r="AP11" t="n">
        <v>0.943</v>
      </c>
      <c r="AQ11" t="n">
        <v>0.849</v>
      </c>
      <c r="AR11" t="n">
        <v>1.365</v>
      </c>
      <c r="AS11" t="n">
        <v>0.73</v>
      </c>
      <c r="AT11" s="8" t="n">
        <v>2720</v>
      </c>
      <c r="AU11" t="n">
        <v>4.922</v>
      </c>
      <c r="AV11" s="8" t="n">
        <v>7452</v>
      </c>
      <c r="AW11" t="n">
        <v>14.749</v>
      </c>
    </row>
    <row r="12">
      <c r="A12" t="n">
        <v>104</v>
      </c>
      <c r="B12" t="s">
        <v>252</v>
      </c>
      <c r="C12" s="8" t="n">
        <v>80381</v>
      </c>
      <c r="D12" t="n">
        <v>82012</v>
      </c>
      <c r="E12" t="n">
        <v>83590</v>
      </c>
      <c r="F12" t="n">
        <v>84850</v>
      </c>
      <c r="G12" t="n">
        <v>86617</v>
      </c>
      <c r="H12" t="n">
        <v>88167</v>
      </c>
      <c r="I12" t="n">
        <v>89349</v>
      </c>
      <c r="J12" t="n">
        <v>89834</v>
      </c>
      <c r="K12" t="n">
        <v>90783</v>
      </c>
      <c r="L12" t="n">
        <v>92337</v>
      </c>
      <c r="M12" t="n">
        <v>94446</v>
      </c>
      <c r="N12" t="n">
        <v>95267</v>
      </c>
      <c r="O12" t="n">
        <v>96168</v>
      </c>
      <c r="P12" t="n">
        <v>97401</v>
      </c>
      <c r="Q12" t="n">
        <v>97810</v>
      </c>
      <c r="R12" s="8" t="n">
        <v>1631</v>
      </c>
      <c r="S12" t="n">
        <v>1578</v>
      </c>
      <c r="T12" t="n">
        <v>1260</v>
      </c>
      <c r="U12" t="n">
        <v>1767</v>
      </c>
      <c r="V12" t="n">
        <v>1550</v>
      </c>
      <c r="W12" t="n">
        <v>1182</v>
      </c>
      <c r="X12" t="n">
        <v>485</v>
      </c>
      <c r="Y12" t="n">
        <v>949</v>
      </c>
      <c r="Z12" t="n">
        <v>1554</v>
      </c>
      <c r="AA12" t="n">
        <v>2109</v>
      </c>
      <c r="AB12" t="n">
        <v>821</v>
      </c>
      <c r="AC12" t="n">
        <v>901</v>
      </c>
      <c r="AD12" t="n">
        <v>1233</v>
      </c>
      <c r="AE12" t="n">
        <v>409</v>
      </c>
      <c r="AF12" s="8" t="n">
        <v>2.029</v>
      </c>
      <c r="AG12" t="n">
        <v>1.924</v>
      </c>
      <c r="AH12" t="n">
        <v>1.507</v>
      </c>
      <c r="AI12" t="n">
        <v>2.082</v>
      </c>
      <c r="AJ12" t="n">
        <v>1.789</v>
      </c>
      <c r="AK12" t="n">
        <v>1.341</v>
      </c>
      <c r="AL12" t="n">
        <v>0.543</v>
      </c>
      <c r="AM12" t="n">
        <v>1.056</v>
      </c>
      <c r="AN12" t="n">
        <v>1.712</v>
      </c>
      <c r="AO12" t="n">
        <v>2.284</v>
      </c>
      <c r="AP12" t="n">
        <v>0.869</v>
      </c>
      <c r="AQ12" t="n">
        <v>0.946</v>
      </c>
      <c r="AR12" t="n">
        <v>1.282</v>
      </c>
      <c r="AS12" t="n">
        <v>0.42</v>
      </c>
      <c r="AT12" s="8" t="n">
        <v>5473</v>
      </c>
      <c r="AU12" t="n">
        <v>5.927</v>
      </c>
      <c r="AV12" s="8" t="n">
        <v>11193</v>
      </c>
      <c r="AW12" t="n">
        <v>12.922</v>
      </c>
    </row>
    <row r="13">
      <c r="A13" t="n">
        <v>107</v>
      </c>
      <c r="B13" t="s">
        <v>253</v>
      </c>
      <c r="C13" s="8" t="n">
        <v>104922</v>
      </c>
      <c r="D13" t="n">
        <v>105751</v>
      </c>
      <c r="E13" t="n">
        <v>106229</v>
      </c>
      <c r="F13" t="n">
        <v>106925</v>
      </c>
      <c r="G13" t="n">
        <v>108093</v>
      </c>
      <c r="H13" t="n">
        <v>109207</v>
      </c>
      <c r="I13" t="n">
        <v>110349</v>
      </c>
      <c r="J13" t="n">
        <v>111384</v>
      </c>
      <c r="K13" t="n">
        <v>112748</v>
      </c>
      <c r="L13" t="n">
        <v>114032</v>
      </c>
      <c r="M13" t="n">
        <v>115238</v>
      </c>
      <c r="N13" t="n">
        <v>115755</v>
      </c>
      <c r="O13" t="n">
        <v>116362</v>
      </c>
      <c r="P13" t="n">
        <v>117427</v>
      </c>
      <c r="Q13" t="n">
        <v>118090</v>
      </c>
      <c r="R13" s="8" t="n">
        <v>829</v>
      </c>
      <c r="S13" t="n">
        <v>478</v>
      </c>
      <c r="T13" t="n">
        <v>696</v>
      </c>
      <c r="U13" t="n">
        <v>1168</v>
      </c>
      <c r="V13" t="n">
        <v>1114</v>
      </c>
      <c r="W13" t="n">
        <v>1142</v>
      </c>
      <c r="X13" t="n">
        <v>1035</v>
      </c>
      <c r="Y13" t="n">
        <v>1364</v>
      </c>
      <c r="Z13" t="n">
        <v>1284</v>
      </c>
      <c r="AA13" t="n">
        <v>1206</v>
      </c>
      <c r="AB13" t="n">
        <v>517</v>
      </c>
      <c r="AC13" t="n">
        <v>607</v>
      </c>
      <c r="AD13" t="n">
        <v>1065</v>
      </c>
      <c r="AE13" t="n">
        <v>663</v>
      </c>
      <c r="AF13" s="8" t="n">
        <v>0.79</v>
      </c>
      <c r="AG13" t="n">
        <v>0.452</v>
      </c>
      <c r="AH13" t="n">
        <v>0.655</v>
      </c>
      <c r="AI13" t="n">
        <v>1.092</v>
      </c>
      <c r="AJ13" t="n">
        <v>1.031</v>
      </c>
      <c r="AK13" t="n">
        <v>1.046</v>
      </c>
      <c r="AL13" t="n">
        <v>0.938</v>
      </c>
      <c r="AM13" t="n">
        <v>1.225</v>
      </c>
      <c r="AN13" t="n">
        <v>1.139</v>
      </c>
      <c r="AO13" t="n">
        <v>1.058</v>
      </c>
      <c r="AP13" t="n">
        <v>0.449</v>
      </c>
      <c r="AQ13" t="n">
        <v>0.524</v>
      </c>
      <c r="AR13" t="n">
        <v>0.915</v>
      </c>
      <c r="AS13" t="n">
        <v>0.565</v>
      </c>
      <c r="AT13" s="8" t="n">
        <v>4058</v>
      </c>
      <c r="AU13" t="n">
        <v>3.559</v>
      </c>
      <c r="AV13" s="8" t="n">
        <v>9997</v>
      </c>
      <c r="AW13" t="n">
        <v>9.249</v>
      </c>
    </row>
    <row r="14">
      <c r="A14" t="n">
        <v>101</v>
      </c>
      <c r="B14" t="s">
        <v>254</v>
      </c>
      <c r="C14" s="8" t="n">
        <v>372047</v>
      </c>
      <c r="D14" t="n">
        <v>376008</v>
      </c>
      <c r="E14" t="n">
        <v>379915</v>
      </c>
      <c r="F14" t="n">
        <v>383708</v>
      </c>
      <c r="G14" t="n">
        <v>390474</v>
      </c>
      <c r="H14" t="n">
        <v>396027</v>
      </c>
      <c r="I14" t="n">
        <v>401144</v>
      </c>
      <c r="J14" t="n">
        <v>407447</v>
      </c>
      <c r="K14" t="n">
        <v>413912</v>
      </c>
      <c r="L14" t="n">
        <v>419012</v>
      </c>
      <c r="M14" t="n">
        <v>420891</v>
      </c>
      <c r="N14" t="n">
        <v>422204</v>
      </c>
      <c r="O14" t="n">
        <v>426890</v>
      </c>
      <c r="P14" t="n">
        <v>432552</v>
      </c>
      <c r="Q14" t="n">
        <v>435031</v>
      </c>
      <c r="R14" s="8" t="n">
        <v>3961</v>
      </c>
      <c r="S14" t="n">
        <v>3907</v>
      </c>
      <c r="T14" t="n">
        <v>3793</v>
      </c>
      <c r="U14" t="n">
        <v>6766</v>
      </c>
      <c r="V14" t="n">
        <v>5553</v>
      </c>
      <c r="W14" t="n">
        <v>5117</v>
      </c>
      <c r="X14" t="n">
        <v>6303</v>
      </c>
      <c r="Y14" t="n">
        <v>6465</v>
      </c>
      <c r="Z14" t="n">
        <v>5100</v>
      </c>
      <c r="AA14" t="n">
        <v>1879</v>
      </c>
      <c r="AB14" t="n">
        <v>1313</v>
      </c>
      <c r="AC14" t="n">
        <v>4686</v>
      </c>
      <c r="AD14" t="n">
        <v>5662</v>
      </c>
      <c r="AE14" t="n">
        <v>2479</v>
      </c>
      <c r="AF14" s="8" t="n">
        <v>1.065</v>
      </c>
      <c r="AG14" t="n">
        <v>1.039</v>
      </c>
      <c r="AH14" t="n">
        <v>0.998</v>
      </c>
      <c r="AI14" t="n">
        <v>1.763</v>
      </c>
      <c r="AJ14" t="n">
        <v>1.422</v>
      </c>
      <c r="AK14" t="n">
        <v>1.292</v>
      </c>
      <c r="AL14" t="n">
        <v>1.571</v>
      </c>
      <c r="AM14" t="n">
        <v>1.587</v>
      </c>
      <c r="AN14" t="n">
        <v>1.232</v>
      </c>
      <c r="AO14" t="n">
        <v>0.448</v>
      </c>
      <c r="AP14" t="n">
        <v>0.312</v>
      </c>
      <c r="AQ14" t="n">
        <v>1.11</v>
      </c>
      <c r="AR14" t="n">
        <v>1.326</v>
      </c>
      <c r="AS14" t="n">
        <v>0.573</v>
      </c>
      <c r="AT14" s="8" t="n">
        <v>16019</v>
      </c>
      <c r="AU14" t="n">
        <v>3.823</v>
      </c>
      <c r="AV14" s="8" t="n">
        <v>44557</v>
      </c>
      <c r="AW14" t="n">
        <v>11.411</v>
      </c>
    </row>
    <row r="15">
      <c r="A15" t="n">
        <v>110</v>
      </c>
      <c r="B15" t="s">
        <v>255</v>
      </c>
      <c r="C15" s="8" t="n">
        <v>29477</v>
      </c>
      <c r="D15" t="n">
        <v>29825</v>
      </c>
      <c r="E15" t="n">
        <v>30000</v>
      </c>
      <c r="F15" t="n">
        <v>30273</v>
      </c>
      <c r="G15" t="n">
        <v>30626</v>
      </c>
      <c r="H15" t="n">
        <v>30837</v>
      </c>
      <c r="I15" t="n">
        <v>30905</v>
      </c>
      <c r="J15" t="n">
        <v>31140</v>
      </c>
      <c r="K15" t="n">
        <v>31317</v>
      </c>
      <c r="L15" t="n">
        <v>31483</v>
      </c>
      <c r="M15" t="n">
        <v>31952</v>
      </c>
      <c r="N15" t="n">
        <v>32117</v>
      </c>
      <c r="O15" t="n">
        <v>32195</v>
      </c>
      <c r="P15" t="n">
        <v>32671</v>
      </c>
      <c r="Q15" t="n">
        <v>33115</v>
      </c>
      <c r="R15" s="8" t="n">
        <v>348</v>
      </c>
      <c r="S15" t="n">
        <v>175</v>
      </c>
      <c r="T15" t="n">
        <v>273</v>
      </c>
      <c r="U15" t="n">
        <v>353</v>
      </c>
      <c r="V15" t="n">
        <v>211</v>
      </c>
      <c r="W15" t="n">
        <v>68</v>
      </c>
      <c r="X15" t="n">
        <v>235</v>
      </c>
      <c r="Y15" t="n">
        <v>177</v>
      </c>
      <c r="Z15" t="n">
        <v>166</v>
      </c>
      <c r="AA15" t="n">
        <v>469</v>
      </c>
      <c r="AB15" t="n">
        <v>165</v>
      </c>
      <c r="AC15" t="n">
        <v>78</v>
      </c>
      <c r="AD15" t="n">
        <v>476</v>
      </c>
      <c r="AE15" t="n">
        <v>444</v>
      </c>
      <c r="AF15" s="8" t="n">
        <v>1.181</v>
      </c>
      <c r="AG15" t="n">
        <v>0.587</v>
      </c>
      <c r="AH15" t="n">
        <v>0.91</v>
      </c>
      <c r="AI15" t="n">
        <v>1.166</v>
      </c>
      <c r="AJ15" t="n">
        <v>0.689</v>
      </c>
      <c r="AK15" t="n">
        <v>0.221</v>
      </c>
      <c r="AL15" t="n">
        <v>0.76</v>
      </c>
      <c r="AM15" t="n">
        <v>0.568</v>
      </c>
      <c r="AN15" t="n">
        <v>0.53</v>
      </c>
      <c r="AO15" t="n">
        <v>1.49</v>
      </c>
      <c r="AP15" t="n">
        <v>0.516</v>
      </c>
      <c r="AQ15" t="n">
        <v>0.243</v>
      </c>
      <c r="AR15" t="n">
        <v>1.478</v>
      </c>
      <c r="AS15" t="n">
        <v>1.359</v>
      </c>
      <c r="AT15" s="8" t="n">
        <v>1632</v>
      </c>
      <c r="AU15" t="n">
        <v>5.184</v>
      </c>
      <c r="AV15" s="8" t="n">
        <v>2489</v>
      </c>
      <c r="AW15" t="n">
        <v>8.127</v>
      </c>
    </row>
    <row r="16">
      <c r="A16" t="n">
        <v>109</v>
      </c>
      <c r="B16" t="s">
        <v>256</v>
      </c>
      <c r="C16" s="8" t="n">
        <v>177634</v>
      </c>
      <c r="D16" t="n">
        <v>180721</v>
      </c>
      <c r="E16" t="n">
        <v>182886</v>
      </c>
      <c r="F16" t="n">
        <v>184921</v>
      </c>
      <c r="G16" t="n">
        <v>186871</v>
      </c>
      <c r="H16" t="n">
        <v>188728</v>
      </c>
      <c r="I16" t="n">
        <v>190934</v>
      </c>
      <c r="J16" t="n">
        <v>193229</v>
      </c>
      <c r="K16" t="n">
        <v>195154</v>
      </c>
      <c r="L16" t="n">
        <v>197534</v>
      </c>
      <c r="M16" t="n">
        <v>199199</v>
      </c>
      <c r="N16" t="n">
        <v>200890</v>
      </c>
      <c r="O16" t="n">
        <v>203176</v>
      </c>
      <c r="P16" t="n">
        <v>206804</v>
      </c>
      <c r="Q16" t="n">
        <v>208721</v>
      </c>
      <c r="R16" s="8" t="n">
        <v>3087</v>
      </c>
      <c r="S16" t="n">
        <v>2165</v>
      </c>
      <c r="T16" t="n">
        <v>2035</v>
      </c>
      <c r="U16" t="n">
        <v>1950</v>
      </c>
      <c r="V16" t="n">
        <v>1857</v>
      </c>
      <c r="W16" t="n">
        <v>2206</v>
      </c>
      <c r="X16" t="n">
        <v>2295</v>
      </c>
      <c r="Y16" t="n">
        <v>1925</v>
      </c>
      <c r="Z16" t="n">
        <v>2380</v>
      </c>
      <c r="AA16" t="n">
        <v>1665</v>
      </c>
      <c r="AB16" t="n">
        <v>1691</v>
      </c>
      <c r="AC16" t="n">
        <v>2286</v>
      </c>
      <c r="AD16" t="n">
        <v>3628</v>
      </c>
      <c r="AE16" t="n">
        <v>1917</v>
      </c>
      <c r="AF16" s="8" t="n">
        <v>1.738</v>
      </c>
      <c r="AG16" t="n">
        <v>1.198</v>
      </c>
      <c r="AH16" t="n">
        <v>1.113</v>
      </c>
      <c r="AI16" t="n">
        <v>1.055</v>
      </c>
      <c r="AJ16" t="n">
        <v>0.994</v>
      </c>
      <c r="AK16" t="n">
        <v>1.169</v>
      </c>
      <c r="AL16" t="n">
        <v>1.202</v>
      </c>
      <c r="AM16" t="n">
        <v>0.996</v>
      </c>
      <c r="AN16" t="n">
        <v>1.22</v>
      </c>
      <c r="AO16" t="n">
        <v>0.843</v>
      </c>
      <c r="AP16" t="n">
        <v>0.849</v>
      </c>
      <c r="AQ16" t="n">
        <v>1.138</v>
      </c>
      <c r="AR16" t="n">
        <v>1.786</v>
      </c>
      <c r="AS16" t="n">
        <v>0.927</v>
      </c>
      <c r="AT16" s="8" t="n">
        <v>11187</v>
      </c>
      <c r="AU16" t="n">
        <v>5.663</v>
      </c>
      <c r="AV16" s="8" t="n">
        <v>21850</v>
      </c>
      <c r="AW16" t="n">
        <v>11.693</v>
      </c>
    </row>
    <row r="17">
      <c r="A17" t="n">
        <v>106</v>
      </c>
      <c r="B17" t="s">
        <v>257</v>
      </c>
      <c r="C17" s="8" t="n">
        <v>115106</v>
      </c>
      <c r="D17" t="n">
        <v>117198</v>
      </c>
      <c r="E17" t="n">
        <v>118462</v>
      </c>
      <c r="F17" t="n">
        <v>119709</v>
      </c>
      <c r="G17" t="n">
        <v>120967</v>
      </c>
      <c r="H17" t="n">
        <v>122313</v>
      </c>
      <c r="I17" t="n">
        <v>123018</v>
      </c>
      <c r="J17" t="n">
        <v>123626</v>
      </c>
      <c r="K17" t="n">
        <v>124498</v>
      </c>
      <c r="L17" t="n">
        <v>125887</v>
      </c>
      <c r="M17" t="n">
        <v>127102</v>
      </c>
      <c r="N17" t="n">
        <v>128065</v>
      </c>
      <c r="O17" t="n">
        <v>129090</v>
      </c>
      <c r="P17" t="n">
        <v>130994</v>
      </c>
      <c r="Q17" t="n">
        <v>132189</v>
      </c>
      <c r="R17" s="8" t="n">
        <v>2092</v>
      </c>
      <c r="S17" t="n">
        <v>1264</v>
      </c>
      <c r="T17" t="n">
        <v>1247</v>
      </c>
      <c r="U17" t="n">
        <v>1258</v>
      </c>
      <c r="V17" t="n">
        <v>1346</v>
      </c>
      <c r="W17" t="n">
        <v>705</v>
      </c>
      <c r="X17" t="n">
        <v>608</v>
      </c>
      <c r="Y17" t="n">
        <v>872</v>
      </c>
      <c r="Z17" t="n">
        <v>1389</v>
      </c>
      <c r="AA17" t="n">
        <v>1215</v>
      </c>
      <c r="AB17" t="n">
        <v>963</v>
      </c>
      <c r="AC17" t="n">
        <v>1025</v>
      </c>
      <c r="AD17" t="n">
        <v>1904</v>
      </c>
      <c r="AE17" t="n">
        <v>1195</v>
      </c>
      <c r="AF17" s="8" t="n">
        <v>1.817</v>
      </c>
      <c r="AG17" t="n">
        <v>1.079</v>
      </c>
      <c r="AH17" t="n">
        <v>1.053</v>
      </c>
      <c r="AI17" t="n">
        <v>1.051</v>
      </c>
      <c r="AJ17" t="n">
        <v>1.113</v>
      </c>
      <c r="AK17" t="n">
        <v>0.576</v>
      </c>
      <c r="AL17" t="n">
        <v>0.494</v>
      </c>
      <c r="AM17" t="n">
        <v>0.705</v>
      </c>
      <c r="AN17" t="n">
        <v>1.116</v>
      </c>
      <c r="AO17" t="n">
        <v>0.965</v>
      </c>
      <c r="AP17" t="n">
        <v>0.758</v>
      </c>
      <c r="AQ17" t="n">
        <v>0.8</v>
      </c>
      <c r="AR17" t="n">
        <v>1.475</v>
      </c>
      <c r="AS17" t="n">
        <v>0.912</v>
      </c>
      <c r="AT17" s="8" t="n">
        <v>6302</v>
      </c>
      <c r="AU17" t="n">
        <v>5.006</v>
      </c>
      <c r="AV17" s="8" t="n">
        <v>11222</v>
      </c>
      <c r="AW17" t="n">
        <v>9.277</v>
      </c>
    </row>
    <row r="18">
      <c r="A18" t="n">
        <v>108</v>
      </c>
      <c r="B18" t="s">
        <v>258</v>
      </c>
      <c r="C18" s="8" t="n">
        <v>154885</v>
      </c>
      <c r="D18" t="n">
        <v>157073</v>
      </c>
      <c r="E18" t="n">
        <v>159149</v>
      </c>
      <c r="F18" t="n">
        <v>160383</v>
      </c>
      <c r="G18" t="n">
        <v>162318</v>
      </c>
      <c r="H18" t="n">
        <v>163887</v>
      </c>
      <c r="I18" t="n">
        <v>165664</v>
      </c>
      <c r="J18" t="n">
        <v>166667</v>
      </c>
      <c r="K18" t="n">
        <v>168150</v>
      </c>
      <c r="L18" t="n">
        <v>169770</v>
      </c>
      <c r="M18" t="n">
        <v>171146</v>
      </c>
      <c r="N18" t="n">
        <v>172885</v>
      </c>
      <c r="O18" t="n">
        <v>174364</v>
      </c>
      <c r="P18" t="n">
        <v>177109</v>
      </c>
      <c r="Q18" t="n">
        <v>178864</v>
      </c>
      <c r="R18" s="8" t="n">
        <v>2188</v>
      </c>
      <c r="S18" t="n">
        <v>2076</v>
      </c>
      <c r="T18" t="n">
        <v>1234</v>
      </c>
      <c r="U18" t="n">
        <v>1935</v>
      </c>
      <c r="V18" t="n">
        <v>1569</v>
      </c>
      <c r="W18" t="n">
        <v>1777</v>
      </c>
      <c r="X18" t="n">
        <v>1003</v>
      </c>
      <c r="Y18" t="n">
        <v>1483</v>
      </c>
      <c r="Z18" t="n">
        <v>1620</v>
      </c>
      <c r="AA18" t="n">
        <v>1376</v>
      </c>
      <c r="AB18" t="n">
        <v>1739</v>
      </c>
      <c r="AC18" t="n">
        <v>1479</v>
      </c>
      <c r="AD18" t="n">
        <v>2745</v>
      </c>
      <c r="AE18" t="n">
        <v>1755</v>
      </c>
      <c r="AF18" s="8" t="n">
        <v>1.413</v>
      </c>
      <c r="AG18" t="n">
        <v>1.322</v>
      </c>
      <c r="AH18" t="n">
        <v>0.775</v>
      </c>
      <c r="AI18" t="n">
        <v>1.206</v>
      </c>
      <c r="AJ18" t="n">
        <v>0.967</v>
      </c>
      <c r="AK18" t="n">
        <v>1.084</v>
      </c>
      <c r="AL18" t="n">
        <v>0.605</v>
      </c>
      <c r="AM18" t="n">
        <v>0.89</v>
      </c>
      <c r="AN18" t="n">
        <v>0.963</v>
      </c>
      <c r="AO18" t="n">
        <v>0.811</v>
      </c>
      <c r="AP18" t="n">
        <v>1.016</v>
      </c>
      <c r="AQ18" t="n">
        <v>0.855</v>
      </c>
      <c r="AR18" t="n">
        <v>1.574</v>
      </c>
      <c r="AS18" t="n">
        <v>0.991</v>
      </c>
      <c r="AT18" s="8" t="n">
        <v>9094</v>
      </c>
      <c r="AU18" t="n">
        <v>5.357</v>
      </c>
      <c r="AV18" s="8" t="n">
        <v>16546</v>
      </c>
      <c r="AW18" t="n">
        <v>10.194</v>
      </c>
    </row>
    <row r="19">
      <c r="A19" t="n">
        <v>111</v>
      </c>
      <c r="B19" t="s">
        <v>259</v>
      </c>
      <c r="C19" s="8" t="n">
        <v>102530</v>
      </c>
      <c r="D19" t="n">
        <v>103894</v>
      </c>
      <c r="E19" t="n">
        <v>105656</v>
      </c>
      <c r="F19" t="n">
        <v>107569</v>
      </c>
      <c r="G19" t="n">
        <v>109673</v>
      </c>
      <c r="H19" t="n">
        <v>111200</v>
      </c>
      <c r="I19" t="n">
        <v>112723</v>
      </c>
      <c r="J19" t="n">
        <v>114593</v>
      </c>
      <c r="K19" t="n">
        <v>115936</v>
      </c>
      <c r="L19" t="n">
        <v>117917</v>
      </c>
      <c r="M19" t="n">
        <v>120004</v>
      </c>
      <c r="N19" t="n">
        <v>121372</v>
      </c>
      <c r="O19" t="n">
        <v>123711</v>
      </c>
      <c r="P19" t="n">
        <v>126327</v>
      </c>
      <c r="Q19" t="n">
        <v>127940</v>
      </c>
      <c r="R19" s="8" t="n">
        <v>1364</v>
      </c>
      <c r="S19" t="n">
        <v>1762</v>
      </c>
      <c r="T19" t="n">
        <v>1913</v>
      </c>
      <c r="U19" t="n">
        <v>2104</v>
      </c>
      <c r="V19" t="n">
        <v>1527</v>
      </c>
      <c r="W19" t="n">
        <v>1523</v>
      </c>
      <c r="X19" t="n">
        <v>1870</v>
      </c>
      <c r="Y19" t="n">
        <v>1343</v>
      </c>
      <c r="Z19" t="n">
        <v>1981</v>
      </c>
      <c r="AA19" t="n">
        <v>2087</v>
      </c>
      <c r="AB19" t="n">
        <v>1368</v>
      </c>
      <c r="AC19" t="n">
        <v>2339</v>
      </c>
      <c r="AD19" t="n">
        <v>2616</v>
      </c>
      <c r="AE19" t="n">
        <v>1613</v>
      </c>
      <c r="AF19" s="8" t="n">
        <v>1.33</v>
      </c>
      <c r="AG19" t="n">
        <v>1.696</v>
      </c>
      <c r="AH19" t="n">
        <v>1.811</v>
      </c>
      <c r="AI19" t="n">
        <v>1.956</v>
      </c>
      <c r="AJ19" t="n">
        <v>1.392</v>
      </c>
      <c r="AK19" t="n">
        <v>1.37</v>
      </c>
      <c r="AL19" t="n">
        <v>1.659</v>
      </c>
      <c r="AM19" t="n">
        <v>1.172</v>
      </c>
      <c r="AN19" t="n">
        <v>1.709</v>
      </c>
      <c r="AO19" t="n">
        <v>1.77</v>
      </c>
      <c r="AP19" t="n">
        <v>1.14</v>
      </c>
      <c r="AQ19" t="n">
        <v>1.927</v>
      </c>
      <c r="AR19" t="n">
        <v>2.115</v>
      </c>
      <c r="AS19" t="n">
        <v>1.277</v>
      </c>
      <c r="AT19" s="8" t="n">
        <v>10023</v>
      </c>
      <c r="AU19" t="n">
        <v>8.5</v>
      </c>
      <c r="AV19" s="8" t="n">
        <v>18267</v>
      </c>
      <c r="AW19" t="n">
        <v>16.656</v>
      </c>
    </row>
  </sheetData>
  <mergeCells count="9">
    <mergeCell ref="A1:R1"/>
    <mergeCell ref="A2:R2"/>
    <mergeCell ref="A3:R3"/>
    <mergeCell ref="A4:R4"/>
    <mergeCell ref="C6:Q6"/>
    <mergeCell ref="R6:AE6"/>
    <mergeCell ref="AF6:AS6"/>
    <mergeCell ref="AT6:AU6"/>
    <mergeCell ref="AV6:AW6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25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9.71" hidden="0" customWidth="1"/>
    <col min="19" max="19" width="19.71" hidden="0" customWidth="1"/>
    <col min="20" max="20" width="19.71" hidden="0" customWidth="1"/>
    <col min="21" max="21" width="19.71" hidden="0" customWidth="1"/>
    <col min="22" max="22" width="19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9.71" hidden="0" customWidth="1"/>
    <col min="28" max="28" width="19.71" hidden="0" customWidth="1"/>
    <col min="29" max="29" width="19.71" hidden="0" customWidth="1"/>
    <col min="30" max="30" width="19.71" hidden="0" customWidth="1"/>
    <col min="31" max="31" width="19.71" hidden="0" customWidth="1"/>
    <col min="32" max="32" width="19.71" hidden="0" customWidth="1"/>
    <col min="33" max="33" width="19.71" hidden="0" customWidth="1"/>
    <col min="34" max="34" width="19.71" hidden="0" customWidth="1"/>
    <col min="35" max="35" width="19.71" hidden="0" customWidth="1"/>
    <col min="36" max="36" width="19.71" hidden="0" customWidth="1"/>
    <col min="37" max="37" width="19.71" hidden="0" customWidth="1"/>
    <col min="38" max="38" width="19.71" hidden="0" customWidth="1"/>
    <col min="39" max="39" width="19.71" hidden="0" customWidth="1"/>
    <col min="40" max="40" width="19.71" hidden="0" customWidth="1"/>
    <col min="41" max="41" width="19.71" hidden="0" customWidth="1"/>
    <col min="42" max="42" width="19.71" hidden="0" customWidth="1"/>
    <col min="43" max="43" width="19.71" hidden="0" customWidth="1"/>
    <col min="44" max="44" width="19.71" hidden="0" customWidth="1"/>
    <col min="45" max="45" width="19.71" hidden="0" customWidth="1"/>
    <col min="46" max="46" width="20.71" hidden="0" customWidth="1"/>
    <col min="47" max="47" width="20.71" hidden="0" customWidth="1"/>
    <col min="48" max="48" width="21.71" hidden="0" customWidth="1"/>
    <col min="49" max="49" width="21.71" hidden="0" customWidth="1"/>
  </cols>
  <sheetData>
    <row r="1">
      <c r="A1" s="5" t="s">
        <v>260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6">
      <c r="C6" s="6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 t="s">
        <v>18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6" t="s">
        <v>19</v>
      </c>
      <c r="AU6" s="7"/>
      <c r="AV6" s="6" t="s">
        <v>20</v>
      </c>
      <c r="AW6" s="7"/>
    </row>
    <row r="7">
      <c r="A7" s="10" t="s">
        <v>261</v>
      </c>
      <c r="B7" s="10" t="s">
        <v>262</v>
      </c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10" t="s">
        <v>37</v>
      </c>
      <c r="R7" s="9" t="s">
        <v>38</v>
      </c>
      <c r="S7" s="10" t="s">
        <v>39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  <c r="AD7" s="10" t="s">
        <v>50</v>
      </c>
      <c r="AE7" s="10" t="s">
        <v>51</v>
      </c>
      <c r="AF7" s="9" t="s">
        <v>52</v>
      </c>
      <c r="AG7" s="10" t="s">
        <v>53</v>
      </c>
      <c r="AH7" s="10" t="s">
        <v>54</v>
      </c>
      <c r="AI7" s="10" t="s">
        <v>55</v>
      </c>
      <c r="AJ7" s="10" t="s">
        <v>56</v>
      </c>
      <c r="AK7" s="10" t="s">
        <v>57</v>
      </c>
      <c r="AL7" s="10" t="s">
        <v>58</v>
      </c>
      <c r="AM7" s="10" t="s">
        <v>59</v>
      </c>
      <c r="AN7" s="10" t="s">
        <v>60</v>
      </c>
      <c r="AO7" s="10" t="s">
        <v>61</v>
      </c>
      <c r="AP7" s="10" t="s">
        <v>62</v>
      </c>
      <c r="AQ7" s="10" t="s">
        <v>63</v>
      </c>
      <c r="AR7" s="10" t="s">
        <v>64</v>
      </c>
      <c r="AS7" s="10" t="s">
        <v>65</v>
      </c>
      <c r="AT7" s="9" t="s">
        <v>66</v>
      </c>
      <c r="AU7" s="10" t="s">
        <v>67</v>
      </c>
      <c r="AV7" s="9" t="s">
        <v>68</v>
      </c>
      <c r="AW7" s="10" t="s">
        <v>69</v>
      </c>
    </row>
    <row r="8">
      <c r="A8"/>
      <c r="B8" t="s">
        <v>70</v>
      </c>
      <c r="C8" s="8" t="n">
        <v>1371007</v>
      </c>
      <c r="D8" t="n">
        <v>1390124</v>
      </c>
      <c r="E8" t="n">
        <v>1406083</v>
      </c>
      <c r="F8" t="n">
        <v>1421895</v>
      </c>
      <c r="G8" t="n">
        <v>1443436</v>
      </c>
      <c r="H8" t="n">
        <v>1463459</v>
      </c>
      <c r="I8" t="n">
        <v>1482003</v>
      </c>
      <c r="J8" t="n">
        <v>1498641</v>
      </c>
      <c r="K8" t="n">
        <v>1516798</v>
      </c>
      <c r="L8" t="n">
        <v>1536406</v>
      </c>
      <c r="M8" t="n">
        <v>1551342</v>
      </c>
      <c r="N8" t="n">
        <v>1562345</v>
      </c>
      <c r="O8" t="n">
        <v>1577468</v>
      </c>
      <c r="P8" t="n">
        <v>1601434</v>
      </c>
      <c r="Q8" t="n">
        <v>1615112</v>
      </c>
      <c r="R8" s="8" t="n">
        <v>19117</v>
      </c>
      <c r="S8" t="n">
        <v>15959</v>
      </c>
      <c r="T8" t="n">
        <v>15812</v>
      </c>
      <c r="U8" t="n">
        <v>21541</v>
      </c>
      <c r="V8" t="n">
        <v>20023</v>
      </c>
      <c r="W8" t="n">
        <v>18544</v>
      </c>
      <c r="X8" t="n">
        <v>16638</v>
      </c>
      <c r="Y8" t="n">
        <v>18157</v>
      </c>
      <c r="Z8" t="n">
        <v>19608</v>
      </c>
      <c r="AA8" t="n">
        <v>14936</v>
      </c>
      <c r="AB8" t="n">
        <v>11003</v>
      </c>
      <c r="AC8" t="n">
        <v>15123</v>
      </c>
      <c r="AD8" t="n">
        <v>23966</v>
      </c>
      <c r="AE8" t="n">
        <v>13678</v>
      </c>
      <c r="AF8" s="8" t="n">
        <v>1.394</v>
      </c>
      <c r="AG8" t="n">
        <v>1.148</v>
      </c>
      <c r="AH8" t="n">
        <v>1.125</v>
      </c>
      <c r="AI8" t="n">
        <v>1.515</v>
      </c>
      <c r="AJ8" t="n">
        <v>1.387</v>
      </c>
      <c r="AK8" t="n">
        <v>1.267</v>
      </c>
      <c r="AL8" t="n">
        <v>1.123</v>
      </c>
      <c r="AM8" t="n">
        <v>1.212</v>
      </c>
      <c r="AN8" t="n">
        <v>1.293</v>
      </c>
      <c r="AO8" t="n">
        <v>0.972</v>
      </c>
      <c r="AP8" t="n">
        <v>0.709</v>
      </c>
      <c r="AQ8" t="n">
        <v>0.968</v>
      </c>
      <c r="AR8" t="n">
        <v>1.519</v>
      </c>
      <c r="AS8" t="n">
        <v>0.854</v>
      </c>
      <c r="AT8" s="8" t="n">
        <v>78706</v>
      </c>
      <c r="AU8" t="n">
        <v>5.123</v>
      </c>
      <c r="AV8" s="8" t="n">
        <v>171676</v>
      </c>
      <c r="AW8" t="n">
        <v>11.894</v>
      </c>
    </row>
    <row r="9">
      <c r="A9" t="n">
        <v>0</v>
      </c>
      <c r="B9" t="s">
        <v>263</v>
      </c>
      <c r="C9" s="8" t="n">
        <v>58584</v>
      </c>
      <c r="D9" t="n">
        <v>59444</v>
      </c>
      <c r="E9" t="n">
        <v>59908</v>
      </c>
      <c r="F9" t="n">
        <v>60418</v>
      </c>
      <c r="G9" t="n">
        <v>61250</v>
      </c>
      <c r="H9" t="n">
        <v>61691</v>
      </c>
      <c r="I9" t="n">
        <v>62398</v>
      </c>
      <c r="J9" t="n">
        <v>63218</v>
      </c>
      <c r="K9" t="n">
        <v>63908</v>
      </c>
      <c r="L9" t="n">
        <v>64470</v>
      </c>
      <c r="M9" t="n">
        <v>65136</v>
      </c>
      <c r="N9" t="n">
        <v>65785</v>
      </c>
      <c r="O9" t="n">
        <v>66135</v>
      </c>
      <c r="P9" t="n">
        <v>67440</v>
      </c>
      <c r="Q9" t="n">
        <v>68332</v>
      </c>
      <c r="R9" s="8" t="n">
        <v>860</v>
      </c>
      <c r="S9" t="n">
        <v>464</v>
      </c>
      <c r="T9" t="n">
        <v>510</v>
      </c>
      <c r="U9" t="n">
        <v>832</v>
      </c>
      <c r="V9" t="n">
        <v>441</v>
      </c>
      <c r="W9" t="n">
        <v>707</v>
      </c>
      <c r="X9" t="n">
        <v>820</v>
      </c>
      <c r="Y9" t="n">
        <v>690</v>
      </c>
      <c r="Z9" t="n">
        <v>562</v>
      </c>
      <c r="AA9" t="n">
        <v>666</v>
      </c>
      <c r="AB9" t="n">
        <v>649</v>
      </c>
      <c r="AC9" t="n">
        <v>350</v>
      </c>
      <c r="AD9" t="n">
        <v>1305</v>
      </c>
      <c r="AE9" t="n">
        <v>892</v>
      </c>
      <c r="AF9" s="8" t="n">
        <v>1.468</v>
      </c>
      <c r="AG9" t="n">
        <v>0.781</v>
      </c>
      <c r="AH9" t="n">
        <v>0.851</v>
      </c>
      <c r="AI9" t="n">
        <v>1.377</v>
      </c>
      <c r="AJ9" t="n">
        <v>0.72</v>
      </c>
      <c r="AK9" t="n">
        <v>1.146</v>
      </c>
      <c r="AL9" t="n">
        <v>1.314</v>
      </c>
      <c r="AM9" t="n">
        <v>1.091</v>
      </c>
      <c r="AN9" t="n">
        <v>0.879</v>
      </c>
      <c r="AO9" t="n">
        <v>1.033</v>
      </c>
      <c r="AP9" t="n">
        <v>0.996</v>
      </c>
      <c r="AQ9" t="n">
        <v>0.532</v>
      </c>
      <c r="AR9" t="n">
        <v>1.973</v>
      </c>
      <c r="AS9" t="n">
        <v>1.323</v>
      </c>
      <c r="AT9" s="8" t="n">
        <v>3862</v>
      </c>
      <c r="AU9" t="n">
        <v>5.99</v>
      </c>
      <c r="AV9" s="8" t="n">
        <v>7082</v>
      </c>
      <c r="AW9" t="n">
        <v>11.562</v>
      </c>
    </row>
    <row r="10">
      <c r="A10" t="n">
        <v>3336</v>
      </c>
      <c r="B10" t="s">
        <v>264</v>
      </c>
      <c r="C10" s="8" t="n">
        <v>18599</v>
      </c>
      <c r="D10" t="n">
        <v>18857</v>
      </c>
      <c r="E10" t="n">
        <v>19087</v>
      </c>
      <c r="F10" t="n">
        <v>19085</v>
      </c>
      <c r="G10" t="n">
        <v>19353</v>
      </c>
      <c r="H10" t="n">
        <v>19403</v>
      </c>
      <c r="I10" t="n">
        <v>19482</v>
      </c>
      <c r="J10" t="n">
        <v>19616</v>
      </c>
      <c r="K10" t="n">
        <v>19714</v>
      </c>
      <c r="L10" t="n">
        <v>19848</v>
      </c>
      <c r="M10" t="n">
        <v>20130</v>
      </c>
      <c r="N10" t="n">
        <v>20308</v>
      </c>
      <c r="O10" t="n">
        <v>20463</v>
      </c>
      <c r="P10" t="n">
        <v>20690</v>
      </c>
      <c r="Q10" t="n">
        <v>20959</v>
      </c>
      <c r="R10" s="8" t="n">
        <v>258</v>
      </c>
      <c r="S10" t="n">
        <v>230</v>
      </c>
      <c r="T10" t="n">
        <v>-2</v>
      </c>
      <c r="U10" t="n">
        <v>268</v>
      </c>
      <c r="V10" t="n">
        <v>50</v>
      </c>
      <c r="W10" t="n">
        <v>79</v>
      </c>
      <c r="X10" t="n">
        <v>134</v>
      </c>
      <c r="Y10" t="n">
        <v>98</v>
      </c>
      <c r="Z10" t="n">
        <v>134</v>
      </c>
      <c r="AA10" t="n">
        <v>282</v>
      </c>
      <c r="AB10" t="n">
        <v>178</v>
      </c>
      <c r="AC10" t="n">
        <v>155</v>
      </c>
      <c r="AD10" t="n">
        <v>227</v>
      </c>
      <c r="AE10" t="n">
        <v>269</v>
      </c>
      <c r="AF10" s="8" t="n">
        <v>1.387</v>
      </c>
      <c r="AG10" t="n">
        <v>1.22</v>
      </c>
      <c r="AH10" t="n">
        <v>-0.01</v>
      </c>
      <c r="AI10" t="n">
        <v>1.404</v>
      </c>
      <c r="AJ10" t="n">
        <v>0.258</v>
      </c>
      <c r="AK10" t="n">
        <v>0.407</v>
      </c>
      <c r="AL10" t="n">
        <v>0.688</v>
      </c>
      <c r="AM10" t="n">
        <v>0.5</v>
      </c>
      <c r="AN10" t="n">
        <v>0.68</v>
      </c>
      <c r="AO10" t="n">
        <v>1.421</v>
      </c>
      <c r="AP10" t="n">
        <v>0.884</v>
      </c>
      <c r="AQ10" t="n">
        <v>0.763</v>
      </c>
      <c r="AR10" t="n">
        <v>1.109</v>
      </c>
      <c r="AS10" t="n">
        <v>1.3</v>
      </c>
      <c r="AT10" s="8" t="n">
        <v>1111</v>
      </c>
      <c r="AU10" t="n">
        <v>5.598</v>
      </c>
      <c r="AV10" s="8" t="n">
        <v>1606</v>
      </c>
      <c r="AW10" t="n">
        <v>8.298</v>
      </c>
    </row>
    <row r="11">
      <c r="A11" t="n">
        <v>2939</v>
      </c>
      <c r="B11" t="s">
        <v>265</v>
      </c>
      <c r="C11" s="8" t="n">
        <v>6408</v>
      </c>
      <c r="D11" t="n">
        <v>6427</v>
      </c>
      <c r="E11" t="n">
        <v>6434</v>
      </c>
      <c r="F11" t="n">
        <v>6506</v>
      </c>
      <c r="G11" t="n">
        <v>6552</v>
      </c>
      <c r="H11" t="n">
        <v>6640</v>
      </c>
      <c r="I11" t="n">
        <v>6666</v>
      </c>
      <c r="J11" t="n">
        <v>6742</v>
      </c>
      <c r="K11" t="n">
        <v>6766</v>
      </c>
      <c r="L11" t="n">
        <v>6841</v>
      </c>
      <c r="M11" t="n">
        <v>7036</v>
      </c>
      <c r="N11" t="n">
        <v>7060</v>
      </c>
      <c r="O11" t="n">
        <v>7060</v>
      </c>
      <c r="P11" t="n">
        <v>7131</v>
      </c>
      <c r="Q11" t="n">
        <v>7185</v>
      </c>
      <c r="R11" s="8" t="n">
        <v>19</v>
      </c>
      <c r="S11" t="n">
        <v>7</v>
      </c>
      <c r="T11" t="n">
        <v>72</v>
      </c>
      <c r="U11" t="n">
        <v>46</v>
      </c>
      <c r="V11" t="n">
        <v>88</v>
      </c>
      <c r="W11" t="n">
        <v>26</v>
      </c>
      <c r="X11" t="n">
        <v>76</v>
      </c>
      <c r="Y11" t="n">
        <v>24</v>
      </c>
      <c r="Z11" t="n">
        <v>75</v>
      </c>
      <c r="AA11" t="n">
        <v>195</v>
      </c>
      <c r="AB11" t="n">
        <v>24</v>
      </c>
      <c r="AC11" t="n">
        <v>0</v>
      </c>
      <c r="AD11" t="n">
        <v>71</v>
      </c>
      <c r="AE11" t="n">
        <v>54</v>
      </c>
      <c r="AF11" s="8" t="n">
        <v>0.297</v>
      </c>
      <c r="AG11" t="n">
        <v>0.109</v>
      </c>
      <c r="AH11" t="n">
        <v>1.119</v>
      </c>
      <c r="AI11" t="n">
        <v>0.707</v>
      </c>
      <c r="AJ11" t="n">
        <v>1.343</v>
      </c>
      <c r="AK11" t="n">
        <v>0.392</v>
      </c>
      <c r="AL11" t="n">
        <v>1.14</v>
      </c>
      <c r="AM11" t="n">
        <v>0.356</v>
      </c>
      <c r="AN11" t="n">
        <v>1.108</v>
      </c>
      <c r="AO11" t="n">
        <v>2.85</v>
      </c>
      <c r="AP11" t="n">
        <v>0.341</v>
      </c>
      <c r="AQ11" t="n">
        <v>0</v>
      </c>
      <c r="AR11" t="n">
        <v>1.006</v>
      </c>
      <c r="AS11" t="n">
        <v>0.757</v>
      </c>
      <c r="AT11" s="8" t="n">
        <v>344</v>
      </c>
      <c r="AU11" t="n">
        <v>5.029</v>
      </c>
      <c r="AV11" s="8" t="n">
        <v>633</v>
      </c>
      <c r="AW11" t="n">
        <v>9.661</v>
      </c>
    </row>
    <row r="12">
      <c r="A12" t="n">
        <v>230</v>
      </c>
      <c r="B12" t="s">
        <v>225</v>
      </c>
      <c r="C12" s="8" t="n">
        <v>130259</v>
      </c>
      <c r="D12" t="n">
        <v>132369</v>
      </c>
      <c r="E12" t="n">
        <v>134041</v>
      </c>
      <c r="F12" t="n">
        <v>135387</v>
      </c>
      <c r="G12" t="n">
        <v>136793</v>
      </c>
      <c r="H12" t="n">
        <v>138461</v>
      </c>
      <c r="I12" t="n">
        <v>140200</v>
      </c>
      <c r="J12" t="n">
        <v>141653</v>
      </c>
      <c r="K12" t="n">
        <v>143081</v>
      </c>
      <c r="L12" t="n">
        <v>144766</v>
      </c>
      <c r="M12" t="n">
        <v>146080</v>
      </c>
      <c r="N12" t="n">
        <v>147301</v>
      </c>
      <c r="O12" t="n">
        <v>149049</v>
      </c>
      <c r="P12" t="n">
        <v>151770</v>
      </c>
      <c r="Q12" t="n">
        <v>153292</v>
      </c>
      <c r="R12" s="8" t="n">
        <v>2110</v>
      </c>
      <c r="S12" t="n">
        <v>1672</v>
      </c>
      <c r="T12" t="n">
        <v>1346</v>
      </c>
      <c r="U12" t="n">
        <v>1406</v>
      </c>
      <c r="V12" t="n">
        <v>1668</v>
      </c>
      <c r="W12" t="n">
        <v>1739</v>
      </c>
      <c r="X12" t="n">
        <v>1453</v>
      </c>
      <c r="Y12" t="n">
        <v>1428</v>
      </c>
      <c r="Z12" t="n">
        <v>1685</v>
      </c>
      <c r="AA12" t="n">
        <v>1314</v>
      </c>
      <c r="AB12" t="n">
        <v>1221</v>
      </c>
      <c r="AC12" t="n">
        <v>1748</v>
      </c>
      <c r="AD12" t="n">
        <v>2721</v>
      </c>
      <c r="AE12" t="n">
        <v>1522</v>
      </c>
      <c r="AF12" s="8" t="n">
        <v>1.62</v>
      </c>
      <c r="AG12" t="n">
        <v>1.263</v>
      </c>
      <c r="AH12" t="n">
        <v>1.004</v>
      </c>
      <c r="AI12" t="n">
        <v>1.039</v>
      </c>
      <c r="AJ12" t="n">
        <v>1.219</v>
      </c>
      <c r="AK12" t="n">
        <v>1.256</v>
      </c>
      <c r="AL12" t="n">
        <v>1.036</v>
      </c>
      <c r="AM12" t="n">
        <v>1.008</v>
      </c>
      <c r="AN12" t="n">
        <v>1.178</v>
      </c>
      <c r="AO12" t="n">
        <v>0.908</v>
      </c>
      <c r="AP12" t="n">
        <v>0.836</v>
      </c>
      <c r="AQ12" t="n">
        <v>1.187</v>
      </c>
      <c r="AR12" t="n">
        <v>1.826</v>
      </c>
      <c r="AS12" t="n">
        <v>1.003</v>
      </c>
      <c r="AT12" s="8" t="n">
        <v>8526</v>
      </c>
      <c r="AU12" t="n">
        <v>5.89</v>
      </c>
      <c r="AV12" s="8" t="n">
        <v>16499</v>
      </c>
      <c r="AW12" t="n">
        <v>12.061</v>
      </c>
    </row>
    <row r="13">
      <c r="A13" t="n">
        <v>1711</v>
      </c>
      <c r="B13" t="s">
        <v>266</v>
      </c>
      <c r="C13" s="8" t="n">
        <v>1802</v>
      </c>
      <c r="D13" t="n">
        <v>1894</v>
      </c>
      <c r="E13" t="n">
        <v>1979</v>
      </c>
      <c r="F13" t="n">
        <v>1999</v>
      </c>
      <c r="G13" t="n">
        <v>2033</v>
      </c>
      <c r="H13" t="n">
        <v>2094</v>
      </c>
      <c r="I13" t="n">
        <v>2158</v>
      </c>
      <c r="J13" t="n">
        <v>2301</v>
      </c>
      <c r="K13" t="n">
        <v>2371</v>
      </c>
      <c r="L13" t="n">
        <v>2373</v>
      </c>
      <c r="M13" t="n">
        <v>2368</v>
      </c>
      <c r="N13" t="n">
        <v>2446</v>
      </c>
      <c r="O13" t="n">
        <v>2411</v>
      </c>
      <c r="P13" t="n">
        <v>2440</v>
      </c>
      <c r="Q13" t="n">
        <v>2457</v>
      </c>
      <c r="R13" s="8" t="n">
        <v>92</v>
      </c>
      <c r="S13" t="n">
        <v>85</v>
      </c>
      <c r="T13" t="n">
        <v>20</v>
      </c>
      <c r="U13" t="n">
        <v>34</v>
      </c>
      <c r="V13" t="n">
        <v>61</v>
      </c>
      <c r="W13" t="n">
        <v>64</v>
      </c>
      <c r="X13" t="n">
        <v>143</v>
      </c>
      <c r="Y13" t="n">
        <v>70</v>
      </c>
      <c r="Z13" t="n">
        <v>2</v>
      </c>
      <c r="AA13" t="n">
        <v>-5</v>
      </c>
      <c r="AB13" t="n">
        <v>78</v>
      </c>
      <c r="AC13" t="n">
        <v>-35</v>
      </c>
      <c r="AD13" t="n">
        <v>29</v>
      </c>
      <c r="AE13" t="n">
        <v>17</v>
      </c>
      <c r="AF13" s="8" t="n">
        <v>5.105</v>
      </c>
      <c r="AG13" t="n">
        <v>4.488</v>
      </c>
      <c r="AH13" t="n">
        <v>1.011</v>
      </c>
      <c r="AI13" t="n">
        <v>1.701</v>
      </c>
      <c r="AJ13" t="n">
        <v>3</v>
      </c>
      <c r="AK13" t="n">
        <v>3.056</v>
      </c>
      <c r="AL13" t="n">
        <v>6.627</v>
      </c>
      <c r="AM13" t="n">
        <v>3.042</v>
      </c>
      <c r="AN13" t="n">
        <v>0.084</v>
      </c>
      <c r="AO13" t="n">
        <v>-0.211</v>
      </c>
      <c r="AP13" t="n">
        <v>3.294</v>
      </c>
      <c r="AQ13" t="n">
        <v>-1.431</v>
      </c>
      <c r="AR13" t="n">
        <v>1.203</v>
      </c>
      <c r="AS13" t="n">
        <v>0.697</v>
      </c>
      <c r="AT13" s="8" t="n">
        <v>84</v>
      </c>
      <c r="AU13" t="n">
        <v>3.54</v>
      </c>
      <c r="AV13" s="8" t="n">
        <v>424</v>
      </c>
      <c r="AW13" t="n">
        <v>20.856</v>
      </c>
    </row>
    <row r="14">
      <c r="A14" t="n">
        <v>261</v>
      </c>
      <c r="B14" t="s">
        <v>230</v>
      </c>
      <c r="C14" s="8" t="n">
        <v>1155355</v>
      </c>
      <c r="D14" t="n">
        <v>1171133</v>
      </c>
      <c r="E14" t="n">
        <v>1184634</v>
      </c>
      <c r="F14" t="n">
        <v>1198500</v>
      </c>
      <c r="G14" t="n">
        <v>1217455</v>
      </c>
      <c r="H14" t="n">
        <v>1235170</v>
      </c>
      <c r="I14" t="n">
        <v>1251099</v>
      </c>
      <c r="J14" t="n">
        <v>1265111</v>
      </c>
      <c r="K14" t="n">
        <v>1280958</v>
      </c>
      <c r="L14" t="n">
        <v>1298108</v>
      </c>
      <c r="M14" t="n">
        <v>1310592</v>
      </c>
      <c r="N14" t="n">
        <v>1319445</v>
      </c>
      <c r="O14" t="n">
        <v>1332350</v>
      </c>
      <c r="P14" t="n">
        <v>1351963</v>
      </c>
      <c r="Q14" t="n">
        <v>1362887</v>
      </c>
      <c r="R14" s="8" t="n">
        <v>15778</v>
      </c>
      <c r="S14" t="n">
        <v>13501</v>
      </c>
      <c r="T14" t="n">
        <v>13866</v>
      </c>
      <c r="U14" t="n">
        <v>18955</v>
      </c>
      <c r="V14" t="n">
        <v>17715</v>
      </c>
      <c r="W14" t="n">
        <v>15929</v>
      </c>
      <c r="X14" t="n">
        <v>14012</v>
      </c>
      <c r="Y14" t="n">
        <v>15847</v>
      </c>
      <c r="Z14" t="n">
        <v>17150</v>
      </c>
      <c r="AA14" t="n">
        <v>12484</v>
      </c>
      <c r="AB14" t="n">
        <v>8853</v>
      </c>
      <c r="AC14" t="n">
        <v>12905</v>
      </c>
      <c r="AD14" t="n">
        <v>19613</v>
      </c>
      <c r="AE14" t="n">
        <v>10924</v>
      </c>
      <c r="AF14" s="8" t="n">
        <v>1.366</v>
      </c>
      <c r="AG14" t="n">
        <v>1.153</v>
      </c>
      <c r="AH14" t="n">
        <v>1.17</v>
      </c>
      <c r="AI14" t="n">
        <v>1.582</v>
      </c>
      <c r="AJ14" t="n">
        <v>1.455</v>
      </c>
      <c r="AK14" t="n">
        <v>1.29</v>
      </c>
      <c r="AL14" t="n">
        <v>1.12</v>
      </c>
      <c r="AM14" t="n">
        <v>1.253</v>
      </c>
      <c r="AN14" t="n">
        <v>1.339</v>
      </c>
      <c r="AO14" t="n">
        <v>0.962</v>
      </c>
      <c r="AP14" t="n">
        <v>0.675</v>
      </c>
      <c r="AQ14" t="n">
        <v>0.978</v>
      </c>
      <c r="AR14" t="n">
        <v>1.472</v>
      </c>
      <c r="AS14" t="n">
        <v>0.808</v>
      </c>
      <c r="AT14" s="8" t="n">
        <v>64779</v>
      </c>
      <c r="AU14" t="n">
        <v>4.99</v>
      </c>
      <c r="AV14" s="8" t="n">
        <v>145432</v>
      </c>
      <c r="AW14" t="n">
        <v>11.946</v>
      </c>
    </row>
  </sheetData>
  <mergeCells count="9">
    <mergeCell ref="A1:R1"/>
    <mergeCell ref="A2:R2"/>
    <mergeCell ref="A3:R3"/>
    <mergeCell ref="A4:R4"/>
    <mergeCell ref="C6:Q6"/>
    <mergeCell ref="R6:AE6"/>
    <mergeCell ref="AF6:AS6"/>
    <mergeCell ref="AT6:AU6"/>
    <mergeCell ref="AV6:AW6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47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9.71" hidden="0" customWidth="1"/>
    <col min="19" max="19" width="19.71" hidden="0" customWidth="1"/>
    <col min="20" max="20" width="19.71" hidden="0" customWidth="1"/>
    <col min="21" max="21" width="19.71" hidden="0" customWidth="1"/>
    <col min="22" max="22" width="19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9.71" hidden="0" customWidth="1"/>
    <col min="28" max="28" width="19.71" hidden="0" customWidth="1"/>
    <col min="29" max="29" width="19.71" hidden="0" customWidth="1"/>
    <col min="30" max="30" width="19.71" hidden="0" customWidth="1"/>
    <col min="31" max="31" width="19.71" hidden="0" customWidth="1"/>
    <col min="32" max="32" width="19.71" hidden="0" customWidth="1"/>
    <col min="33" max="33" width="19.71" hidden="0" customWidth="1"/>
    <col min="34" max="34" width="19.71" hidden="0" customWidth="1"/>
    <col min="35" max="35" width="19.71" hidden="0" customWidth="1"/>
    <col min="36" max="36" width="19.71" hidden="0" customWidth="1"/>
    <col min="37" max="37" width="19.71" hidden="0" customWidth="1"/>
    <col min="38" max="38" width="19.71" hidden="0" customWidth="1"/>
    <col min="39" max="39" width="19.71" hidden="0" customWidth="1"/>
    <col min="40" max="40" width="19.71" hidden="0" customWidth="1"/>
    <col min="41" max="41" width="19.71" hidden="0" customWidth="1"/>
    <col min="42" max="42" width="19.71" hidden="0" customWidth="1"/>
    <col min="43" max="43" width="19.71" hidden="0" customWidth="1"/>
    <col min="44" max="44" width="19.71" hidden="0" customWidth="1"/>
    <col min="45" max="45" width="19.71" hidden="0" customWidth="1"/>
    <col min="46" max="46" width="20.71" hidden="0" customWidth="1"/>
    <col min="47" max="47" width="20.71" hidden="0" customWidth="1"/>
    <col min="48" max="48" width="21.71" hidden="0" customWidth="1"/>
    <col min="49" max="49" width="21.71" hidden="0" customWidth="1"/>
  </cols>
  <sheetData>
    <row r="1">
      <c r="A1" s="5" t="s">
        <v>267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6">
      <c r="C6" s="6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 t="s">
        <v>18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6" t="s">
        <v>19</v>
      </c>
      <c r="AU6" s="7"/>
      <c r="AV6" s="6" t="s">
        <v>20</v>
      </c>
      <c r="AW6" s="7"/>
    </row>
    <row r="7">
      <c r="A7" s="10" t="s">
        <v>268</v>
      </c>
      <c r="B7" s="10" t="s">
        <v>269</v>
      </c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10" t="s">
        <v>37</v>
      </c>
      <c r="R7" s="9" t="s">
        <v>38</v>
      </c>
      <c r="S7" s="10" t="s">
        <v>39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  <c r="AD7" s="10" t="s">
        <v>50</v>
      </c>
      <c r="AE7" s="10" t="s">
        <v>51</v>
      </c>
      <c r="AF7" s="9" t="s">
        <v>52</v>
      </c>
      <c r="AG7" s="10" t="s">
        <v>53</v>
      </c>
      <c r="AH7" s="10" t="s">
        <v>54</v>
      </c>
      <c r="AI7" s="10" t="s">
        <v>55</v>
      </c>
      <c r="AJ7" s="10" t="s">
        <v>56</v>
      </c>
      <c r="AK7" s="10" t="s">
        <v>57</v>
      </c>
      <c r="AL7" s="10" t="s">
        <v>58</v>
      </c>
      <c r="AM7" s="10" t="s">
        <v>59</v>
      </c>
      <c r="AN7" s="10" t="s">
        <v>60</v>
      </c>
      <c r="AO7" s="10" t="s">
        <v>61</v>
      </c>
      <c r="AP7" s="10" t="s">
        <v>62</v>
      </c>
      <c r="AQ7" s="10" t="s">
        <v>63</v>
      </c>
      <c r="AR7" s="10" t="s">
        <v>64</v>
      </c>
      <c r="AS7" s="10" t="s">
        <v>65</v>
      </c>
      <c r="AT7" s="9" t="s">
        <v>66</v>
      </c>
      <c r="AU7" s="10" t="s">
        <v>67</v>
      </c>
      <c r="AV7" s="9" t="s">
        <v>68</v>
      </c>
      <c r="AW7" s="10" t="s">
        <v>69</v>
      </c>
    </row>
    <row r="8">
      <c r="A8"/>
      <c r="B8" t="s">
        <v>70</v>
      </c>
      <c r="C8" s="8" t="n">
        <v>1371007</v>
      </c>
      <c r="D8" t="n">
        <v>1390124</v>
      </c>
      <c r="E8" t="n">
        <v>1406083</v>
      </c>
      <c r="F8" t="n">
        <v>1421895</v>
      </c>
      <c r="G8" t="n">
        <v>1443436</v>
      </c>
      <c r="H8" t="n">
        <v>1463459</v>
      </c>
      <c r="I8" t="n">
        <v>1482003</v>
      </c>
      <c r="J8" t="n">
        <v>1498641</v>
      </c>
      <c r="K8" t="n">
        <v>1516798</v>
      </c>
      <c r="L8" t="n">
        <v>1536406</v>
      </c>
      <c r="M8" t="n">
        <v>1551342</v>
      </c>
      <c r="N8" t="n">
        <v>1562345</v>
      </c>
      <c r="O8" t="n">
        <v>1577468</v>
      </c>
      <c r="P8" t="n">
        <v>1601434</v>
      </c>
      <c r="Q8" t="n">
        <v>1615112</v>
      </c>
      <c r="R8" s="8" t="n">
        <v>19117</v>
      </c>
      <c r="S8" t="n">
        <v>15959</v>
      </c>
      <c r="T8" t="n">
        <v>15812</v>
      </c>
      <c r="U8" t="n">
        <v>21541</v>
      </c>
      <c r="V8" t="n">
        <v>20023</v>
      </c>
      <c r="W8" t="n">
        <v>18544</v>
      </c>
      <c r="X8" t="n">
        <v>16638</v>
      </c>
      <c r="Y8" t="n">
        <v>18157</v>
      </c>
      <c r="Z8" t="n">
        <v>19608</v>
      </c>
      <c r="AA8" t="n">
        <v>14936</v>
      </c>
      <c r="AB8" t="n">
        <v>11003</v>
      </c>
      <c r="AC8" t="n">
        <v>15123</v>
      </c>
      <c r="AD8" t="n">
        <v>23966</v>
      </c>
      <c r="AE8" t="n">
        <v>13678</v>
      </c>
      <c r="AF8" s="8" t="n">
        <v>1.394</v>
      </c>
      <c r="AG8" t="n">
        <v>1.148</v>
      </c>
      <c r="AH8" t="n">
        <v>1.125</v>
      </c>
      <c r="AI8" t="n">
        <v>1.515</v>
      </c>
      <c r="AJ8" t="n">
        <v>1.387</v>
      </c>
      <c r="AK8" t="n">
        <v>1.267</v>
      </c>
      <c r="AL8" t="n">
        <v>1.123</v>
      </c>
      <c r="AM8" t="n">
        <v>1.212</v>
      </c>
      <c r="AN8" t="n">
        <v>1.293</v>
      </c>
      <c r="AO8" t="n">
        <v>0.972</v>
      </c>
      <c r="AP8" t="n">
        <v>0.709</v>
      </c>
      <c r="AQ8" t="n">
        <v>0.968</v>
      </c>
      <c r="AR8" t="n">
        <v>1.519</v>
      </c>
      <c r="AS8" t="n">
        <v>0.854</v>
      </c>
      <c r="AT8" s="8" t="n">
        <v>78706</v>
      </c>
      <c r="AU8" t="n">
        <v>5.123</v>
      </c>
      <c r="AV8" s="8" t="n">
        <v>171676</v>
      </c>
      <c r="AW8" t="n">
        <v>11.894</v>
      </c>
    </row>
    <row r="9">
      <c r="A9" t="n">
        <v>0</v>
      </c>
      <c r="B9" t="s">
        <v>270</v>
      </c>
      <c r="C9" s="8" t="n">
        <v>9456</v>
      </c>
      <c r="D9" t="n">
        <v>9547</v>
      </c>
      <c r="E9" t="n">
        <v>9560</v>
      </c>
      <c r="F9" t="n">
        <v>9683</v>
      </c>
      <c r="G9" t="n">
        <v>9770</v>
      </c>
      <c r="H9" t="n">
        <v>10033</v>
      </c>
      <c r="I9" t="n">
        <v>10115</v>
      </c>
      <c r="J9" t="n">
        <v>10170</v>
      </c>
      <c r="K9" t="n">
        <v>10197</v>
      </c>
      <c r="L9" t="n">
        <v>10160</v>
      </c>
      <c r="M9" t="n">
        <v>10231</v>
      </c>
      <c r="N9" t="n">
        <v>10315</v>
      </c>
      <c r="O9" t="n">
        <v>10392</v>
      </c>
      <c r="P9" t="n">
        <v>10561</v>
      </c>
      <c r="Q9" t="n">
        <v>10682</v>
      </c>
      <c r="R9" s="8" t="n">
        <v>91</v>
      </c>
      <c r="S9" t="n">
        <v>13</v>
      </c>
      <c r="T9" t="n">
        <v>123</v>
      </c>
      <c r="U9" t="n">
        <v>87</v>
      </c>
      <c r="V9" t="n">
        <v>263</v>
      </c>
      <c r="W9" t="n">
        <v>82</v>
      </c>
      <c r="X9" t="n">
        <v>55</v>
      </c>
      <c r="Y9" t="n">
        <v>27</v>
      </c>
      <c r="Z9" t="n">
        <v>-37</v>
      </c>
      <c r="AA9" t="n">
        <v>71</v>
      </c>
      <c r="AB9" t="n">
        <v>84</v>
      </c>
      <c r="AC9" t="n">
        <v>77</v>
      </c>
      <c r="AD9" t="n">
        <v>169</v>
      </c>
      <c r="AE9" t="n">
        <v>121</v>
      </c>
      <c r="AF9" s="8" t="n">
        <v>0.962</v>
      </c>
      <c r="AG9" t="n">
        <v>0.136</v>
      </c>
      <c r="AH9" t="n">
        <v>1.287</v>
      </c>
      <c r="AI9" t="n">
        <v>0.898</v>
      </c>
      <c r="AJ9" t="n">
        <v>2.692</v>
      </c>
      <c r="AK9" t="n">
        <v>0.817</v>
      </c>
      <c r="AL9" t="n">
        <v>0.544</v>
      </c>
      <c r="AM9" t="n">
        <v>0.265</v>
      </c>
      <c r="AN9" t="n">
        <v>-0.363</v>
      </c>
      <c r="AO9" t="n">
        <v>0.699</v>
      </c>
      <c r="AP9" t="n">
        <v>0.821</v>
      </c>
      <c r="AQ9" t="n">
        <v>0.746</v>
      </c>
      <c r="AR9" t="n">
        <v>1.626</v>
      </c>
      <c r="AS9" t="n">
        <v>1.146</v>
      </c>
      <c r="AT9" s="8" t="n">
        <v>522</v>
      </c>
      <c r="AU9" t="n">
        <v>5.138</v>
      </c>
      <c r="AV9" s="8" t="n">
        <v>912</v>
      </c>
      <c r="AW9" t="n">
        <v>9.335</v>
      </c>
    </row>
    <row r="10">
      <c r="A10" t="n">
        <v>1</v>
      </c>
      <c r="B10" t="s">
        <v>271</v>
      </c>
      <c r="C10" s="8" t="n">
        <v>485184</v>
      </c>
      <c r="D10" t="n">
        <v>490776</v>
      </c>
      <c r="E10" t="n">
        <v>496209</v>
      </c>
      <c r="F10" t="n">
        <v>501097</v>
      </c>
      <c r="G10" t="n">
        <v>509005</v>
      </c>
      <c r="H10" t="n">
        <v>516082</v>
      </c>
      <c r="I10" t="n">
        <v>522533</v>
      </c>
      <c r="J10" t="n">
        <v>530115</v>
      </c>
      <c r="K10" t="n">
        <v>537594</v>
      </c>
      <c r="L10" t="n">
        <v>544177</v>
      </c>
      <c r="M10" t="n">
        <v>547463</v>
      </c>
      <c r="N10" t="n">
        <v>549798</v>
      </c>
      <c r="O10" t="n">
        <v>556184</v>
      </c>
      <c r="P10" t="n">
        <v>564363</v>
      </c>
      <c r="Q10" t="n">
        <v>568092</v>
      </c>
      <c r="R10" s="8" t="n">
        <v>5592</v>
      </c>
      <c r="S10" t="n">
        <v>5433</v>
      </c>
      <c r="T10" t="n">
        <v>4888</v>
      </c>
      <c r="U10" t="n">
        <v>7908</v>
      </c>
      <c r="V10" t="n">
        <v>7077</v>
      </c>
      <c r="W10" t="n">
        <v>6451</v>
      </c>
      <c r="X10" t="n">
        <v>7582</v>
      </c>
      <c r="Y10" t="n">
        <v>7479</v>
      </c>
      <c r="Z10" t="n">
        <v>6583</v>
      </c>
      <c r="AA10" t="n">
        <v>3286</v>
      </c>
      <c r="AB10" t="n">
        <v>2335</v>
      </c>
      <c r="AC10" t="n">
        <v>6386</v>
      </c>
      <c r="AD10" t="n">
        <v>8179</v>
      </c>
      <c r="AE10" t="n">
        <v>3729</v>
      </c>
      <c r="AF10" s="8" t="n">
        <v>1.153</v>
      </c>
      <c r="AG10" t="n">
        <v>1.107</v>
      </c>
      <c r="AH10" t="n">
        <v>0.985</v>
      </c>
      <c r="AI10" t="n">
        <v>1.578</v>
      </c>
      <c r="AJ10" t="n">
        <v>1.39</v>
      </c>
      <c r="AK10" t="n">
        <v>1.25</v>
      </c>
      <c r="AL10" t="n">
        <v>1.451</v>
      </c>
      <c r="AM10" t="n">
        <v>1.411</v>
      </c>
      <c r="AN10" t="n">
        <v>1.225</v>
      </c>
      <c r="AO10" t="n">
        <v>0.604</v>
      </c>
      <c r="AP10" t="n">
        <v>0.427</v>
      </c>
      <c r="AQ10" t="n">
        <v>1.162</v>
      </c>
      <c r="AR10" t="n">
        <v>1.471</v>
      </c>
      <c r="AS10" t="n">
        <v>0.661</v>
      </c>
      <c r="AT10" s="8" t="n">
        <v>23915</v>
      </c>
      <c r="AU10" t="n">
        <v>4.395</v>
      </c>
      <c r="AV10" s="8" t="n">
        <v>59087</v>
      </c>
      <c r="AW10" t="n">
        <v>11.608</v>
      </c>
    </row>
    <row r="11">
      <c r="A11" t="n">
        <v>2</v>
      </c>
      <c r="B11" t="s">
        <v>272</v>
      </c>
      <c r="C11" s="8" t="n">
        <v>335872</v>
      </c>
      <c r="D11" t="n">
        <v>341182</v>
      </c>
      <c r="E11" t="n">
        <v>345049</v>
      </c>
      <c r="F11" t="n">
        <v>349813</v>
      </c>
      <c r="G11" t="n">
        <v>355942</v>
      </c>
      <c r="H11" t="n">
        <v>361305</v>
      </c>
      <c r="I11" t="n">
        <v>366116</v>
      </c>
      <c r="J11" t="n">
        <v>368862</v>
      </c>
      <c r="K11" t="n">
        <v>372822</v>
      </c>
      <c r="L11" t="n">
        <v>377937</v>
      </c>
      <c r="M11" t="n">
        <v>383259</v>
      </c>
      <c r="N11" t="n">
        <v>386198</v>
      </c>
      <c r="O11" t="n">
        <v>389039</v>
      </c>
      <c r="P11" t="n">
        <v>393788</v>
      </c>
      <c r="Q11" t="n">
        <v>397275</v>
      </c>
      <c r="R11" s="8" t="n">
        <v>5310</v>
      </c>
      <c r="S11" t="n">
        <v>3867</v>
      </c>
      <c r="T11" t="n">
        <v>4764</v>
      </c>
      <c r="U11" t="n">
        <v>6129</v>
      </c>
      <c r="V11" t="n">
        <v>5363</v>
      </c>
      <c r="W11" t="n">
        <v>4811</v>
      </c>
      <c r="X11" t="n">
        <v>2746</v>
      </c>
      <c r="Y11" t="n">
        <v>3960</v>
      </c>
      <c r="Z11" t="n">
        <v>5115</v>
      </c>
      <c r="AA11" t="n">
        <v>5322</v>
      </c>
      <c r="AB11" t="n">
        <v>2939</v>
      </c>
      <c r="AC11" t="n">
        <v>2841</v>
      </c>
      <c r="AD11" t="n">
        <v>4749</v>
      </c>
      <c r="AE11" t="n">
        <v>3487</v>
      </c>
      <c r="AF11" s="8" t="n">
        <v>1.581</v>
      </c>
      <c r="AG11" t="n">
        <v>1.133</v>
      </c>
      <c r="AH11" t="n">
        <v>1.381</v>
      </c>
      <c r="AI11" t="n">
        <v>1.752</v>
      </c>
      <c r="AJ11" t="n">
        <v>1.507</v>
      </c>
      <c r="AK11" t="n">
        <v>1.332</v>
      </c>
      <c r="AL11" t="n">
        <v>0.75</v>
      </c>
      <c r="AM11" t="n">
        <v>1.074</v>
      </c>
      <c r="AN11" t="n">
        <v>1.372</v>
      </c>
      <c r="AO11" t="n">
        <v>1.408</v>
      </c>
      <c r="AP11" t="n">
        <v>0.767</v>
      </c>
      <c r="AQ11" t="n">
        <v>0.736</v>
      </c>
      <c r="AR11" t="n">
        <v>1.221</v>
      </c>
      <c r="AS11" t="n">
        <v>0.886</v>
      </c>
      <c r="AT11" s="8" t="n">
        <v>19338</v>
      </c>
      <c r="AU11" t="n">
        <v>5.117</v>
      </c>
      <c r="AV11" s="8" t="n">
        <v>41333</v>
      </c>
      <c r="AW11" t="n">
        <v>11.612</v>
      </c>
    </row>
    <row r="12">
      <c r="A12" t="n">
        <v>3</v>
      </c>
      <c r="B12" t="s">
        <v>273</v>
      </c>
      <c r="C12" s="8" t="n">
        <v>239696</v>
      </c>
      <c r="D12" t="n">
        <v>242624</v>
      </c>
      <c r="E12" t="n">
        <v>245516</v>
      </c>
      <c r="F12" t="n">
        <v>248381</v>
      </c>
      <c r="G12" t="n">
        <v>251369</v>
      </c>
      <c r="H12" t="n">
        <v>255095</v>
      </c>
      <c r="I12" t="n">
        <v>257567</v>
      </c>
      <c r="J12" t="n">
        <v>259937</v>
      </c>
      <c r="K12" t="n">
        <v>262379</v>
      </c>
      <c r="L12" t="n">
        <v>265702</v>
      </c>
      <c r="M12" t="n">
        <v>268048</v>
      </c>
      <c r="N12" t="n">
        <v>270203</v>
      </c>
      <c r="O12" t="n">
        <v>274273</v>
      </c>
      <c r="P12" t="n">
        <v>279456</v>
      </c>
      <c r="Q12" t="n">
        <v>282305</v>
      </c>
      <c r="R12" s="8" t="n">
        <v>2928</v>
      </c>
      <c r="S12" t="n">
        <v>2892</v>
      </c>
      <c r="T12" t="n">
        <v>2865</v>
      </c>
      <c r="U12" t="n">
        <v>2988</v>
      </c>
      <c r="V12" t="n">
        <v>3726</v>
      </c>
      <c r="W12" t="n">
        <v>2472</v>
      </c>
      <c r="X12" t="n">
        <v>2370</v>
      </c>
      <c r="Y12" t="n">
        <v>2442</v>
      </c>
      <c r="Z12" t="n">
        <v>3323</v>
      </c>
      <c r="AA12" t="n">
        <v>2346</v>
      </c>
      <c r="AB12" t="n">
        <v>2155</v>
      </c>
      <c r="AC12" t="n">
        <v>4070</v>
      </c>
      <c r="AD12" t="n">
        <v>5183</v>
      </c>
      <c r="AE12" t="n">
        <v>2849</v>
      </c>
      <c r="AF12" s="8" t="n">
        <v>1.222</v>
      </c>
      <c r="AG12" t="n">
        <v>1.192</v>
      </c>
      <c r="AH12" t="n">
        <v>1.167</v>
      </c>
      <c r="AI12" t="n">
        <v>1.203</v>
      </c>
      <c r="AJ12" t="n">
        <v>1.482</v>
      </c>
      <c r="AK12" t="n">
        <v>0.969</v>
      </c>
      <c r="AL12" t="n">
        <v>0.92</v>
      </c>
      <c r="AM12" t="n">
        <v>0.939</v>
      </c>
      <c r="AN12" t="n">
        <v>1.266</v>
      </c>
      <c r="AO12" t="n">
        <v>0.883</v>
      </c>
      <c r="AP12" t="n">
        <v>0.804</v>
      </c>
      <c r="AQ12" t="n">
        <v>1.506</v>
      </c>
      <c r="AR12" t="n">
        <v>1.89</v>
      </c>
      <c r="AS12" t="n">
        <v>1.019</v>
      </c>
      <c r="AT12" s="8" t="n">
        <v>16603</v>
      </c>
      <c r="AU12" t="n">
        <v>6.249</v>
      </c>
      <c r="AV12" s="8" t="n">
        <v>30936</v>
      </c>
      <c r="AW12" t="n">
        <v>12.307</v>
      </c>
    </row>
    <row r="13">
      <c r="A13" t="n">
        <v>4</v>
      </c>
      <c r="B13" t="s">
        <v>274</v>
      </c>
      <c r="C13" s="8" t="n">
        <v>251671</v>
      </c>
      <c r="D13" t="n">
        <v>256098</v>
      </c>
      <c r="E13" t="n">
        <v>259401</v>
      </c>
      <c r="F13" t="n">
        <v>262186</v>
      </c>
      <c r="G13" t="n">
        <v>265870</v>
      </c>
      <c r="H13" t="n">
        <v>269286</v>
      </c>
      <c r="I13" t="n">
        <v>273389</v>
      </c>
      <c r="J13" t="n">
        <v>276509</v>
      </c>
      <c r="K13" t="n">
        <v>280095</v>
      </c>
      <c r="L13" t="n">
        <v>284120</v>
      </c>
      <c r="M13" t="n">
        <v>287436</v>
      </c>
      <c r="N13" t="n">
        <v>290361</v>
      </c>
      <c r="O13" t="n">
        <v>291837</v>
      </c>
      <c r="P13" t="n">
        <v>296387</v>
      </c>
      <c r="Q13" t="n">
        <v>299108</v>
      </c>
      <c r="R13" s="8" t="n">
        <v>4427</v>
      </c>
      <c r="S13" t="n">
        <v>3303</v>
      </c>
      <c r="T13" t="n">
        <v>2785</v>
      </c>
      <c r="U13" t="n">
        <v>3684</v>
      </c>
      <c r="V13" t="n">
        <v>3416</v>
      </c>
      <c r="W13" t="n">
        <v>4103</v>
      </c>
      <c r="X13" t="n">
        <v>3120</v>
      </c>
      <c r="Y13" t="n">
        <v>3586</v>
      </c>
      <c r="Z13" t="n">
        <v>4025</v>
      </c>
      <c r="AA13" t="n">
        <v>3316</v>
      </c>
      <c r="AB13" t="n">
        <v>2925</v>
      </c>
      <c r="AC13" t="n">
        <v>1476</v>
      </c>
      <c r="AD13" t="n">
        <v>4550</v>
      </c>
      <c r="AE13" t="n">
        <v>2721</v>
      </c>
      <c r="AF13" s="8" t="n">
        <v>1.759</v>
      </c>
      <c r="AG13" t="n">
        <v>1.29</v>
      </c>
      <c r="AH13" t="n">
        <v>1.074</v>
      </c>
      <c r="AI13" t="n">
        <v>1.405</v>
      </c>
      <c r="AJ13" t="n">
        <v>1.285</v>
      </c>
      <c r="AK13" t="n">
        <v>1.524</v>
      </c>
      <c r="AL13" t="n">
        <v>1.141</v>
      </c>
      <c r="AM13" t="n">
        <v>1.297</v>
      </c>
      <c r="AN13" t="n">
        <v>1.437</v>
      </c>
      <c r="AO13" t="n">
        <v>1.167</v>
      </c>
      <c r="AP13" t="n">
        <v>1.018</v>
      </c>
      <c r="AQ13" t="n">
        <v>0.508</v>
      </c>
      <c r="AR13" t="n">
        <v>1.559</v>
      </c>
      <c r="AS13" t="n">
        <v>0.918</v>
      </c>
      <c r="AT13" s="8" t="n">
        <v>14988</v>
      </c>
      <c r="AU13" t="n">
        <v>5.275</v>
      </c>
      <c r="AV13" s="8" t="n">
        <v>33238</v>
      </c>
      <c r="AW13" t="n">
        <v>12.502</v>
      </c>
    </row>
    <row r="14">
      <c r="A14" t="n">
        <v>5</v>
      </c>
      <c r="B14" t="s">
        <v>275</v>
      </c>
      <c r="C14" s="8" t="n">
        <v>49128</v>
      </c>
      <c r="D14" t="n">
        <v>49897</v>
      </c>
      <c r="E14" t="n">
        <v>50348</v>
      </c>
      <c r="F14" t="n">
        <v>50735</v>
      </c>
      <c r="G14" t="n">
        <v>51480</v>
      </c>
      <c r="H14" t="n">
        <v>51658</v>
      </c>
      <c r="I14" t="n">
        <v>52283</v>
      </c>
      <c r="J14" t="n">
        <v>53048</v>
      </c>
      <c r="K14" t="n">
        <v>53711</v>
      </c>
      <c r="L14" t="n">
        <v>54310</v>
      </c>
      <c r="M14" t="n">
        <v>54905</v>
      </c>
      <c r="N14" t="n">
        <v>55470</v>
      </c>
      <c r="O14" t="n">
        <v>55743</v>
      </c>
      <c r="P14" t="n">
        <v>56879</v>
      </c>
      <c r="Q14" t="n">
        <v>57650</v>
      </c>
      <c r="R14" s="8" t="n">
        <v>769</v>
      </c>
      <c r="S14" t="n">
        <v>451</v>
      </c>
      <c r="T14" t="n">
        <v>387</v>
      </c>
      <c r="U14" t="n">
        <v>745</v>
      </c>
      <c r="V14" t="n">
        <v>178</v>
      </c>
      <c r="W14" t="n">
        <v>625</v>
      </c>
      <c r="X14" t="n">
        <v>765</v>
      </c>
      <c r="Y14" t="n">
        <v>663</v>
      </c>
      <c r="Z14" t="n">
        <v>599</v>
      </c>
      <c r="AA14" t="n">
        <v>595</v>
      </c>
      <c r="AB14" t="n">
        <v>565</v>
      </c>
      <c r="AC14" t="n">
        <v>273</v>
      </c>
      <c r="AD14" t="n">
        <v>1136</v>
      </c>
      <c r="AE14" t="n">
        <v>771</v>
      </c>
      <c r="AF14" s="8" t="n">
        <v>1.565</v>
      </c>
      <c r="AG14" t="n">
        <v>0.904</v>
      </c>
      <c r="AH14" t="n">
        <v>0.769</v>
      </c>
      <c r="AI14" t="n">
        <v>1.468</v>
      </c>
      <c r="AJ14" t="n">
        <v>0.346</v>
      </c>
      <c r="AK14" t="n">
        <v>1.21</v>
      </c>
      <c r="AL14" t="n">
        <v>1.463</v>
      </c>
      <c r="AM14" t="n">
        <v>1.25</v>
      </c>
      <c r="AN14" t="n">
        <v>1.115</v>
      </c>
      <c r="AO14" t="n">
        <v>1.096</v>
      </c>
      <c r="AP14" t="n">
        <v>1.029</v>
      </c>
      <c r="AQ14" t="n">
        <v>0.492</v>
      </c>
      <c r="AR14" t="n">
        <v>2.038</v>
      </c>
      <c r="AS14" t="n">
        <v>1.356</v>
      </c>
      <c r="AT14" s="8" t="n">
        <v>3340</v>
      </c>
      <c r="AU14" t="n">
        <v>6.15</v>
      </c>
      <c r="AV14" s="8" t="n">
        <v>6170</v>
      </c>
      <c r="AW14" t="n">
        <v>11.985</v>
      </c>
    </row>
  </sheetData>
  <mergeCells count="9">
    <mergeCell ref="A1:R1"/>
    <mergeCell ref="A2:R2"/>
    <mergeCell ref="A3:R3"/>
    <mergeCell ref="A4:R4"/>
    <mergeCell ref="C6:Q6"/>
    <mergeCell ref="R6:AE6"/>
    <mergeCell ref="AF6:AS6"/>
    <mergeCell ref="AT6:AU6"/>
    <mergeCell ref="AV6:AW6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6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9.71" hidden="0" customWidth="1"/>
    <col min="19" max="19" width="19.71" hidden="0" customWidth="1"/>
    <col min="20" max="20" width="19.71" hidden="0" customWidth="1"/>
    <col min="21" max="21" width="19.71" hidden="0" customWidth="1"/>
    <col min="22" max="22" width="19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9.71" hidden="0" customWidth="1"/>
    <col min="28" max="28" width="19.71" hidden="0" customWidth="1"/>
    <col min="29" max="29" width="19.71" hidden="0" customWidth="1"/>
    <col min="30" max="30" width="19.71" hidden="0" customWidth="1"/>
    <col min="31" max="31" width="19.71" hidden="0" customWidth="1"/>
    <col min="32" max="32" width="19.71" hidden="0" customWidth="1"/>
    <col min="33" max="33" width="19.71" hidden="0" customWidth="1"/>
    <col min="34" max="34" width="19.71" hidden="0" customWidth="1"/>
    <col min="35" max="35" width="19.71" hidden="0" customWidth="1"/>
    <col min="36" max="36" width="19.71" hidden="0" customWidth="1"/>
    <col min="37" max="37" width="19.71" hidden="0" customWidth="1"/>
    <col min="38" max="38" width="19.71" hidden="0" customWidth="1"/>
    <col min="39" max="39" width="19.71" hidden="0" customWidth="1"/>
    <col min="40" max="40" width="19.71" hidden="0" customWidth="1"/>
    <col min="41" max="41" width="19.71" hidden="0" customWidth="1"/>
    <col min="42" max="42" width="19.71" hidden="0" customWidth="1"/>
    <col min="43" max="43" width="19.71" hidden="0" customWidth="1"/>
    <col min="44" max="44" width="19.71" hidden="0" customWidth="1"/>
    <col min="45" max="45" width="19.71" hidden="0" customWidth="1"/>
    <col min="46" max="46" width="20.71" hidden="0" customWidth="1"/>
    <col min="47" max="47" width="20.71" hidden="0" customWidth="1"/>
    <col min="48" max="48" width="21.71" hidden="0" customWidth="1"/>
    <col min="49" max="49" width="21.71" hidden="0" customWidth="1"/>
  </cols>
  <sheetData>
    <row r="1">
      <c r="A1" s="5" t="s">
        <v>276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6">
      <c r="C6" s="6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 t="s">
        <v>18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6" t="s">
        <v>19</v>
      </c>
      <c r="AU6" s="7"/>
      <c r="AV6" s="6" t="s">
        <v>20</v>
      </c>
      <c r="AW6" s="7"/>
    </row>
    <row r="7">
      <c r="A7" s="10" t="s">
        <v>277</v>
      </c>
      <c r="B7" s="10" t="s">
        <v>278</v>
      </c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10" t="s">
        <v>37</v>
      </c>
      <c r="R7" s="9" t="s">
        <v>38</v>
      </c>
      <c r="S7" s="10" t="s">
        <v>39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  <c r="AD7" s="10" t="s">
        <v>50</v>
      </c>
      <c r="AE7" s="10" t="s">
        <v>51</v>
      </c>
      <c r="AF7" s="9" t="s">
        <v>52</v>
      </c>
      <c r="AG7" s="10" t="s">
        <v>53</v>
      </c>
      <c r="AH7" s="10" t="s">
        <v>54</v>
      </c>
      <c r="AI7" s="10" t="s">
        <v>55</v>
      </c>
      <c r="AJ7" s="10" t="s">
        <v>56</v>
      </c>
      <c r="AK7" s="10" t="s">
        <v>57</v>
      </c>
      <c r="AL7" s="10" t="s">
        <v>58</v>
      </c>
      <c r="AM7" s="10" t="s">
        <v>59</v>
      </c>
      <c r="AN7" s="10" t="s">
        <v>60</v>
      </c>
      <c r="AO7" s="10" t="s">
        <v>61</v>
      </c>
      <c r="AP7" s="10" t="s">
        <v>62</v>
      </c>
      <c r="AQ7" s="10" t="s">
        <v>63</v>
      </c>
      <c r="AR7" s="10" t="s">
        <v>64</v>
      </c>
      <c r="AS7" s="10" t="s">
        <v>65</v>
      </c>
      <c r="AT7" s="9" t="s">
        <v>66</v>
      </c>
      <c r="AU7" s="10" t="s">
        <v>67</v>
      </c>
      <c r="AV7" s="9" t="s">
        <v>68</v>
      </c>
      <c r="AW7" s="10" t="s">
        <v>69</v>
      </c>
    </row>
    <row r="8">
      <c r="A8"/>
      <c r="B8" t="s">
        <v>70</v>
      </c>
      <c r="C8" s="8" t="n">
        <v>1371007</v>
      </c>
      <c r="D8" t="n">
        <v>1390124</v>
      </c>
      <c r="E8" t="n">
        <v>1406083</v>
      </c>
      <c r="F8" t="n">
        <v>1421895</v>
      </c>
      <c r="G8" t="n">
        <v>1443436</v>
      </c>
      <c r="H8" t="n">
        <v>1463459</v>
      </c>
      <c r="I8" t="n">
        <v>1482003</v>
      </c>
      <c r="J8" t="n">
        <v>1498641</v>
      </c>
      <c r="K8" t="n">
        <v>1516798</v>
      </c>
      <c r="L8" t="n">
        <v>1536406</v>
      </c>
      <c r="M8" t="n">
        <v>1551342</v>
      </c>
      <c r="N8" t="n">
        <v>1562345</v>
      </c>
      <c r="O8" t="n">
        <v>1577468</v>
      </c>
      <c r="P8" t="n">
        <v>1601434</v>
      </c>
      <c r="Q8" t="n">
        <v>1615112</v>
      </c>
      <c r="R8" s="8" t="n">
        <v>19117</v>
      </c>
      <c r="S8" t="n">
        <v>15959</v>
      </c>
      <c r="T8" t="n">
        <v>15812</v>
      </c>
      <c r="U8" t="n">
        <v>21541</v>
      </c>
      <c r="V8" t="n">
        <v>20023</v>
      </c>
      <c r="W8" t="n">
        <v>18544</v>
      </c>
      <c r="X8" t="n">
        <v>16638</v>
      </c>
      <c r="Y8" t="n">
        <v>18157</v>
      </c>
      <c r="Z8" t="n">
        <v>19608</v>
      </c>
      <c r="AA8" t="n">
        <v>14936</v>
      </c>
      <c r="AB8" t="n">
        <v>11003</v>
      </c>
      <c r="AC8" t="n">
        <v>15123</v>
      </c>
      <c r="AD8" t="n">
        <v>23966</v>
      </c>
      <c r="AE8" t="n">
        <v>13678</v>
      </c>
      <c r="AF8" s="8" t="n">
        <v>1.394</v>
      </c>
      <c r="AG8" t="n">
        <v>1.148</v>
      </c>
      <c r="AH8" t="n">
        <v>1.125</v>
      </c>
      <c r="AI8" t="n">
        <v>1.515</v>
      </c>
      <c r="AJ8" t="n">
        <v>1.387</v>
      </c>
      <c r="AK8" t="n">
        <v>1.267</v>
      </c>
      <c r="AL8" t="n">
        <v>1.123</v>
      </c>
      <c r="AM8" t="n">
        <v>1.212</v>
      </c>
      <c r="AN8" t="n">
        <v>1.293</v>
      </c>
      <c r="AO8" t="n">
        <v>0.972</v>
      </c>
      <c r="AP8" t="n">
        <v>0.709</v>
      </c>
      <c r="AQ8" t="n">
        <v>0.968</v>
      </c>
      <c r="AR8" t="n">
        <v>1.519</v>
      </c>
      <c r="AS8" t="n">
        <v>0.854</v>
      </c>
      <c r="AT8" s="8" t="n">
        <v>78706</v>
      </c>
      <c r="AU8" t="n">
        <v>5.123</v>
      </c>
      <c r="AV8" s="8" t="n">
        <v>171676</v>
      </c>
      <c r="AW8" t="n">
        <v>11.894</v>
      </c>
    </row>
    <row r="9">
      <c r="A9" t="n">
        <v>0</v>
      </c>
      <c r="B9" t="s">
        <v>279</v>
      </c>
      <c r="C9" s="8" t="n">
        <v>447547</v>
      </c>
      <c r="D9" t="n">
        <v>454216</v>
      </c>
      <c r="E9" t="n">
        <v>459454</v>
      </c>
      <c r="F9" t="n">
        <v>464299</v>
      </c>
      <c r="G9" t="n">
        <v>471094</v>
      </c>
      <c r="H9" t="n">
        <v>476209</v>
      </c>
      <c r="I9" t="n">
        <v>482390</v>
      </c>
      <c r="J9" t="n">
        <v>487638</v>
      </c>
      <c r="K9" t="n">
        <v>493852</v>
      </c>
      <c r="L9" t="n">
        <v>499519</v>
      </c>
      <c r="M9" t="n">
        <v>505331</v>
      </c>
      <c r="N9" t="n">
        <v>510013</v>
      </c>
      <c r="O9" t="n">
        <v>513397</v>
      </c>
      <c r="P9" t="n">
        <v>521445</v>
      </c>
      <c r="Q9" t="n">
        <v>526440</v>
      </c>
      <c r="R9" s="8" t="n">
        <v>6669</v>
      </c>
      <c r="S9" t="n">
        <v>5238</v>
      </c>
      <c r="T9" t="n">
        <v>4845</v>
      </c>
      <c r="U9" t="n">
        <v>6795</v>
      </c>
      <c r="V9" t="n">
        <v>5115</v>
      </c>
      <c r="W9" t="n">
        <v>6181</v>
      </c>
      <c r="X9" t="n">
        <v>5248</v>
      </c>
      <c r="Y9" t="n">
        <v>6214</v>
      </c>
      <c r="Z9" t="n">
        <v>5667</v>
      </c>
      <c r="AA9" t="n">
        <v>5812</v>
      </c>
      <c r="AB9" t="n">
        <v>4682</v>
      </c>
      <c r="AC9" t="n">
        <v>3384</v>
      </c>
      <c r="AD9" t="n">
        <v>8048</v>
      </c>
      <c r="AE9" t="n">
        <v>4995</v>
      </c>
      <c r="AF9" s="8" t="n">
        <v>1.49</v>
      </c>
      <c r="AG9" t="n">
        <v>1.153</v>
      </c>
      <c r="AH9" t="n">
        <v>1.055</v>
      </c>
      <c r="AI9" t="n">
        <v>1.463</v>
      </c>
      <c r="AJ9" t="n">
        <v>1.086</v>
      </c>
      <c r="AK9" t="n">
        <v>1.298</v>
      </c>
      <c r="AL9" t="n">
        <v>1.088</v>
      </c>
      <c r="AM9" t="n">
        <v>1.274</v>
      </c>
      <c r="AN9" t="n">
        <v>1.148</v>
      </c>
      <c r="AO9" t="n">
        <v>1.164</v>
      </c>
      <c r="AP9" t="n">
        <v>0.927</v>
      </c>
      <c r="AQ9" t="n">
        <v>0.664</v>
      </c>
      <c r="AR9" t="n">
        <v>1.568</v>
      </c>
      <c r="AS9" t="n">
        <v>0.958</v>
      </c>
      <c r="AT9" s="8" t="n">
        <v>26921</v>
      </c>
      <c r="AU9" t="n">
        <v>5.389</v>
      </c>
      <c r="AV9" s="8" t="n">
        <v>55346</v>
      </c>
      <c r="AW9" t="n">
        <v>11.748</v>
      </c>
    </row>
    <row r="10">
      <c r="A10" t="n">
        <v>1</v>
      </c>
      <c r="B10" t="s">
        <v>280</v>
      </c>
      <c r="C10" s="8" t="n">
        <v>923460</v>
      </c>
      <c r="D10" t="n">
        <v>935908</v>
      </c>
      <c r="E10" t="n">
        <v>946629</v>
      </c>
      <c r="F10" t="n">
        <v>957596</v>
      </c>
      <c r="G10" t="n">
        <v>972342</v>
      </c>
      <c r="H10" t="n">
        <v>987250</v>
      </c>
      <c r="I10" t="n">
        <v>999613</v>
      </c>
      <c r="J10" t="n">
        <v>1011003</v>
      </c>
      <c r="K10" t="n">
        <v>1022946</v>
      </c>
      <c r="L10" t="n">
        <v>1036887</v>
      </c>
      <c r="M10" t="n">
        <v>1046011</v>
      </c>
      <c r="N10" t="n">
        <v>1052332</v>
      </c>
      <c r="O10" t="n">
        <v>1064071</v>
      </c>
      <c r="P10" t="n">
        <v>1079989</v>
      </c>
      <c r="Q10" t="n">
        <v>1088672</v>
      </c>
      <c r="R10" s="8" t="n">
        <v>12448</v>
      </c>
      <c r="S10" t="n">
        <v>10721</v>
      </c>
      <c r="T10" t="n">
        <v>10967</v>
      </c>
      <c r="U10" t="n">
        <v>14746</v>
      </c>
      <c r="V10" t="n">
        <v>14908</v>
      </c>
      <c r="W10" t="n">
        <v>12363</v>
      </c>
      <c r="X10" t="n">
        <v>11390</v>
      </c>
      <c r="Y10" t="n">
        <v>11943</v>
      </c>
      <c r="Z10" t="n">
        <v>13941</v>
      </c>
      <c r="AA10" t="n">
        <v>9124</v>
      </c>
      <c r="AB10" t="n">
        <v>6321</v>
      </c>
      <c r="AC10" t="n">
        <v>11739</v>
      </c>
      <c r="AD10" t="n">
        <v>15918</v>
      </c>
      <c r="AE10" t="n">
        <v>8683</v>
      </c>
      <c r="AF10" s="8" t="n">
        <v>1.348</v>
      </c>
      <c r="AG10" t="n">
        <v>1.146</v>
      </c>
      <c r="AH10" t="n">
        <v>1.159</v>
      </c>
      <c r="AI10" t="n">
        <v>1.54</v>
      </c>
      <c r="AJ10" t="n">
        <v>1.533</v>
      </c>
      <c r="AK10" t="n">
        <v>1.252</v>
      </c>
      <c r="AL10" t="n">
        <v>1.139</v>
      </c>
      <c r="AM10" t="n">
        <v>1.181</v>
      </c>
      <c r="AN10" t="n">
        <v>1.363</v>
      </c>
      <c r="AO10" t="n">
        <v>0.88</v>
      </c>
      <c r="AP10" t="n">
        <v>0.604</v>
      </c>
      <c r="AQ10" t="n">
        <v>1.116</v>
      </c>
      <c r="AR10" t="n">
        <v>1.496</v>
      </c>
      <c r="AS10" t="n">
        <v>0.804</v>
      </c>
      <c r="AT10" s="8" t="n">
        <v>51785</v>
      </c>
      <c r="AU10" t="n">
        <v>4.994</v>
      </c>
      <c r="AV10" s="8" t="n">
        <v>116330</v>
      </c>
      <c r="AW10" t="n">
        <v>11.964</v>
      </c>
    </row>
  </sheetData>
  <mergeCells count="9">
    <mergeCell ref="A1:R1"/>
    <mergeCell ref="A2:R2"/>
    <mergeCell ref="A3:R3"/>
    <mergeCell ref="A4:R4"/>
    <mergeCell ref="C6:Q6"/>
    <mergeCell ref="R6:AE6"/>
    <mergeCell ref="AF6:AS6"/>
    <mergeCell ref="AT6:AU6"/>
    <mergeCell ref="AV6:AW6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2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9.71" hidden="0" customWidth="1"/>
    <col min="19" max="19" width="19.71" hidden="0" customWidth="1"/>
    <col min="20" max="20" width="19.71" hidden="0" customWidth="1"/>
    <col min="21" max="21" width="19.71" hidden="0" customWidth="1"/>
    <col min="22" max="22" width="19.71" hidden="0" customWidth="1"/>
    <col min="23" max="23" width="19.71" hidden="0" customWidth="1"/>
    <col min="24" max="24" width="19.71" hidden="0" customWidth="1"/>
    <col min="25" max="25" width="19.71" hidden="0" customWidth="1"/>
    <col min="26" max="26" width="19.71" hidden="0" customWidth="1"/>
    <col min="27" max="27" width="19.71" hidden="0" customWidth="1"/>
    <col min="28" max="28" width="19.71" hidden="0" customWidth="1"/>
    <col min="29" max="29" width="19.71" hidden="0" customWidth="1"/>
    <col min="30" max="30" width="19.71" hidden="0" customWidth="1"/>
    <col min="31" max="31" width="19.71" hidden="0" customWidth="1"/>
    <col min="32" max="32" width="19.71" hidden="0" customWidth="1"/>
    <col min="33" max="33" width="19.71" hidden="0" customWidth="1"/>
    <col min="34" max="34" width="19.71" hidden="0" customWidth="1"/>
    <col min="35" max="35" width="19.71" hidden="0" customWidth="1"/>
    <col min="36" max="36" width="19.71" hidden="0" customWidth="1"/>
    <col min="37" max="37" width="19.71" hidden="0" customWidth="1"/>
    <col min="38" max="38" width="19.71" hidden="0" customWidth="1"/>
    <col min="39" max="39" width="19.71" hidden="0" customWidth="1"/>
    <col min="40" max="40" width="19.71" hidden="0" customWidth="1"/>
    <col min="41" max="41" width="19.71" hidden="0" customWidth="1"/>
    <col min="42" max="42" width="19.71" hidden="0" customWidth="1"/>
    <col min="43" max="43" width="19.71" hidden="0" customWidth="1"/>
    <col min="44" max="44" width="19.71" hidden="0" customWidth="1"/>
    <col min="45" max="45" width="19.71" hidden="0" customWidth="1"/>
    <col min="46" max="46" width="20.71" hidden="0" customWidth="1"/>
    <col min="47" max="47" width="20.71" hidden="0" customWidth="1"/>
    <col min="48" max="48" width="21.71" hidden="0" customWidth="1"/>
    <col min="49" max="49" width="21.71" hidden="0" customWidth="1"/>
  </cols>
  <sheetData>
    <row r="1">
      <c r="A1" s="5" t="s">
        <v>281</v>
      </c>
    </row>
    <row r="2">
      <c r="A2" s="3" t="s">
        <v>13</v>
      </c>
    </row>
    <row r="3">
      <c r="A3" s="3" t="s">
        <v>14</v>
      </c>
    </row>
    <row r="4">
      <c r="A4" s="3" t="s">
        <v>15</v>
      </c>
    </row>
    <row r="6">
      <c r="C6" s="6" t="s">
        <v>16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6" t="s">
        <v>18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6" t="s">
        <v>19</v>
      </c>
      <c r="AU6" s="7"/>
      <c r="AV6" s="6" t="s">
        <v>20</v>
      </c>
      <c r="AW6" s="7"/>
    </row>
    <row r="7">
      <c r="A7" s="10" t="s">
        <v>282</v>
      </c>
      <c r="B7" s="10" t="s">
        <v>283</v>
      </c>
      <c r="C7" s="9" t="s">
        <v>23</v>
      </c>
      <c r="D7" s="10" t="s">
        <v>24</v>
      </c>
      <c r="E7" s="10" t="s">
        <v>25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10" t="s">
        <v>37</v>
      </c>
      <c r="R7" s="9" t="s">
        <v>38</v>
      </c>
      <c r="S7" s="10" t="s">
        <v>39</v>
      </c>
      <c r="T7" s="10" t="s">
        <v>40</v>
      </c>
      <c r="U7" s="10" t="s">
        <v>41</v>
      </c>
      <c r="V7" s="10" t="s">
        <v>42</v>
      </c>
      <c r="W7" s="10" t="s">
        <v>43</v>
      </c>
      <c r="X7" s="10" t="s">
        <v>44</v>
      </c>
      <c r="Y7" s="10" t="s">
        <v>45</v>
      </c>
      <c r="Z7" s="10" t="s">
        <v>46</v>
      </c>
      <c r="AA7" s="10" t="s">
        <v>47</v>
      </c>
      <c r="AB7" s="10" t="s">
        <v>48</v>
      </c>
      <c r="AC7" s="10" t="s">
        <v>49</v>
      </c>
      <c r="AD7" s="10" t="s">
        <v>50</v>
      </c>
      <c r="AE7" s="10" t="s">
        <v>51</v>
      </c>
      <c r="AF7" s="9" t="s">
        <v>52</v>
      </c>
      <c r="AG7" s="10" t="s">
        <v>53</v>
      </c>
      <c r="AH7" s="10" t="s">
        <v>54</v>
      </c>
      <c r="AI7" s="10" t="s">
        <v>55</v>
      </c>
      <c r="AJ7" s="10" t="s">
        <v>56</v>
      </c>
      <c r="AK7" s="10" t="s">
        <v>57</v>
      </c>
      <c r="AL7" s="10" t="s">
        <v>58</v>
      </c>
      <c r="AM7" s="10" t="s">
        <v>59</v>
      </c>
      <c r="AN7" s="10" t="s">
        <v>60</v>
      </c>
      <c r="AO7" s="10" t="s">
        <v>61</v>
      </c>
      <c r="AP7" s="10" t="s">
        <v>62</v>
      </c>
      <c r="AQ7" s="10" t="s">
        <v>63</v>
      </c>
      <c r="AR7" s="10" t="s">
        <v>64</v>
      </c>
      <c r="AS7" s="10" t="s">
        <v>65</v>
      </c>
      <c r="AT7" s="9" t="s">
        <v>66</v>
      </c>
      <c r="AU7" s="10" t="s">
        <v>67</v>
      </c>
      <c r="AV7" s="9" t="s">
        <v>68</v>
      </c>
      <c r="AW7" s="10" t="s">
        <v>69</v>
      </c>
    </row>
    <row r="8">
      <c r="A8"/>
      <c r="B8" t="s">
        <v>70</v>
      </c>
      <c r="C8" s="8" t="n">
        <v>1371007</v>
      </c>
      <c r="D8" t="n">
        <v>1390124</v>
      </c>
      <c r="E8" t="n">
        <v>1406083</v>
      </c>
      <c r="F8" t="n">
        <v>1421895</v>
      </c>
      <c r="G8" t="n">
        <v>1443436</v>
      </c>
      <c r="H8" t="n">
        <v>1463459</v>
      </c>
      <c r="I8" t="n">
        <v>1482003</v>
      </c>
      <c r="J8" t="n">
        <v>1498641</v>
      </c>
      <c r="K8" t="n">
        <v>1516798</v>
      </c>
      <c r="L8" t="n">
        <v>1536406</v>
      </c>
      <c r="M8" t="n">
        <v>1551342</v>
      </c>
      <c r="N8" t="n">
        <v>1562345</v>
      </c>
      <c r="O8" t="n">
        <v>1577468</v>
      </c>
      <c r="P8" t="n">
        <v>1601434</v>
      </c>
      <c r="Q8" t="n">
        <v>1615112</v>
      </c>
      <c r="R8" s="8" t="n">
        <v>19117</v>
      </c>
      <c r="S8" t="n">
        <v>15959</v>
      </c>
      <c r="T8" t="n">
        <v>15812</v>
      </c>
      <c r="U8" t="n">
        <v>21541</v>
      </c>
      <c r="V8" t="n">
        <v>20023</v>
      </c>
      <c r="W8" t="n">
        <v>18544</v>
      </c>
      <c r="X8" t="n">
        <v>16638</v>
      </c>
      <c r="Y8" t="n">
        <v>18157</v>
      </c>
      <c r="Z8" t="n">
        <v>19608</v>
      </c>
      <c r="AA8" t="n">
        <v>14936</v>
      </c>
      <c r="AB8" t="n">
        <v>11003</v>
      </c>
      <c r="AC8" t="n">
        <v>15123</v>
      </c>
      <c r="AD8" t="n">
        <v>23966</v>
      </c>
      <c r="AE8" t="n">
        <v>13678</v>
      </c>
      <c r="AF8" s="8" t="n">
        <v>1.394</v>
      </c>
      <c r="AG8" t="n">
        <v>1.148</v>
      </c>
      <c r="AH8" t="n">
        <v>1.125</v>
      </c>
      <c r="AI8" t="n">
        <v>1.515</v>
      </c>
      <c r="AJ8" t="n">
        <v>1.387</v>
      </c>
      <c r="AK8" t="n">
        <v>1.267</v>
      </c>
      <c r="AL8" t="n">
        <v>1.123</v>
      </c>
      <c r="AM8" t="n">
        <v>1.212</v>
      </c>
      <c r="AN8" t="n">
        <v>1.293</v>
      </c>
      <c r="AO8" t="n">
        <v>0.972</v>
      </c>
      <c r="AP8" t="n">
        <v>0.709</v>
      </c>
      <c r="AQ8" t="n">
        <v>0.968</v>
      </c>
      <c r="AR8" t="n">
        <v>1.519</v>
      </c>
      <c r="AS8" t="n">
        <v>0.854</v>
      </c>
      <c r="AT8" s="8" t="n">
        <v>78706</v>
      </c>
      <c r="AU8" t="n">
        <v>5.123</v>
      </c>
      <c r="AV8" s="8" t="n">
        <v>171676</v>
      </c>
      <c r="AW8" t="n">
        <v>11.894</v>
      </c>
    </row>
    <row r="9">
      <c r="A9" t="n">
        <v>1</v>
      </c>
      <c r="B9" t="s">
        <v>284</v>
      </c>
      <c r="C9" s="8" t="n">
        <v>636932</v>
      </c>
      <c r="D9" t="n">
        <v>645521</v>
      </c>
      <c r="E9" t="n">
        <v>652933</v>
      </c>
      <c r="F9" t="n">
        <v>660578</v>
      </c>
      <c r="G9" t="n">
        <v>672226</v>
      </c>
      <c r="H9" t="n">
        <v>683118</v>
      </c>
      <c r="I9" t="n">
        <v>693177</v>
      </c>
      <c r="J9" t="n">
        <v>702373</v>
      </c>
      <c r="K9" t="n">
        <v>712111</v>
      </c>
      <c r="L9" t="n">
        <v>722028</v>
      </c>
      <c r="M9" t="n">
        <v>728187</v>
      </c>
      <c r="N9" t="n">
        <v>731960</v>
      </c>
      <c r="O9" t="n">
        <v>739764</v>
      </c>
      <c r="P9" t="n">
        <v>750457</v>
      </c>
      <c r="Q9" t="n">
        <v>756095</v>
      </c>
      <c r="R9" s="8" t="n">
        <v>8589</v>
      </c>
      <c r="S9" t="n">
        <v>7412</v>
      </c>
      <c r="T9" t="n">
        <v>7645</v>
      </c>
      <c r="U9" t="n">
        <v>11648</v>
      </c>
      <c r="V9" t="n">
        <v>10892</v>
      </c>
      <c r="W9" t="n">
        <v>10059</v>
      </c>
      <c r="X9" t="n">
        <v>9196</v>
      </c>
      <c r="Y9" t="n">
        <v>9738</v>
      </c>
      <c r="Z9" t="n">
        <v>9917</v>
      </c>
      <c r="AA9" t="n">
        <v>6159</v>
      </c>
      <c r="AB9" t="n">
        <v>3773</v>
      </c>
      <c r="AC9" t="n">
        <v>7804</v>
      </c>
      <c r="AD9" t="n">
        <v>10693</v>
      </c>
      <c r="AE9" t="n">
        <v>5638</v>
      </c>
      <c r="AF9" s="8" t="n">
        <v>1.348</v>
      </c>
      <c r="AG9" t="n">
        <v>1.148</v>
      </c>
      <c r="AH9" t="n">
        <v>1.171</v>
      </c>
      <c r="AI9" t="n">
        <v>1.763</v>
      </c>
      <c r="AJ9" t="n">
        <v>1.62</v>
      </c>
      <c r="AK9" t="n">
        <v>1.473</v>
      </c>
      <c r="AL9" t="n">
        <v>1.327</v>
      </c>
      <c r="AM9" t="n">
        <v>1.386</v>
      </c>
      <c r="AN9" t="n">
        <v>1.393</v>
      </c>
      <c r="AO9" t="n">
        <v>0.853</v>
      </c>
      <c r="AP9" t="n">
        <v>0.518</v>
      </c>
      <c r="AQ9" t="n">
        <v>1.066</v>
      </c>
      <c r="AR9" t="n">
        <v>1.445</v>
      </c>
      <c r="AS9" t="n">
        <v>0.751</v>
      </c>
      <c r="AT9" s="8" t="n">
        <v>34067</v>
      </c>
      <c r="AU9" t="n">
        <v>4.718</v>
      </c>
      <c r="AV9" s="8" t="n">
        <v>83869</v>
      </c>
      <c r="AW9" t="n">
        <v>12.476</v>
      </c>
    </row>
    <row r="10">
      <c r="A10" t="n">
        <v>2</v>
      </c>
      <c r="B10" t="s">
        <v>285</v>
      </c>
      <c r="C10" s="8" t="n">
        <v>435050</v>
      </c>
      <c r="D10" t="n">
        <v>440519</v>
      </c>
      <c r="E10" t="n">
        <v>445262</v>
      </c>
      <c r="F10" t="n">
        <v>450364</v>
      </c>
      <c r="G10" t="n">
        <v>455722</v>
      </c>
      <c r="H10" t="n">
        <v>461132</v>
      </c>
      <c r="I10" t="n">
        <v>465175</v>
      </c>
      <c r="J10" t="n">
        <v>468512</v>
      </c>
      <c r="K10" t="n">
        <v>472728</v>
      </c>
      <c r="L10" t="n">
        <v>478296</v>
      </c>
      <c r="M10" t="n">
        <v>482882</v>
      </c>
      <c r="N10" t="n">
        <v>486663</v>
      </c>
      <c r="O10" t="n">
        <v>492145</v>
      </c>
      <c r="P10" t="n">
        <v>499689</v>
      </c>
      <c r="Q10" t="n">
        <v>504456</v>
      </c>
      <c r="R10" s="8" t="n">
        <v>5469</v>
      </c>
      <c r="S10" t="n">
        <v>4743</v>
      </c>
      <c r="T10" t="n">
        <v>5102</v>
      </c>
      <c r="U10" t="n">
        <v>5358</v>
      </c>
      <c r="V10" t="n">
        <v>5410</v>
      </c>
      <c r="W10" t="n">
        <v>4043</v>
      </c>
      <c r="X10" t="n">
        <v>3337</v>
      </c>
      <c r="Y10" t="n">
        <v>4216</v>
      </c>
      <c r="Z10" t="n">
        <v>5568</v>
      </c>
      <c r="AA10" t="n">
        <v>4586</v>
      </c>
      <c r="AB10" t="n">
        <v>3781</v>
      </c>
      <c r="AC10" t="n">
        <v>5482</v>
      </c>
      <c r="AD10" t="n">
        <v>7544</v>
      </c>
      <c r="AE10" t="n">
        <v>4767</v>
      </c>
      <c r="AF10" s="8" t="n">
        <v>1.257</v>
      </c>
      <c r="AG10" t="n">
        <v>1.077</v>
      </c>
      <c r="AH10" t="n">
        <v>1.146</v>
      </c>
      <c r="AI10" t="n">
        <v>1.19</v>
      </c>
      <c r="AJ10" t="n">
        <v>1.187</v>
      </c>
      <c r="AK10" t="n">
        <v>0.877</v>
      </c>
      <c r="AL10" t="n">
        <v>0.717</v>
      </c>
      <c r="AM10" t="n">
        <v>0.9</v>
      </c>
      <c r="AN10" t="n">
        <v>1.178</v>
      </c>
      <c r="AO10" t="n">
        <v>0.959</v>
      </c>
      <c r="AP10" t="n">
        <v>0.783</v>
      </c>
      <c r="AQ10" t="n">
        <v>1.126</v>
      </c>
      <c r="AR10" t="n">
        <v>1.533</v>
      </c>
      <c r="AS10" t="n">
        <v>0.954</v>
      </c>
      <c r="AT10" s="8" t="n">
        <v>26160</v>
      </c>
      <c r="AU10" t="n">
        <v>5.469</v>
      </c>
      <c r="AV10" s="8" t="n">
        <v>48734</v>
      </c>
      <c r="AW10" t="n">
        <v>10.694</v>
      </c>
    </row>
    <row r="11">
      <c r="A11" t="n">
        <v>3</v>
      </c>
      <c r="B11" t="s">
        <v>286</v>
      </c>
      <c r="C11" s="8" t="n">
        <v>179957</v>
      </c>
      <c r="D11" t="n">
        <v>183231</v>
      </c>
      <c r="E11" t="n">
        <v>185838</v>
      </c>
      <c r="F11" t="n">
        <v>187564</v>
      </c>
      <c r="G11" t="n">
        <v>190091</v>
      </c>
      <c r="H11" t="n">
        <v>192352</v>
      </c>
      <c r="I11" t="n">
        <v>195179</v>
      </c>
      <c r="J11" t="n">
        <v>197550</v>
      </c>
      <c r="K11" t="n">
        <v>200357</v>
      </c>
      <c r="L11" t="n">
        <v>203001</v>
      </c>
      <c r="M11" t="n">
        <v>205326</v>
      </c>
      <c r="N11" t="n">
        <v>207435</v>
      </c>
      <c r="O11" t="n">
        <v>208374</v>
      </c>
      <c r="P11" t="n">
        <v>212278</v>
      </c>
      <c r="Q11" t="n">
        <v>214156</v>
      </c>
      <c r="R11" s="8" t="n">
        <v>3274</v>
      </c>
      <c r="S11" t="n">
        <v>2607</v>
      </c>
      <c r="T11" t="n">
        <v>1726</v>
      </c>
      <c r="U11" t="n">
        <v>2527</v>
      </c>
      <c r="V11" t="n">
        <v>2261</v>
      </c>
      <c r="W11" t="n">
        <v>2827</v>
      </c>
      <c r="X11" t="n">
        <v>2371</v>
      </c>
      <c r="Y11" t="n">
        <v>2807</v>
      </c>
      <c r="Z11" t="n">
        <v>2644</v>
      </c>
      <c r="AA11" t="n">
        <v>2325</v>
      </c>
      <c r="AB11" t="n">
        <v>2109</v>
      </c>
      <c r="AC11" t="n">
        <v>939</v>
      </c>
      <c r="AD11" t="n">
        <v>3904</v>
      </c>
      <c r="AE11" t="n">
        <v>1878</v>
      </c>
      <c r="AF11" s="8" t="n">
        <v>1.819</v>
      </c>
      <c r="AG11" t="n">
        <v>1.423</v>
      </c>
      <c r="AH11" t="n">
        <v>0.929</v>
      </c>
      <c r="AI11" t="n">
        <v>1.347</v>
      </c>
      <c r="AJ11" t="n">
        <v>1.189</v>
      </c>
      <c r="AK11" t="n">
        <v>1.47</v>
      </c>
      <c r="AL11" t="n">
        <v>1.215</v>
      </c>
      <c r="AM11" t="n">
        <v>1.421</v>
      </c>
      <c r="AN11" t="n">
        <v>1.32</v>
      </c>
      <c r="AO11" t="n">
        <v>1.145</v>
      </c>
      <c r="AP11" t="n">
        <v>1.027</v>
      </c>
      <c r="AQ11" t="n">
        <v>0.453</v>
      </c>
      <c r="AR11" t="n">
        <v>1.874</v>
      </c>
      <c r="AS11" t="n">
        <v>0.885</v>
      </c>
      <c r="AT11" s="8" t="n">
        <v>11155</v>
      </c>
      <c r="AU11" t="n">
        <v>5.495</v>
      </c>
      <c r="AV11" s="8" t="n">
        <v>24065</v>
      </c>
      <c r="AW11" t="n">
        <v>12.66</v>
      </c>
    </row>
    <row r="12">
      <c r="A12" t="n">
        <v>4</v>
      </c>
      <c r="B12" t="s">
        <v>287</v>
      </c>
      <c r="C12" s="8" t="n">
        <v>110890</v>
      </c>
      <c r="D12" t="n">
        <v>112371</v>
      </c>
      <c r="E12" t="n">
        <v>113365</v>
      </c>
      <c r="F12" t="n">
        <v>114384</v>
      </c>
      <c r="G12" t="n">
        <v>116384</v>
      </c>
      <c r="H12" t="n">
        <v>117763</v>
      </c>
      <c r="I12" t="n">
        <v>119201</v>
      </c>
      <c r="J12" t="n">
        <v>120857</v>
      </c>
      <c r="K12" t="n">
        <v>122190</v>
      </c>
      <c r="L12" t="n">
        <v>123505</v>
      </c>
      <c r="M12" t="n">
        <v>125086</v>
      </c>
      <c r="N12" t="n">
        <v>126404</v>
      </c>
      <c r="O12" t="n">
        <v>127231</v>
      </c>
      <c r="P12" t="n">
        <v>128944</v>
      </c>
      <c r="Q12" t="n">
        <v>130201</v>
      </c>
      <c r="R12" s="8" t="n">
        <v>1481</v>
      </c>
      <c r="S12" t="n">
        <v>994</v>
      </c>
      <c r="T12" t="n">
        <v>1019</v>
      </c>
      <c r="U12" t="n">
        <v>2000</v>
      </c>
      <c r="V12" t="n">
        <v>1379</v>
      </c>
      <c r="W12" t="n">
        <v>1438</v>
      </c>
      <c r="X12" t="n">
        <v>1656</v>
      </c>
      <c r="Y12" t="n">
        <v>1333</v>
      </c>
      <c r="Z12" t="n">
        <v>1315</v>
      </c>
      <c r="AA12" t="n">
        <v>1581</v>
      </c>
      <c r="AB12" t="n">
        <v>1318</v>
      </c>
      <c r="AC12" t="n">
        <v>827</v>
      </c>
      <c r="AD12" t="n">
        <v>1713</v>
      </c>
      <c r="AE12" t="n">
        <v>1257</v>
      </c>
      <c r="AF12" s="8" t="n">
        <v>1.336</v>
      </c>
      <c r="AG12" t="n">
        <v>0.885</v>
      </c>
      <c r="AH12" t="n">
        <v>0.899</v>
      </c>
      <c r="AI12" t="n">
        <v>1.748</v>
      </c>
      <c r="AJ12" t="n">
        <v>1.185</v>
      </c>
      <c r="AK12" t="n">
        <v>1.221</v>
      </c>
      <c r="AL12" t="n">
        <v>1.389</v>
      </c>
      <c r="AM12" t="n">
        <v>1.103</v>
      </c>
      <c r="AN12" t="n">
        <v>1.076</v>
      </c>
      <c r="AO12" t="n">
        <v>1.28</v>
      </c>
      <c r="AP12" t="n">
        <v>1.054</v>
      </c>
      <c r="AQ12" t="n">
        <v>0.654</v>
      </c>
      <c r="AR12" t="n">
        <v>1.346</v>
      </c>
      <c r="AS12" t="n">
        <v>0.975</v>
      </c>
      <c r="AT12" s="8" t="n">
        <v>6696</v>
      </c>
      <c r="AU12" t="n">
        <v>5.422</v>
      </c>
      <c r="AV12" s="8" t="n">
        <v>13817</v>
      </c>
      <c r="AW12" t="n">
        <v>11.872</v>
      </c>
    </row>
    <row r="13">
      <c r="A13" t="n">
        <v>5</v>
      </c>
      <c r="B13" t="s">
        <v>288</v>
      </c>
      <c r="C13" s="8" t="n">
        <v>8178</v>
      </c>
      <c r="D13" t="n">
        <v>8482</v>
      </c>
      <c r="E13" t="n">
        <v>8685</v>
      </c>
      <c r="F13" t="n">
        <v>9005</v>
      </c>
      <c r="G13" t="n">
        <v>9013</v>
      </c>
      <c r="H13" t="n">
        <v>9094</v>
      </c>
      <c r="I13" t="n">
        <v>9271</v>
      </c>
      <c r="J13" t="n">
        <v>9349</v>
      </c>
      <c r="K13" t="n">
        <v>9412</v>
      </c>
      <c r="L13" t="n">
        <v>9576</v>
      </c>
      <c r="M13" t="n">
        <v>9861</v>
      </c>
      <c r="N13" t="n">
        <v>9883</v>
      </c>
      <c r="O13" t="n">
        <v>9954</v>
      </c>
      <c r="P13" t="n">
        <v>10066</v>
      </c>
      <c r="Q13" t="n">
        <v>10204</v>
      </c>
      <c r="R13" s="8" t="n">
        <v>304</v>
      </c>
      <c r="S13" t="n">
        <v>203</v>
      </c>
      <c r="T13" t="n">
        <v>320</v>
      </c>
      <c r="U13" t="n">
        <v>8</v>
      </c>
      <c r="V13" t="n">
        <v>81</v>
      </c>
      <c r="W13" t="n">
        <v>177</v>
      </c>
      <c r="X13" t="n">
        <v>78</v>
      </c>
      <c r="Y13" t="n">
        <v>63</v>
      </c>
      <c r="Z13" t="n">
        <v>164</v>
      </c>
      <c r="AA13" t="n">
        <v>285</v>
      </c>
      <c r="AB13" t="n">
        <v>22</v>
      </c>
      <c r="AC13" t="n">
        <v>71</v>
      </c>
      <c r="AD13" t="n">
        <v>112</v>
      </c>
      <c r="AE13" t="n">
        <v>138</v>
      </c>
      <c r="AF13" s="8" t="n">
        <v>3.717</v>
      </c>
      <c r="AG13" t="n">
        <v>2.393</v>
      </c>
      <c r="AH13" t="n">
        <v>3.685</v>
      </c>
      <c r="AI13" t="n">
        <v>0.089</v>
      </c>
      <c r="AJ13" t="n">
        <v>0.899</v>
      </c>
      <c r="AK13" t="n">
        <v>1.946</v>
      </c>
      <c r="AL13" t="n">
        <v>0.841</v>
      </c>
      <c r="AM13" t="n">
        <v>0.674</v>
      </c>
      <c r="AN13" t="n">
        <v>1.742</v>
      </c>
      <c r="AO13" t="n">
        <v>2.976</v>
      </c>
      <c r="AP13" t="n">
        <v>0.223</v>
      </c>
      <c r="AQ13" t="n">
        <v>0.718</v>
      </c>
      <c r="AR13" t="n">
        <v>1.125</v>
      </c>
      <c r="AS13" t="n">
        <v>1.371</v>
      </c>
      <c r="AT13" s="8" t="n">
        <v>628</v>
      </c>
      <c r="AU13" t="n">
        <v>6.558</v>
      </c>
      <c r="AV13" s="8" t="n">
        <v>1191</v>
      </c>
      <c r="AW13" t="n">
        <v>13.214</v>
      </c>
    </row>
  </sheetData>
  <mergeCells count="9">
    <mergeCell ref="A1:R1"/>
    <mergeCell ref="A2:R2"/>
    <mergeCell ref="A3:R3"/>
    <mergeCell ref="A4:R4"/>
    <mergeCell ref="C6:Q6"/>
    <mergeCell ref="R6:AE6"/>
    <mergeCell ref="AF6:AS6"/>
    <mergeCell ref="AT6:AU6"/>
    <mergeCell ref="AV6:AW6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0.71" hidden="0" customWidth="1"/>
    <col min="3" max="3" width="8.71" hidden="0" customWidth="1"/>
    <col min="4" max="4" width="11.71" hidden="0" customWidth="1"/>
    <col min="5" max="5" width="8.71" hidden="0" customWidth="1"/>
    <col min="6" max="6" width="23.71" hidden="0" customWidth="1"/>
    <col min="7" max="7" width="10.71" hidden="0" customWidth="1"/>
    <col min="8" max="8" width="25.71" hidden="0" customWidth="1"/>
    <col min="9" max="9" width="9.71" hidden="0" customWidth="1"/>
    <col min="10" max="10" width="47.71" hidden="0" customWidth="1"/>
    <col min="11" max="11" width="10.71" hidden="0" customWidth="1"/>
    <col min="12" max="12" width="10.71" hidden="0" customWidth="1"/>
    <col min="13" max="13" width="7.71" hidden="0" customWidth="1"/>
    <col min="14" max="14" width="22.71" hidden="0" customWidth="1"/>
  </cols>
  <sheetData>
    <row r="1">
      <c r="A1" s="5" t="s">
        <v>289</v>
      </c>
    </row>
    <row r="2">
      <c r="A2" s="3" t="s">
        <v>13</v>
      </c>
    </row>
    <row r="3">
      <c r="A3" s="3" t="s">
        <v>290</v>
      </c>
    </row>
    <row r="5">
      <c r="A5" s="10" t="s">
        <v>21</v>
      </c>
      <c r="B5" s="10" t="s">
        <v>22</v>
      </c>
      <c r="C5" s="10" t="s">
        <v>232</v>
      </c>
      <c r="D5" s="10" t="s">
        <v>233</v>
      </c>
      <c r="E5" s="10" t="s">
        <v>247</v>
      </c>
      <c r="F5" s="10" t="s">
        <v>248</v>
      </c>
      <c r="G5" s="10" t="s">
        <v>261</v>
      </c>
      <c r="H5" s="10" t="s">
        <v>262</v>
      </c>
      <c r="I5" s="10" t="s">
        <v>268</v>
      </c>
      <c r="J5" s="10" t="s">
        <v>269</v>
      </c>
      <c r="K5" s="10" t="s">
        <v>277</v>
      </c>
      <c r="L5" s="10" t="s">
        <v>278</v>
      </c>
      <c r="M5" s="10" t="s">
        <v>282</v>
      </c>
      <c r="N5" s="10" t="s">
        <v>283</v>
      </c>
    </row>
    <row r="6">
      <c r="A6" t="n">
        <v>1</v>
      </c>
      <c r="B6" t="s">
        <v>73</v>
      </c>
      <c r="C6" t="n">
        <v>101</v>
      </c>
      <c r="D6" t="s">
        <v>291</v>
      </c>
      <c r="E6" t="n">
        <v>105</v>
      </c>
      <c r="F6" t="s">
        <v>251</v>
      </c>
      <c r="G6" t="n">
        <v>261</v>
      </c>
      <c r="H6" t="s">
        <v>230</v>
      </c>
      <c r="I6" t="n">
        <v>4</v>
      </c>
      <c r="J6" t="s">
        <v>274</v>
      </c>
      <c r="K6" t="n">
        <v>0</v>
      </c>
      <c r="L6" t="s">
        <v>279</v>
      </c>
      <c r="M6" t="n">
        <v>4</v>
      </c>
      <c r="N6" t="s">
        <v>287</v>
      </c>
    </row>
    <row r="7">
      <c r="A7" t="n">
        <v>2</v>
      </c>
      <c r="B7" t="s">
        <v>74</v>
      </c>
      <c r="C7" t="n">
        <v>101</v>
      </c>
      <c r="D7" t="s">
        <v>291</v>
      </c>
      <c r="E7" t="n">
        <v>105</v>
      </c>
      <c r="F7" t="s">
        <v>251</v>
      </c>
      <c r="G7" t="n">
        <v>261</v>
      </c>
      <c r="H7" t="s">
        <v>230</v>
      </c>
      <c r="I7" t="n">
        <v>3</v>
      </c>
      <c r="J7" t="s">
        <v>273</v>
      </c>
      <c r="K7" t="n">
        <v>1</v>
      </c>
      <c r="L7" t="s">
        <v>280</v>
      </c>
      <c r="M7" t="n">
        <v>2</v>
      </c>
      <c r="N7" t="s">
        <v>285</v>
      </c>
    </row>
    <row r="8">
      <c r="A8" t="n">
        <v>3</v>
      </c>
      <c r="B8" t="s">
        <v>84</v>
      </c>
      <c r="C8" t="n">
        <v>101</v>
      </c>
      <c r="D8" t="s">
        <v>291</v>
      </c>
      <c r="E8" t="n">
        <v>105</v>
      </c>
      <c r="F8" t="s">
        <v>251</v>
      </c>
      <c r="G8" t="n">
        <v>261</v>
      </c>
      <c r="H8" t="s">
        <v>230</v>
      </c>
      <c r="I8" t="n">
        <v>4</v>
      </c>
      <c r="J8" t="s">
        <v>274</v>
      </c>
      <c r="K8" t="n">
        <v>0</v>
      </c>
      <c r="L8" t="s">
        <v>279</v>
      </c>
      <c r="M8" t="n">
        <v>3</v>
      </c>
      <c r="N8" t="s">
        <v>286</v>
      </c>
    </row>
    <row r="9">
      <c r="A9" t="n">
        <v>4</v>
      </c>
      <c r="B9" t="s">
        <v>124</v>
      </c>
      <c r="C9" t="n">
        <v>101</v>
      </c>
      <c r="D9" t="s">
        <v>291</v>
      </c>
      <c r="E9" t="n">
        <v>105</v>
      </c>
      <c r="F9" t="s">
        <v>251</v>
      </c>
      <c r="G9" t="n">
        <v>261</v>
      </c>
      <c r="H9" t="s">
        <v>230</v>
      </c>
      <c r="I9" t="n">
        <v>4</v>
      </c>
      <c r="J9" t="s">
        <v>274</v>
      </c>
      <c r="K9" t="n">
        <v>0</v>
      </c>
      <c r="L9" t="s">
        <v>279</v>
      </c>
      <c r="M9" t="n">
        <v>4</v>
      </c>
      <c r="N9" t="s">
        <v>287</v>
      </c>
    </row>
    <row r="10">
      <c r="A10" t="n">
        <v>5</v>
      </c>
      <c r="B10" t="s">
        <v>125</v>
      </c>
      <c r="C10" t="n">
        <v>101</v>
      </c>
      <c r="D10" t="s">
        <v>291</v>
      </c>
      <c r="E10" t="n">
        <v>105</v>
      </c>
      <c r="F10" t="s">
        <v>251</v>
      </c>
      <c r="G10" t="n">
        <v>261</v>
      </c>
      <c r="H10" t="s">
        <v>230</v>
      </c>
      <c r="I10" t="n">
        <v>3</v>
      </c>
      <c r="J10" t="s">
        <v>273</v>
      </c>
      <c r="K10" t="n">
        <v>0</v>
      </c>
      <c r="L10" t="s">
        <v>279</v>
      </c>
      <c r="M10" t="n">
        <v>2</v>
      </c>
      <c r="N10" t="s">
        <v>285</v>
      </c>
    </row>
    <row r="11">
      <c r="A11" t="n">
        <v>6</v>
      </c>
      <c r="B11" t="s">
        <v>138</v>
      </c>
      <c r="C11" t="n">
        <v>101</v>
      </c>
      <c r="D11" t="s">
        <v>291</v>
      </c>
      <c r="E11" t="n">
        <v>105</v>
      </c>
      <c r="F11" t="s">
        <v>251</v>
      </c>
      <c r="G11" t="n">
        <v>0</v>
      </c>
      <c r="H11" t="s">
        <v>263</v>
      </c>
      <c r="I11" t="n">
        <v>5</v>
      </c>
      <c r="J11" t="s">
        <v>275</v>
      </c>
      <c r="K11" t="n">
        <v>0</v>
      </c>
      <c r="L11" t="s">
        <v>279</v>
      </c>
      <c r="M11" t="n">
        <v>4</v>
      </c>
      <c r="N11" t="s">
        <v>287</v>
      </c>
    </row>
    <row r="12">
      <c r="A12" t="n">
        <v>7</v>
      </c>
      <c r="B12" t="s">
        <v>142</v>
      </c>
      <c r="C12" t="n">
        <v>101</v>
      </c>
      <c r="D12" t="s">
        <v>291</v>
      </c>
      <c r="E12" t="n">
        <v>105</v>
      </c>
      <c r="F12" t="s">
        <v>251</v>
      </c>
      <c r="G12" t="n">
        <v>1711</v>
      </c>
      <c r="H12" t="s">
        <v>266</v>
      </c>
      <c r="I12" t="n">
        <v>4</v>
      </c>
      <c r="J12" t="s">
        <v>274</v>
      </c>
      <c r="K12" t="n">
        <v>0</v>
      </c>
      <c r="L12" t="s">
        <v>279</v>
      </c>
      <c r="M12" t="n">
        <v>3</v>
      </c>
      <c r="N12" t="s">
        <v>286</v>
      </c>
    </row>
    <row r="13">
      <c r="A13" t="n">
        <v>8</v>
      </c>
      <c r="B13" t="s">
        <v>149</v>
      </c>
      <c r="C13" t="n">
        <v>101</v>
      </c>
      <c r="D13" t="s">
        <v>291</v>
      </c>
      <c r="E13" t="n">
        <v>105</v>
      </c>
      <c r="F13" t="s">
        <v>251</v>
      </c>
      <c r="G13" t="n">
        <v>261</v>
      </c>
      <c r="H13" t="s">
        <v>230</v>
      </c>
      <c r="I13" t="n">
        <v>4</v>
      </c>
      <c r="J13" t="s">
        <v>274</v>
      </c>
      <c r="K13" t="n">
        <v>0</v>
      </c>
      <c r="L13" t="s">
        <v>279</v>
      </c>
      <c r="M13" t="n">
        <v>4</v>
      </c>
      <c r="N13" t="s">
        <v>287</v>
      </c>
    </row>
    <row r="14">
      <c r="A14" t="n">
        <v>9</v>
      </c>
      <c r="B14" t="s">
        <v>152</v>
      </c>
      <c r="C14" t="n">
        <v>101</v>
      </c>
      <c r="D14" t="s">
        <v>291</v>
      </c>
      <c r="E14" t="n">
        <v>105</v>
      </c>
      <c r="F14" t="s">
        <v>251</v>
      </c>
      <c r="G14" t="n">
        <v>261</v>
      </c>
      <c r="H14" t="s">
        <v>230</v>
      </c>
      <c r="I14" t="n">
        <v>4</v>
      </c>
      <c r="J14" t="s">
        <v>274</v>
      </c>
      <c r="K14" t="n">
        <v>0</v>
      </c>
      <c r="L14" t="s">
        <v>279</v>
      </c>
      <c r="M14" t="n">
        <v>3</v>
      </c>
      <c r="N14" t="s">
        <v>286</v>
      </c>
    </row>
    <row r="15">
      <c r="A15" t="n">
        <v>10</v>
      </c>
      <c r="B15" t="s">
        <v>166</v>
      </c>
      <c r="C15" t="n">
        <v>101</v>
      </c>
      <c r="D15" t="s">
        <v>291</v>
      </c>
      <c r="E15" t="n">
        <v>105</v>
      </c>
      <c r="F15" t="s">
        <v>251</v>
      </c>
      <c r="G15" t="n">
        <v>261</v>
      </c>
      <c r="H15" t="s">
        <v>230</v>
      </c>
      <c r="I15" t="n">
        <v>4</v>
      </c>
      <c r="J15" t="s">
        <v>274</v>
      </c>
      <c r="K15" t="n">
        <v>0</v>
      </c>
      <c r="L15" t="s">
        <v>279</v>
      </c>
      <c r="M15" t="n">
        <v>3</v>
      </c>
      <c r="N15" t="s">
        <v>286</v>
      </c>
    </row>
    <row r="16">
      <c r="A16" t="n">
        <v>11</v>
      </c>
      <c r="B16" t="s">
        <v>172</v>
      </c>
      <c r="C16" t="n">
        <v>101</v>
      </c>
      <c r="D16" t="s">
        <v>291</v>
      </c>
      <c r="E16" t="n">
        <v>105</v>
      </c>
      <c r="F16" t="s">
        <v>251</v>
      </c>
      <c r="G16" t="n">
        <v>261</v>
      </c>
      <c r="H16" t="s">
        <v>230</v>
      </c>
      <c r="I16" t="n">
        <v>4</v>
      </c>
      <c r="J16" t="s">
        <v>274</v>
      </c>
      <c r="K16" t="n">
        <v>0</v>
      </c>
      <c r="L16" t="s">
        <v>279</v>
      </c>
      <c r="M16" t="n">
        <v>3</v>
      </c>
      <c r="N16" t="s">
        <v>286</v>
      </c>
    </row>
    <row r="17">
      <c r="A17" t="n">
        <v>12</v>
      </c>
      <c r="B17" t="s">
        <v>181</v>
      </c>
      <c r="C17" t="n">
        <v>101</v>
      </c>
      <c r="D17" t="s">
        <v>291</v>
      </c>
      <c r="E17" t="n">
        <v>105</v>
      </c>
      <c r="F17" t="s">
        <v>251</v>
      </c>
      <c r="G17" t="n">
        <v>261</v>
      </c>
      <c r="H17" t="s">
        <v>230</v>
      </c>
      <c r="I17" t="n">
        <v>4</v>
      </c>
      <c r="J17" t="s">
        <v>274</v>
      </c>
      <c r="K17" t="n">
        <v>0</v>
      </c>
      <c r="L17" t="s">
        <v>279</v>
      </c>
      <c r="M17" t="n">
        <v>4</v>
      </c>
      <c r="N17" t="s">
        <v>287</v>
      </c>
    </row>
    <row r="18">
      <c r="A18" t="n">
        <v>13</v>
      </c>
      <c r="B18" t="s">
        <v>195</v>
      </c>
      <c r="C18" t="n">
        <v>101</v>
      </c>
      <c r="D18" t="s">
        <v>291</v>
      </c>
      <c r="E18" t="n">
        <v>105</v>
      </c>
      <c r="F18" t="s">
        <v>251</v>
      </c>
      <c r="G18" t="n">
        <v>261</v>
      </c>
      <c r="H18" t="s">
        <v>230</v>
      </c>
      <c r="I18" t="n">
        <v>4</v>
      </c>
      <c r="J18" t="s">
        <v>274</v>
      </c>
      <c r="K18" t="n">
        <v>0</v>
      </c>
      <c r="L18" t="s">
        <v>279</v>
      </c>
      <c r="M18" t="n">
        <v>4</v>
      </c>
      <c r="N18" t="s">
        <v>287</v>
      </c>
    </row>
    <row r="19">
      <c r="A19" t="n">
        <v>14</v>
      </c>
      <c r="B19" t="s">
        <v>218</v>
      </c>
      <c r="C19" t="n">
        <v>101</v>
      </c>
      <c r="D19" t="s">
        <v>291</v>
      </c>
      <c r="E19" t="n">
        <v>105</v>
      </c>
      <c r="F19" t="s">
        <v>251</v>
      </c>
      <c r="G19" t="n">
        <v>261</v>
      </c>
      <c r="H19" t="s">
        <v>230</v>
      </c>
      <c r="I19" t="n">
        <v>4</v>
      </c>
      <c r="J19" t="s">
        <v>274</v>
      </c>
      <c r="K19" t="n">
        <v>0</v>
      </c>
      <c r="L19" t="s">
        <v>279</v>
      </c>
      <c r="M19" t="n">
        <v>3</v>
      </c>
      <c r="N19" t="s">
        <v>286</v>
      </c>
    </row>
    <row r="20">
      <c r="A20" t="n">
        <v>22</v>
      </c>
      <c r="B20" t="s">
        <v>81</v>
      </c>
      <c r="C20" t="n">
        <v>102</v>
      </c>
      <c r="D20" t="s">
        <v>76</v>
      </c>
      <c r="E20" t="n">
        <v>110</v>
      </c>
      <c r="F20" t="s">
        <v>255</v>
      </c>
      <c r="G20" t="n">
        <v>0</v>
      </c>
      <c r="H20" t="s">
        <v>263</v>
      </c>
      <c r="I20" t="n">
        <v>5</v>
      </c>
      <c r="J20" t="s">
        <v>275</v>
      </c>
      <c r="K20" t="n">
        <v>0</v>
      </c>
      <c r="L20" t="s">
        <v>279</v>
      </c>
      <c r="M20" t="n">
        <v>4</v>
      </c>
      <c r="N20" t="s">
        <v>287</v>
      </c>
    </row>
    <row r="21">
      <c r="A21" t="n">
        <v>23</v>
      </c>
      <c r="B21" t="s">
        <v>82</v>
      </c>
      <c r="C21" t="n">
        <v>102</v>
      </c>
      <c r="D21" t="s">
        <v>76</v>
      </c>
      <c r="E21" t="n">
        <v>110</v>
      </c>
      <c r="F21" t="s">
        <v>255</v>
      </c>
      <c r="G21" t="n">
        <v>261</v>
      </c>
      <c r="H21" t="s">
        <v>230</v>
      </c>
      <c r="I21" t="n">
        <v>4</v>
      </c>
      <c r="J21" t="s">
        <v>274</v>
      </c>
      <c r="K21" t="n">
        <v>0</v>
      </c>
      <c r="L21" t="s">
        <v>279</v>
      </c>
      <c r="M21" t="n">
        <v>4</v>
      </c>
      <c r="N21" t="s">
        <v>287</v>
      </c>
    </row>
    <row r="22">
      <c r="A22" t="n">
        <v>24</v>
      </c>
      <c r="B22" t="s">
        <v>88</v>
      </c>
      <c r="C22" t="n">
        <v>102</v>
      </c>
      <c r="D22" t="s">
        <v>76</v>
      </c>
      <c r="E22" t="n">
        <v>110</v>
      </c>
      <c r="F22" t="s">
        <v>255</v>
      </c>
      <c r="G22" t="n">
        <v>0</v>
      </c>
      <c r="H22" t="s">
        <v>263</v>
      </c>
      <c r="I22" t="n">
        <v>5</v>
      </c>
      <c r="J22" t="s">
        <v>275</v>
      </c>
      <c r="K22" t="n">
        <v>0</v>
      </c>
      <c r="L22" t="s">
        <v>279</v>
      </c>
      <c r="M22" t="n">
        <v>5</v>
      </c>
      <c r="N22" t="s">
        <v>288</v>
      </c>
    </row>
    <row r="23">
      <c r="A23" t="n">
        <v>25</v>
      </c>
      <c r="B23" t="s">
        <v>92</v>
      </c>
      <c r="C23" t="n">
        <v>102</v>
      </c>
      <c r="D23" t="s">
        <v>76</v>
      </c>
      <c r="E23" t="n">
        <v>110</v>
      </c>
      <c r="F23" t="s">
        <v>255</v>
      </c>
      <c r="G23" t="n">
        <v>0</v>
      </c>
      <c r="H23" t="s">
        <v>263</v>
      </c>
      <c r="I23" t="n">
        <v>5</v>
      </c>
      <c r="J23" t="s">
        <v>275</v>
      </c>
      <c r="K23" t="n">
        <v>0</v>
      </c>
      <c r="L23" t="s">
        <v>279</v>
      </c>
      <c r="M23" t="n">
        <v>4</v>
      </c>
      <c r="N23" t="s">
        <v>287</v>
      </c>
    </row>
    <row r="24">
      <c r="A24" t="n">
        <v>26</v>
      </c>
      <c r="B24" t="s">
        <v>97</v>
      </c>
      <c r="C24" t="n">
        <v>102</v>
      </c>
      <c r="D24" t="s">
        <v>76</v>
      </c>
      <c r="E24" t="n">
        <v>110</v>
      </c>
      <c r="F24" t="s">
        <v>255</v>
      </c>
      <c r="G24" t="n">
        <v>0</v>
      </c>
      <c r="H24" t="s">
        <v>263</v>
      </c>
      <c r="I24" t="n">
        <v>5</v>
      </c>
      <c r="J24" t="s">
        <v>275</v>
      </c>
      <c r="K24" t="n">
        <v>0</v>
      </c>
      <c r="L24" t="s">
        <v>279</v>
      </c>
      <c r="M24" t="n">
        <v>4</v>
      </c>
      <c r="N24" t="s">
        <v>287</v>
      </c>
    </row>
    <row r="25">
      <c r="A25" t="n">
        <v>27</v>
      </c>
      <c r="B25" t="s">
        <v>112</v>
      </c>
      <c r="C25" t="n">
        <v>102</v>
      </c>
      <c r="D25" t="s">
        <v>76</v>
      </c>
      <c r="E25" t="n">
        <v>110</v>
      </c>
      <c r="F25" t="s">
        <v>255</v>
      </c>
      <c r="G25" t="n">
        <v>2939</v>
      </c>
      <c r="H25" t="s">
        <v>265</v>
      </c>
      <c r="I25" t="n">
        <v>2</v>
      </c>
      <c r="J25" t="s">
        <v>272</v>
      </c>
      <c r="K25" t="n">
        <v>0</v>
      </c>
      <c r="L25" t="s">
        <v>279</v>
      </c>
      <c r="M25" t="n">
        <v>2</v>
      </c>
      <c r="N25" t="s">
        <v>285</v>
      </c>
    </row>
    <row r="26">
      <c r="A26" t="n">
        <v>28</v>
      </c>
      <c r="B26" t="s">
        <v>114</v>
      </c>
      <c r="C26" t="n">
        <v>102</v>
      </c>
      <c r="D26" t="s">
        <v>76</v>
      </c>
      <c r="E26" t="n">
        <v>110</v>
      </c>
      <c r="F26" t="s">
        <v>255</v>
      </c>
      <c r="G26" t="n">
        <v>0</v>
      </c>
      <c r="H26" t="s">
        <v>263</v>
      </c>
      <c r="I26" t="n">
        <v>5</v>
      </c>
      <c r="J26" t="s">
        <v>275</v>
      </c>
      <c r="K26" t="n">
        <v>0</v>
      </c>
      <c r="L26" t="s">
        <v>279</v>
      </c>
      <c r="M26" t="n">
        <v>4</v>
      </c>
      <c r="N26" t="s">
        <v>287</v>
      </c>
    </row>
    <row r="27">
      <c r="A27" t="n">
        <v>29</v>
      </c>
      <c r="B27" t="s">
        <v>115</v>
      </c>
      <c r="C27" t="n">
        <v>102</v>
      </c>
      <c r="D27" t="s">
        <v>76</v>
      </c>
      <c r="E27" t="n">
        <v>110</v>
      </c>
      <c r="F27" t="s">
        <v>255</v>
      </c>
      <c r="G27" t="n">
        <v>2939</v>
      </c>
      <c r="H27" t="s">
        <v>265</v>
      </c>
      <c r="I27" t="n">
        <v>2</v>
      </c>
      <c r="J27" t="s">
        <v>272</v>
      </c>
      <c r="K27" t="n">
        <v>0</v>
      </c>
      <c r="L27" t="s">
        <v>279</v>
      </c>
      <c r="M27" t="n">
        <v>2</v>
      </c>
      <c r="N27" t="s">
        <v>285</v>
      </c>
    </row>
    <row r="28">
      <c r="A28" t="n">
        <v>31</v>
      </c>
      <c r="B28" t="s">
        <v>126</v>
      </c>
      <c r="C28" t="n">
        <v>102</v>
      </c>
      <c r="D28" t="s">
        <v>76</v>
      </c>
      <c r="E28" t="n">
        <v>110</v>
      </c>
      <c r="F28" t="s">
        <v>255</v>
      </c>
      <c r="G28" t="n">
        <v>0</v>
      </c>
      <c r="H28" t="s">
        <v>263</v>
      </c>
      <c r="I28" t="n">
        <v>5</v>
      </c>
      <c r="J28" t="s">
        <v>275</v>
      </c>
      <c r="K28" t="n">
        <v>0</v>
      </c>
      <c r="L28" t="s">
        <v>279</v>
      </c>
      <c r="M28" t="n">
        <v>3</v>
      </c>
      <c r="N28" t="s">
        <v>286</v>
      </c>
    </row>
    <row r="29">
      <c r="A29" t="n">
        <v>33</v>
      </c>
      <c r="B29" t="s">
        <v>140</v>
      </c>
      <c r="C29" t="n">
        <v>102</v>
      </c>
      <c r="D29" t="s">
        <v>76</v>
      </c>
      <c r="E29" t="n">
        <v>110</v>
      </c>
      <c r="F29" t="s">
        <v>255</v>
      </c>
      <c r="G29" t="n">
        <v>0</v>
      </c>
      <c r="H29" t="s">
        <v>263</v>
      </c>
      <c r="I29" t="n">
        <v>5</v>
      </c>
      <c r="J29" t="s">
        <v>275</v>
      </c>
      <c r="K29" t="n">
        <v>0</v>
      </c>
      <c r="L29" t="s">
        <v>279</v>
      </c>
      <c r="M29" t="n">
        <v>3</v>
      </c>
      <c r="N29" t="s">
        <v>286</v>
      </c>
    </row>
    <row r="30">
      <c r="A30" t="n">
        <v>34</v>
      </c>
      <c r="B30" t="s">
        <v>145</v>
      </c>
      <c r="C30" t="n">
        <v>102</v>
      </c>
      <c r="D30" t="s">
        <v>76</v>
      </c>
      <c r="E30" t="n">
        <v>110</v>
      </c>
      <c r="F30" t="s">
        <v>255</v>
      </c>
      <c r="G30" t="n">
        <v>2939</v>
      </c>
      <c r="H30" t="s">
        <v>265</v>
      </c>
      <c r="I30" t="n">
        <v>4</v>
      </c>
      <c r="J30" t="s">
        <v>274</v>
      </c>
      <c r="K30" t="n">
        <v>0</v>
      </c>
      <c r="L30" t="s">
        <v>279</v>
      </c>
      <c r="M30" t="n">
        <v>4</v>
      </c>
      <c r="N30" t="s">
        <v>287</v>
      </c>
    </row>
    <row r="31">
      <c r="A31" t="n">
        <v>35</v>
      </c>
      <c r="B31" t="s">
        <v>148</v>
      </c>
      <c r="C31" t="n">
        <v>102</v>
      </c>
      <c r="D31" t="s">
        <v>76</v>
      </c>
      <c r="E31" t="n">
        <v>110</v>
      </c>
      <c r="F31" t="s">
        <v>255</v>
      </c>
      <c r="G31" t="n">
        <v>0</v>
      </c>
      <c r="H31" t="s">
        <v>263</v>
      </c>
      <c r="I31" t="n">
        <v>5</v>
      </c>
      <c r="J31" t="s">
        <v>275</v>
      </c>
      <c r="K31" t="n">
        <v>0</v>
      </c>
      <c r="L31" t="s">
        <v>279</v>
      </c>
      <c r="M31" t="n">
        <v>4</v>
      </c>
      <c r="N31" t="s">
        <v>287</v>
      </c>
    </row>
    <row r="32">
      <c r="A32" t="n">
        <v>37</v>
      </c>
      <c r="B32" t="s">
        <v>170</v>
      </c>
      <c r="C32" t="n">
        <v>102</v>
      </c>
      <c r="D32" t="s">
        <v>76</v>
      </c>
      <c r="E32" t="n">
        <v>110</v>
      </c>
      <c r="F32" t="s">
        <v>255</v>
      </c>
      <c r="G32" t="n">
        <v>0</v>
      </c>
      <c r="H32" t="s">
        <v>263</v>
      </c>
      <c r="I32" t="n">
        <v>5</v>
      </c>
      <c r="J32" t="s">
        <v>275</v>
      </c>
      <c r="K32" t="n">
        <v>0</v>
      </c>
      <c r="L32" t="s">
        <v>279</v>
      </c>
      <c r="M32" t="n">
        <v>4</v>
      </c>
      <c r="N32" t="s">
        <v>287</v>
      </c>
    </row>
    <row r="33">
      <c r="A33" t="n">
        <v>38</v>
      </c>
      <c r="B33" t="s">
        <v>178</v>
      </c>
      <c r="C33" t="n">
        <v>102</v>
      </c>
      <c r="D33" t="s">
        <v>76</v>
      </c>
      <c r="E33" t="n">
        <v>110</v>
      </c>
      <c r="F33" t="s">
        <v>255</v>
      </c>
      <c r="G33" t="n">
        <v>0</v>
      </c>
      <c r="H33" t="s">
        <v>263</v>
      </c>
      <c r="I33" t="n">
        <v>5</v>
      </c>
      <c r="J33" t="s">
        <v>275</v>
      </c>
      <c r="K33" t="n">
        <v>0</v>
      </c>
      <c r="L33" t="s">
        <v>279</v>
      </c>
      <c r="M33" t="n">
        <v>4</v>
      </c>
      <c r="N33" t="s">
        <v>287</v>
      </c>
    </row>
    <row r="34">
      <c r="A34" t="n">
        <v>39</v>
      </c>
      <c r="B34" t="s">
        <v>199</v>
      </c>
      <c r="C34" t="n">
        <v>102</v>
      </c>
      <c r="D34" t="s">
        <v>76</v>
      </c>
      <c r="E34" t="n">
        <v>110</v>
      </c>
      <c r="F34" t="s">
        <v>255</v>
      </c>
      <c r="G34" t="n">
        <v>0</v>
      </c>
      <c r="H34" t="s">
        <v>263</v>
      </c>
      <c r="I34" t="n">
        <v>5</v>
      </c>
      <c r="J34" t="s">
        <v>275</v>
      </c>
      <c r="K34" t="n">
        <v>0</v>
      </c>
      <c r="L34" t="s">
        <v>279</v>
      </c>
      <c r="M34" t="n">
        <v>4</v>
      </c>
      <c r="N34" t="s">
        <v>287</v>
      </c>
    </row>
    <row r="35">
      <c r="A35" t="n">
        <v>40</v>
      </c>
      <c r="B35" t="s">
        <v>202</v>
      </c>
      <c r="C35" t="n">
        <v>102</v>
      </c>
      <c r="D35" t="s">
        <v>76</v>
      </c>
      <c r="E35" t="n">
        <v>110</v>
      </c>
      <c r="F35" t="s">
        <v>255</v>
      </c>
      <c r="G35" t="n">
        <v>0</v>
      </c>
      <c r="H35" t="s">
        <v>263</v>
      </c>
      <c r="I35" t="n">
        <v>5</v>
      </c>
      <c r="J35" t="s">
        <v>275</v>
      </c>
      <c r="K35" t="n">
        <v>0</v>
      </c>
      <c r="L35" t="s">
        <v>279</v>
      </c>
      <c r="M35" t="n">
        <v>4</v>
      </c>
      <c r="N35" t="s">
        <v>287</v>
      </c>
    </row>
    <row r="36">
      <c r="A36" t="n">
        <v>41</v>
      </c>
      <c r="B36" t="s">
        <v>201</v>
      </c>
      <c r="C36" t="n">
        <v>102</v>
      </c>
      <c r="D36" t="s">
        <v>76</v>
      </c>
      <c r="E36" t="n">
        <v>110</v>
      </c>
      <c r="F36" t="s">
        <v>255</v>
      </c>
      <c r="G36" t="n">
        <v>0</v>
      </c>
      <c r="H36" t="s">
        <v>263</v>
      </c>
      <c r="I36" t="n">
        <v>5</v>
      </c>
      <c r="J36" t="s">
        <v>275</v>
      </c>
      <c r="K36" t="n">
        <v>0</v>
      </c>
      <c r="L36" t="s">
        <v>279</v>
      </c>
      <c r="M36" t="n">
        <v>4</v>
      </c>
      <c r="N36" t="s">
        <v>287</v>
      </c>
    </row>
    <row r="37">
      <c r="A37" t="n">
        <v>43</v>
      </c>
      <c r="B37" t="s">
        <v>209</v>
      </c>
      <c r="C37" t="n">
        <v>102</v>
      </c>
      <c r="D37" t="s">
        <v>76</v>
      </c>
      <c r="E37" t="n">
        <v>110</v>
      </c>
      <c r="F37" t="s">
        <v>255</v>
      </c>
      <c r="G37" t="n">
        <v>0</v>
      </c>
      <c r="H37" t="s">
        <v>263</v>
      </c>
      <c r="I37" t="n">
        <v>5</v>
      </c>
      <c r="J37" t="s">
        <v>275</v>
      </c>
      <c r="K37" t="n">
        <v>0</v>
      </c>
      <c r="L37" t="s">
        <v>279</v>
      </c>
      <c r="M37" t="n">
        <v>4</v>
      </c>
      <c r="N37" t="s">
        <v>287</v>
      </c>
    </row>
    <row r="38">
      <c r="A38" t="n">
        <v>51</v>
      </c>
      <c r="B38" t="s">
        <v>77</v>
      </c>
      <c r="C38" t="n">
        <v>103</v>
      </c>
      <c r="D38" t="s">
        <v>91</v>
      </c>
      <c r="E38" t="n">
        <v>111</v>
      </c>
      <c r="F38" t="s">
        <v>259</v>
      </c>
      <c r="G38" t="n">
        <v>261</v>
      </c>
      <c r="H38" t="s">
        <v>230</v>
      </c>
      <c r="I38" t="n">
        <v>3</v>
      </c>
      <c r="J38" t="s">
        <v>273</v>
      </c>
      <c r="K38" t="n">
        <v>0</v>
      </c>
      <c r="L38" t="s">
        <v>279</v>
      </c>
      <c r="M38" t="n">
        <v>2</v>
      </c>
      <c r="N38" t="s">
        <v>285</v>
      </c>
    </row>
    <row r="39">
      <c r="A39" t="n">
        <v>52</v>
      </c>
      <c r="B39" t="s">
        <v>79</v>
      </c>
      <c r="C39" t="n">
        <v>103</v>
      </c>
      <c r="D39" t="s">
        <v>91</v>
      </c>
      <c r="E39" t="n">
        <v>102</v>
      </c>
      <c r="F39" t="s">
        <v>250</v>
      </c>
      <c r="G39" t="n">
        <v>261</v>
      </c>
      <c r="H39" t="s">
        <v>230</v>
      </c>
      <c r="I39" t="n">
        <v>2</v>
      </c>
      <c r="J39" t="s">
        <v>272</v>
      </c>
      <c r="K39" t="n">
        <v>1</v>
      </c>
      <c r="L39" t="s">
        <v>280</v>
      </c>
      <c r="M39" t="n">
        <v>1</v>
      </c>
      <c r="N39" t="s">
        <v>284</v>
      </c>
    </row>
    <row r="40">
      <c r="A40" t="n">
        <v>53</v>
      </c>
      <c r="B40" t="s">
        <v>91</v>
      </c>
      <c r="C40" t="n">
        <v>103</v>
      </c>
      <c r="D40" t="s">
        <v>91</v>
      </c>
      <c r="E40" t="n">
        <v>111</v>
      </c>
      <c r="F40" t="s">
        <v>259</v>
      </c>
      <c r="G40" t="n">
        <v>261</v>
      </c>
      <c r="H40" t="s">
        <v>230</v>
      </c>
      <c r="I40" t="n">
        <v>3</v>
      </c>
      <c r="J40" t="s">
        <v>273</v>
      </c>
      <c r="K40" t="n">
        <v>1</v>
      </c>
      <c r="L40" t="s">
        <v>280</v>
      </c>
      <c r="M40" t="n">
        <v>2</v>
      </c>
      <c r="N40" t="s">
        <v>285</v>
      </c>
    </row>
    <row r="41">
      <c r="A41" t="n">
        <v>54</v>
      </c>
      <c r="B41" t="s">
        <v>95</v>
      </c>
      <c r="C41" t="n">
        <v>103</v>
      </c>
      <c r="D41" t="s">
        <v>91</v>
      </c>
      <c r="E41" t="n">
        <v>102</v>
      </c>
      <c r="F41" t="s">
        <v>250</v>
      </c>
      <c r="G41" t="n">
        <v>261</v>
      </c>
      <c r="H41" t="s">
        <v>230</v>
      </c>
      <c r="I41" t="n">
        <v>2</v>
      </c>
      <c r="J41" t="s">
        <v>272</v>
      </c>
      <c r="K41" t="n">
        <v>0</v>
      </c>
      <c r="L41" t="s">
        <v>279</v>
      </c>
      <c r="M41" t="n">
        <v>1</v>
      </c>
      <c r="N41" t="s">
        <v>284</v>
      </c>
    </row>
    <row r="42">
      <c r="A42" t="n">
        <v>55</v>
      </c>
      <c r="B42" t="s">
        <v>105</v>
      </c>
      <c r="C42" t="n">
        <v>103</v>
      </c>
      <c r="D42" t="s">
        <v>91</v>
      </c>
      <c r="E42" t="n">
        <v>111</v>
      </c>
      <c r="F42" t="s">
        <v>259</v>
      </c>
      <c r="G42" t="n">
        <v>261</v>
      </c>
      <c r="H42" t="s">
        <v>230</v>
      </c>
      <c r="I42" t="n">
        <v>4</v>
      </c>
      <c r="J42" t="s">
        <v>274</v>
      </c>
      <c r="K42" t="n">
        <v>0</v>
      </c>
      <c r="L42" t="s">
        <v>279</v>
      </c>
      <c r="M42" t="n">
        <v>5</v>
      </c>
      <c r="N42" t="s">
        <v>288</v>
      </c>
    </row>
    <row r="43">
      <c r="A43" t="n">
        <v>56</v>
      </c>
      <c r="B43" t="s">
        <v>109</v>
      </c>
      <c r="C43" t="n">
        <v>103</v>
      </c>
      <c r="D43" t="s">
        <v>91</v>
      </c>
      <c r="E43" t="n">
        <v>111</v>
      </c>
      <c r="F43" t="s">
        <v>259</v>
      </c>
      <c r="G43" t="n">
        <v>261</v>
      </c>
      <c r="H43" t="s">
        <v>230</v>
      </c>
      <c r="I43" t="n">
        <v>3</v>
      </c>
      <c r="J43" t="s">
        <v>273</v>
      </c>
      <c r="K43" t="n">
        <v>0</v>
      </c>
      <c r="L43" t="s">
        <v>279</v>
      </c>
      <c r="M43" t="n">
        <v>3</v>
      </c>
      <c r="N43" t="s">
        <v>286</v>
      </c>
    </row>
    <row r="44">
      <c r="A44" t="n">
        <v>57</v>
      </c>
      <c r="B44" t="s">
        <v>116</v>
      </c>
      <c r="C44" t="n">
        <v>103</v>
      </c>
      <c r="D44" t="s">
        <v>91</v>
      </c>
      <c r="E44" t="n">
        <v>111</v>
      </c>
      <c r="F44" t="s">
        <v>259</v>
      </c>
      <c r="G44" t="n">
        <v>261</v>
      </c>
      <c r="H44" t="s">
        <v>230</v>
      </c>
      <c r="I44" t="n">
        <v>3</v>
      </c>
      <c r="J44" t="s">
        <v>273</v>
      </c>
      <c r="K44" t="n">
        <v>0</v>
      </c>
      <c r="L44" t="s">
        <v>279</v>
      </c>
      <c r="M44" t="n">
        <v>3</v>
      </c>
      <c r="N44" t="s">
        <v>286</v>
      </c>
    </row>
    <row r="45">
      <c r="A45" t="n">
        <v>58</v>
      </c>
      <c r="B45" t="s">
        <v>119</v>
      </c>
      <c r="C45" t="n">
        <v>103</v>
      </c>
      <c r="D45" t="s">
        <v>91</v>
      </c>
      <c r="E45" t="n">
        <v>111</v>
      </c>
      <c r="F45" t="s">
        <v>259</v>
      </c>
      <c r="G45" t="n">
        <v>261</v>
      </c>
      <c r="H45" t="s">
        <v>230</v>
      </c>
      <c r="I45" t="n">
        <v>4</v>
      </c>
      <c r="J45" t="s">
        <v>274</v>
      </c>
      <c r="K45" t="n">
        <v>0</v>
      </c>
      <c r="L45" t="s">
        <v>279</v>
      </c>
      <c r="M45" t="n">
        <v>4</v>
      </c>
      <c r="N45" t="s">
        <v>287</v>
      </c>
    </row>
    <row r="46">
      <c r="A46" t="n">
        <v>59</v>
      </c>
      <c r="B46" t="s">
        <v>131</v>
      </c>
      <c r="C46" t="n">
        <v>103</v>
      </c>
      <c r="D46" t="s">
        <v>91</v>
      </c>
      <c r="E46" t="n">
        <v>111</v>
      </c>
      <c r="F46" t="s">
        <v>259</v>
      </c>
      <c r="G46" t="n">
        <v>261</v>
      </c>
      <c r="H46" t="s">
        <v>230</v>
      </c>
      <c r="I46" t="n">
        <v>4</v>
      </c>
      <c r="J46" t="s">
        <v>274</v>
      </c>
      <c r="K46" t="n">
        <v>0</v>
      </c>
      <c r="L46" t="s">
        <v>279</v>
      </c>
      <c r="M46" t="n">
        <v>3</v>
      </c>
      <c r="N46" t="s">
        <v>286</v>
      </c>
    </row>
    <row r="47">
      <c r="A47" t="n">
        <v>60</v>
      </c>
      <c r="B47" t="s">
        <v>134</v>
      </c>
      <c r="C47" t="n">
        <v>103</v>
      </c>
      <c r="D47" t="s">
        <v>91</v>
      </c>
      <c r="E47" t="n">
        <v>111</v>
      </c>
      <c r="F47" t="s">
        <v>259</v>
      </c>
      <c r="G47" t="n">
        <v>261</v>
      </c>
      <c r="H47" t="s">
        <v>230</v>
      </c>
      <c r="I47" t="n">
        <v>3</v>
      </c>
      <c r="J47" t="s">
        <v>273</v>
      </c>
      <c r="K47" t="n">
        <v>0</v>
      </c>
      <c r="L47" t="s">
        <v>279</v>
      </c>
      <c r="M47" t="n">
        <v>2</v>
      </c>
      <c r="N47" t="s">
        <v>285</v>
      </c>
    </row>
    <row r="48">
      <c r="A48" t="n">
        <v>61</v>
      </c>
      <c r="B48" t="s">
        <v>135</v>
      </c>
      <c r="C48" t="n">
        <v>103</v>
      </c>
      <c r="D48" t="s">
        <v>91</v>
      </c>
      <c r="E48" t="n">
        <v>111</v>
      </c>
      <c r="F48" t="s">
        <v>259</v>
      </c>
      <c r="G48" t="n">
        <v>261</v>
      </c>
      <c r="H48" t="s">
        <v>230</v>
      </c>
      <c r="I48" t="n">
        <v>4</v>
      </c>
      <c r="J48" t="s">
        <v>274</v>
      </c>
      <c r="K48" t="n">
        <v>0</v>
      </c>
      <c r="L48" t="s">
        <v>279</v>
      </c>
      <c r="M48" t="n">
        <v>4</v>
      </c>
      <c r="N48" t="s">
        <v>287</v>
      </c>
    </row>
    <row r="49">
      <c r="A49" t="n">
        <v>62</v>
      </c>
      <c r="B49" t="s">
        <v>141</v>
      </c>
      <c r="C49" t="n">
        <v>103</v>
      </c>
      <c r="D49" t="s">
        <v>91</v>
      </c>
      <c r="E49" t="n">
        <v>102</v>
      </c>
      <c r="F49" t="s">
        <v>250</v>
      </c>
      <c r="G49" t="n">
        <v>261</v>
      </c>
      <c r="H49" t="s">
        <v>230</v>
      </c>
      <c r="I49" t="n">
        <v>2</v>
      </c>
      <c r="J49" t="s">
        <v>272</v>
      </c>
      <c r="K49" t="n">
        <v>1</v>
      </c>
      <c r="L49" t="s">
        <v>280</v>
      </c>
      <c r="M49" t="n">
        <v>1</v>
      </c>
      <c r="N49" t="s">
        <v>284</v>
      </c>
    </row>
    <row r="50">
      <c r="A50" t="n">
        <v>63</v>
      </c>
      <c r="B50" t="s">
        <v>147</v>
      </c>
      <c r="C50" t="n">
        <v>103</v>
      </c>
      <c r="D50" t="s">
        <v>91</v>
      </c>
      <c r="E50" t="n">
        <v>111</v>
      </c>
      <c r="F50" t="s">
        <v>259</v>
      </c>
      <c r="G50" t="n">
        <v>261</v>
      </c>
      <c r="H50" t="s">
        <v>230</v>
      </c>
      <c r="I50" t="n">
        <v>4</v>
      </c>
      <c r="J50" t="s">
        <v>274</v>
      </c>
      <c r="K50" t="n">
        <v>0</v>
      </c>
      <c r="L50" t="s">
        <v>279</v>
      </c>
      <c r="M50" t="n">
        <v>4</v>
      </c>
      <c r="N50" t="s">
        <v>287</v>
      </c>
    </row>
    <row r="51">
      <c r="A51" t="n">
        <v>64</v>
      </c>
      <c r="B51" t="s">
        <v>160</v>
      </c>
      <c r="C51" t="n">
        <v>103</v>
      </c>
      <c r="D51" t="s">
        <v>91</v>
      </c>
      <c r="E51" t="n">
        <v>102</v>
      </c>
      <c r="F51" t="s">
        <v>250</v>
      </c>
      <c r="G51" t="n">
        <v>261</v>
      </c>
      <c r="H51" t="s">
        <v>230</v>
      </c>
      <c r="I51" t="n">
        <v>4</v>
      </c>
      <c r="J51" t="s">
        <v>274</v>
      </c>
      <c r="K51" t="n">
        <v>0</v>
      </c>
      <c r="L51" t="s">
        <v>279</v>
      </c>
      <c r="M51" t="n">
        <v>4</v>
      </c>
      <c r="N51" t="s">
        <v>287</v>
      </c>
    </row>
    <row r="52">
      <c r="A52" t="n">
        <v>65</v>
      </c>
      <c r="B52" t="s">
        <v>161</v>
      </c>
      <c r="C52" t="n">
        <v>103</v>
      </c>
      <c r="D52" t="s">
        <v>91</v>
      </c>
      <c r="E52" t="n">
        <v>111</v>
      </c>
      <c r="F52" t="s">
        <v>259</v>
      </c>
      <c r="G52" t="n">
        <v>261</v>
      </c>
      <c r="H52" t="s">
        <v>230</v>
      </c>
      <c r="I52" t="n">
        <v>4</v>
      </c>
      <c r="J52" t="s">
        <v>274</v>
      </c>
      <c r="K52" t="n">
        <v>0</v>
      </c>
      <c r="L52" t="s">
        <v>279</v>
      </c>
      <c r="M52" t="n">
        <v>4</v>
      </c>
      <c r="N52" t="s">
        <v>287</v>
      </c>
    </row>
    <row r="53">
      <c r="A53" t="n">
        <v>66</v>
      </c>
      <c r="B53" t="s">
        <v>169</v>
      </c>
      <c r="C53" t="n">
        <v>103</v>
      </c>
      <c r="D53" t="s">
        <v>91</v>
      </c>
      <c r="E53" t="n">
        <v>102</v>
      </c>
      <c r="F53" t="s">
        <v>250</v>
      </c>
      <c r="G53" t="n">
        <v>261</v>
      </c>
      <c r="H53" t="s">
        <v>230</v>
      </c>
      <c r="I53" t="n">
        <v>2</v>
      </c>
      <c r="J53" t="s">
        <v>272</v>
      </c>
      <c r="K53" t="n">
        <v>1</v>
      </c>
      <c r="L53" t="s">
        <v>280</v>
      </c>
      <c r="M53" t="n">
        <v>1</v>
      </c>
      <c r="N53" t="s">
        <v>284</v>
      </c>
    </row>
    <row r="54">
      <c r="A54" t="n">
        <v>67</v>
      </c>
      <c r="B54" t="s">
        <v>175</v>
      </c>
      <c r="C54" t="n">
        <v>103</v>
      </c>
      <c r="D54" t="s">
        <v>91</v>
      </c>
      <c r="E54" t="n">
        <v>111</v>
      </c>
      <c r="F54" t="s">
        <v>259</v>
      </c>
      <c r="G54" t="n">
        <v>261</v>
      </c>
      <c r="H54" t="s">
        <v>230</v>
      </c>
      <c r="I54" t="n">
        <v>4</v>
      </c>
      <c r="J54" t="s">
        <v>274</v>
      </c>
      <c r="K54" t="n">
        <v>0</v>
      </c>
      <c r="L54" t="s">
        <v>279</v>
      </c>
      <c r="M54" t="n">
        <v>4</v>
      </c>
      <c r="N54" t="s">
        <v>287</v>
      </c>
    </row>
    <row r="55">
      <c r="A55" t="n">
        <v>68</v>
      </c>
      <c r="B55" t="s">
        <v>182</v>
      </c>
      <c r="C55" t="n">
        <v>103</v>
      </c>
      <c r="D55" t="s">
        <v>91</v>
      </c>
      <c r="E55" t="n">
        <v>111</v>
      </c>
      <c r="F55" t="s">
        <v>259</v>
      </c>
      <c r="G55" t="n">
        <v>261</v>
      </c>
      <c r="H55" t="s">
        <v>230</v>
      </c>
      <c r="I55" t="n">
        <v>3</v>
      </c>
      <c r="J55" t="s">
        <v>273</v>
      </c>
      <c r="K55" t="n">
        <v>0</v>
      </c>
      <c r="L55" t="s">
        <v>279</v>
      </c>
      <c r="M55" t="n">
        <v>3</v>
      </c>
      <c r="N55" t="s">
        <v>286</v>
      </c>
    </row>
    <row r="56">
      <c r="A56" t="n">
        <v>69</v>
      </c>
      <c r="B56" t="s">
        <v>212</v>
      </c>
      <c r="C56" t="n">
        <v>103</v>
      </c>
      <c r="D56" t="s">
        <v>91</v>
      </c>
      <c r="E56" t="n">
        <v>102</v>
      </c>
      <c r="F56" t="s">
        <v>250</v>
      </c>
      <c r="G56" t="n">
        <v>261</v>
      </c>
      <c r="H56" t="s">
        <v>230</v>
      </c>
      <c r="I56" t="n">
        <v>2</v>
      </c>
      <c r="J56" t="s">
        <v>272</v>
      </c>
      <c r="K56" t="n">
        <v>1</v>
      </c>
      <c r="L56" t="s">
        <v>280</v>
      </c>
      <c r="M56" t="n">
        <v>1</v>
      </c>
      <c r="N56" t="s">
        <v>284</v>
      </c>
    </row>
    <row r="57">
      <c r="A57" t="n">
        <v>70</v>
      </c>
      <c r="B57" t="s">
        <v>214</v>
      </c>
      <c r="C57" t="n">
        <v>103</v>
      </c>
      <c r="D57" t="s">
        <v>91</v>
      </c>
      <c r="E57" t="n">
        <v>111</v>
      </c>
      <c r="F57" t="s">
        <v>259</v>
      </c>
      <c r="G57" t="n">
        <v>261</v>
      </c>
      <c r="H57" t="s">
        <v>230</v>
      </c>
      <c r="I57" t="n">
        <v>4</v>
      </c>
      <c r="J57" t="s">
        <v>274</v>
      </c>
      <c r="K57" t="n">
        <v>0</v>
      </c>
      <c r="L57" t="s">
        <v>279</v>
      </c>
      <c r="M57" t="n">
        <v>4</v>
      </c>
      <c r="N57" t="s">
        <v>287</v>
      </c>
    </row>
    <row r="58">
      <c r="A58" t="n">
        <v>71</v>
      </c>
      <c r="B58" t="s">
        <v>221</v>
      </c>
      <c r="C58" t="n">
        <v>103</v>
      </c>
      <c r="D58" t="s">
        <v>91</v>
      </c>
      <c r="E58" t="n">
        <v>111</v>
      </c>
      <c r="F58" t="s">
        <v>259</v>
      </c>
      <c r="G58" t="n">
        <v>261</v>
      </c>
      <c r="H58" t="s">
        <v>230</v>
      </c>
      <c r="I58" t="n">
        <v>4</v>
      </c>
      <c r="J58" t="s">
        <v>274</v>
      </c>
      <c r="K58" t="n">
        <v>0</v>
      </c>
      <c r="L58" t="s">
        <v>279</v>
      </c>
      <c r="M58" t="n">
        <v>4</v>
      </c>
      <c r="N58" t="s">
        <v>287</v>
      </c>
    </row>
    <row r="59">
      <c r="A59" t="n">
        <v>72</v>
      </c>
      <c r="B59" t="s">
        <v>224</v>
      </c>
      <c r="C59" t="n">
        <v>103</v>
      </c>
      <c r="D59" t="s">
        <v>91</v>
      </c>
      <c r="E59" t="n">
        <v>111</v>
      </c>
      <c r="F59" t="s">
        <v>259</v>
      </c>
      <c r="G59" t="n">
        <v>261</v>
      </c>
      <c r="H59" t="s">
        <v>230</v>
      </c>
      <c r="I59" t="n">
        <v>3</v>
      </c>
      <c r="J59" t="s">
        <v>273</v>
      </c>
      <c r="K59" t="n">
        <v>0</v>
      </c>
      <c r="L59" t="s">
        <v>279</v>
      </c>
      <c r="M59" t="n">
        <v>3</v>
      </c>
      <c r="N59" t="s">
        <v>286</v>
      </c>
    </row>
    <row r="60">
      <c r="A60" t="n">
        <v>81</v>
      </c>
      <c r="B60" t="s">
        <v>78</v>
      </c>
      <c r="C60" t="n">
        <v>104</v>
      </c>
      <c r="D60" t="s">
        <v>93</v>
      </c>
      <c r="E60" t="n">
        <v>111</v>
      </c>
      <c r="F60" t="s">
        <v>259</v>
      </c>
      <c r="G60" t="n">
        <v>261</v>
      </c>
      <c r="H60" t="s">
        <v>230</v>
      </c>
      <c r="I60" t="n">
        <v>4</v>
      </c>
      <c r="J60" t="s">
        <v>274</v>
      </c>
      <c r="K60" t="n">
        <v>0</v>
      </c>
      <c r="L60" t="s">
        <v>279</v>
      </c>
      <c r="M60" t="n">
        <v>5</v>
      </c>
      <c r="N60" t="s">
        <v>288</v>
      </c>
    </row>
    <row r="61">
      <c r="A61" t="n">
        <v>82</v>
      </c>
      <c r="B61" t="s">
        <v>85</v>
      </c>
      <c r="C61" t="n">
        <v>104</v>
      </c>
      <c r="D61" t="s">
        <v>93</v>
      </c>
      <c r="E61" t="n">
        <v>103</v>
      </c>
      <c r="F61" t="s">
        <v>249</v>
      </c>
      <c r="G61" t="n">
        <v>261</v>
      </c>
      <c r="H61" t="s">
        <v>230</v>
      </c>
      <c r="I61" t="n">
        <v>4</v>
      </c>
      <c r="J61" t="s">
        <v>274</v>
      </c>
      <c r="K61" t="n">
        <v>0</v>
      </c>
      <c r="L61" t="s">
        <v>279</v>
      </c>
      <c r="M61" t="n">
        <v>5</v>
      </c>
      <c r="N61" t="s">
        <v>288</v>
      </c>
    </row>
    <row r="62">
      <c r="A62" t="n">
        <v>83</v>
      </c>
      <c r="B62" t="s">
        <v>89</v>
      </c>
      <c r="C62" t="n">
        <v>104</v>
      </c>
      <c r="D62" t="s">
        <v>93</v>
      </c>
      <c r="E62" t="n">
        <v>103</v>
      </c>
      <c r="F62" t="s">
        <v>249</v>
      </c>
      <c r="G62" t="n">
        <v>261</v>
      </c>
      <c r="H62" t="s">
        <v>230</v>
      </c>
      <c r="I62" t="n">
        <v>4</v>
      </c>
      <c r="J62" t="s">
        <v>274</v>
      </c>
      <c r="K62" t="n">
        <v>0</v>
      </c>
      <c r="L62" t="s">
        <v>279</v>
      </c>
      <c r="M62" t="n">
        <v>3</v>
      </c>
      <c r="N62" t="s">
        <v>286</v>
      </c>
    </row>
    <row r="63">
      <c r="A63" t="n">
        <v>84</v>
      </c>
      <c r="B63" t="s">
        <v>99</v>
      </c>
      <c r="C63" t="n">
        <v>104</v>
      </c>
      <c r="D63" t="s">
        <v>93</v>
      </c>
      <c r="E63" t="n">
        <v>103</v>
      </c>
      <c r="F63" t="s">
        <v>249</v>
      </c>
      <c r="G63" t="n">
        <v>261</v>
      </c>
      <c r="H63" t="s">
        <v>230</v>
      </c>
      <c r="I63" t="n">
        <v>4</v>
      </c>
      <c r="J63" t="s">
        <v>274</v>
      </c>
      <c r="K63" t="n">
        <v>0</v>
      </c>
      <c r="L63" t="s">
        <v>279</v>
      </c>
      <c r="M63" t="n">
        <v>3</v>
      </c>
      <c r="N63" t="s">
        <v>286</v>
      </c>
    </row>
    <row r="64">
      <c r="A64" t="n">
        <v>85</v>
      </c>
      <c r="B64" t="s">
        <v>100</v>
      </c>
      <c r="C64" t="n">
        <v>104</v>
      </c>
      <c r="D64" t="s">
        <v>93</v>
      </c>
      <c r="E64" t="n">
        <v>103</v>
      </c>
      <c r="F64" t="s">
        <v>249</v>
      </c>
      <c r="G64" t="n">
        <v>261</v>
      </c>
      <c r="H64" t="s">
        <v>230</v>
      </c>
      <c r="I64" t="n">
        <v>4</v>
      </c>
      <c r="J64" t="s">
        <v>274</v>
      </c>
      <c r="K64" t="n">
        <v>0</v>
      </c>
      <c r="L64" t="s">
        <v>279</v>
      </c>
      <c r="M64" t="n">
        <v>3</v>
      </c>
      <c r="N64" t="s">
        <v>286</v>
      </c>
    </row>
    <row r="65">
      <c r="A65" t="n">
        <v>86</v>
      </c>
      <c r="B65" t="s">
        <v>93</v>
      </c>
      <c r="C65" t="n">
        <v>104</v>
      </c>
      <c r="D65" t="s">
        <v>93</v>
      </c>
      <c r="E65" t="n">
        <v>111</v>
      </c>
      <c r="F65" t="s">
        <v>259</v>
      </c>
      <c r="G65" t="n">
        <v>261</v>
      </c>
      <c r="H65" t="s">
        <v>230</v>
      </c>
      <c r="I65" t="n">
        <v>4</v>
      </c>
      <c r="J65" t="s">
        <v>274</v>
      </c>
      <c r="K65" t="n">
        <v>0</v>
      </c>
      <c r="L65" t="s">
        <v>279</v>
      </c>
      <c r="M65" t="n">
        <v>3</v>
      </c>
      <c r="N65" t="s">
        <v>286</v>
      </c>
    </row>
    <row r="66">
      <c r="A66" t="n">
        <v>87</v>
      </c>
      <c r="B66" t="s">
        <v>136</v>
      </c>
      <c r="C66" t="n">
        <v>104</v>
      </c>
      <c r="D66" t="s">
        <v>93</v>
      </c>
      <c r="E66" t="n">
        <v>103</v>
      </c>
      <c r="F66" t="s">
        <v>249</v>
      </c>
      <c r="G66" t="n">
        <v>261</v>
      </c>
      <c r="H66" t="s">
        <v>230</v>
      </c>
      <c r="I66" t="n">
        <v>4</v>
      </c>
      <c r="J66" t="s">
        <v>274</v>
      </c>
      <c r="K66" t="n">
        <v>0</v>
      </c>
      <c r="L66" t="s">
        <v>279</v>
      </c>
      <c r="M66" t="n">
        <v>3</v>
      </c>
      <c r="N66" t="s">
        <v>286</v>
      </c>
    </row>
    <row r="67">
      <c r="A67" t="n">
        <v>88</v>
      </c>
      <c r="B67" t="s">
        <v>155</v>
      </c>
      <c r="C67" t="n">
        <v>104</v>
      </c>
      <c r="D67" t="s">
        <v>93</v>
      </c>
      <c r="E67" t="n">
        <v>111</v>
      </c>
      <c r="F67" t="s">
        <v>259</v>
      </c>
      <c r="G67" t="n">
        <v>261</v>
      </c>
      <c r="H67" t="s">
        <v>230</v>
      </c>
      <c r="I67" t="n">
        <v>4</v>
      </c>
      <c r="J67" t="s">
        <v>274</v>
      </c>
      <c r="K67" t="n">
        <v>0</v>
      </c>
      <c r="L67" t="s">
        <v>279</v>
      </c>
      <c r="M67" t="n">
        <v>4</v>
      </c>
      <c r="N67" t="s">
        <v>287</v>
      </c>
    </row>
    <row r="68">
      <c r="A68" t="n">
        <v>89</v>
      </c>
      <c r="B68" t="s">
        <v>157</v>
      </c>
      <c r="C68" t="n">
        <v>104</v>
      </c>
      <c r="D68" t="s">
        <v>93</v>
      </c>
      <c r="E68" t="n">
        <v>111</v>
      </c>
      <c r="F68" t="s">
        <v>259</v>
      </c>
      <c r="G68" t="n">
        <v>261</v>
      </c>
      <c r="H68" t="s">
        <v>230</v>
      </c>
      <c r="I68" t="n">
        <v>3</v>
      </c>
      <c r="J68" t="s">
        <v>273</v>
      </c>
      <c r="K68" t="n">
        <v>0</v>
      </c>
      <c r="L68" t="s">
        <v>279</v>
      </c>
      <c r="M68" t="n">
        <v>2</v>
      </c>
      <c r="N68" t="s">
        <v>285</v>
      </c>
    </row>
    <row r="69">
      <c r="A69" t="n">
        <v>90</v>
      </c>
      <c r="B69" t="s">
        <v>158</v>
      </c>
      <c r="C69" t="n">
        <v>104</v>
      </c>
      <c r="D69" t="s">
        <v>93</v>
      </c>
      <c r="E69" t="n">
        <v>111</v>
      </c>
      <c r="F69" t="s">
        <v>259</v>
      </c>
      <c r="G69" t="n">
        <v>261</v>
      </c>
      <c r="H69" t="s">
        <v>230</v>
      </c>
      <c r="I69" t="n">
        <v>3</v>
      </c>
      <c r="J69" t="s">
        <v>273</v>
      </c>
      <c r="K69" t="n">
        <v>0</v>
      </c>
      <c r="L69" t="s">
        <v>279</v>
      </c>
      <c r="M69" t="n">
        <v>2</v>
      </c>
      <c r="N69" t="s">
        <v>285</v>
      </c>
    </row>
    <row r="70">
      <c r="A70" t="n">
        <v>91</v>
      </c>
      <c r="B70" t="s">
        <v>159</v>
      </c>
      <c r="C70" t="n">
        <v>104</v>
      </c>
      <c r="D70" t="s">
        <v>93</v>
      </c>
      <c r="E70" t="n">
        <v>111</v>
      </c>
      <c r="F70" t="s">
        <v>259</v>
      </c>
      <c r="G70" t="n">
        <v>261</v>
      </c>
      <c r="H70" t="s">
        <v>230</v>
      </c>
      <c r="I70" t="n">
        <v>4</v>
      </c>
      <c r="J70" t="s">
        <v>274</v>
      </c>
      <c r="K70" t="n">
        <v>0</v>
      </c>
      <c r="L70" t="s">
        <v>279</v>
      </c>
      <c r="M70" t="n">
        <v>3</v>
      </c>
      <c r="N70" t="s">
        <v>286</v>
      </c>
    </row>
    <row r="71">
      <c r="A71" t="n">
        <v>92</v>
      </c>
      <c r="B71" t="s">
        <v>163</v>
      </c>
      <c r="C71" t="n">
        <v>104</v>
      </c>
      <c r="D71" t="s">
        <v>93</v>
      </c>
      <c r="E71" t="n">
        <v>111</v>
      </c>
      <c r="F71" t="s">
        <v>259</v>
      </c>
      <c r="G71" t="n">
        <v>261</v>
      </c>
      <c r="H71" t="s">
        <v>230</v>
      </c>
      <c r="I71" t="n">
        <v>3</v>
      </c>
      <c r="J71" t="s">
        <v>273</v>
      </c>
      <c r="K71" t="n">
        <v>0</v>
      </c>
      <c r="L71" t="s">
        <v>279</v>
      </c>
      <c r="M71" t="n">
        <v>2</v>
      </c>
      <c r="N71" t="s">
        <v>285</v>
      </c>
    </row>
    <row r="72">
      <c r="A72" t="n">
        <v>93</v>
      </c>
      <c r="B72" t="s">
        <v>165</v>
      </c>
      <c r="C72" t="n">
        <v>104</v>
      </c>
      <c r="D72" t="s">
        <v>93</v>
      </c>
      <c r="E72" t="n">
        <v>111</v>
      </c>
      <c r="F72" t="s">
        <v>259</v>
      </c>
      <c r="G72" t="n">
        <v>261</v>
      </c>
      <c r="H72" t="s">
        <v>230</v>
      </c>
      <c r="I72" t="n">
        <v>4</v>
      </c>
      <c r="J72" t="s">
        <v>274</v>
      </c>
      <c r="K72" t="n">
        <v>0</v>
      </c>
      <c r="L72" t="s">
        <v>279</v>
      </c>
      <c r="M72" t="n">
        <v>4</v>
      </c>
      <c r="N72" t="s">
        <v>287</v>
      </c>
    </row>
    <row r="73">
      <c r="A73" t="n">
        <v>94</v>
      </c>
      <c r="B73" t="s">
        <v>171</v>
      </c>
      <c r="C73" t="n">
        <v>104</v>
      </c>
      <c r="D73" t="s">
        <v>93</v>
      </c>
      <c r="E73" t="n">
        <v>103</v>
      </c>
      <c r="F73" t="s">
        <v>249</v>
      </c>
      <c r="G73" t="n">
        <v>261</v>
      </c>
      <c r="H73" t="s">
        <v>230</v>
      </c>
      <c r="I73" t="n">
        <v>4</v>
      </c>
      <c r="J73" t="s">
        <v>274</v>
      </c>
      <c r="K73" t="n">
        <v>0</v>
      </c>
      <c r="L73" t="s">
        <v>279</v>
      </c>
      <c r="M73" t="n">
        <v>3</v>
      </c>
      <c r="N73" t="s">
        <v>286</v>
      </c>
    </row>
    <row r="74">
      <c r="A74" t="n">
        <v>95</v>
      </c>
      <c r="B74" t="s">
        <v>176</v>
      </c>
      <c r="C74" t="n">
        <v>104</v>
      </c>
      <c r="D74" t="s">
        <v>93</v>
      </c>
      <c r="E74" t="n">
        <v>111</v>
      </c>
      <c r="F74" t="s">
        <v>259</v>
      </c>
      <c r="G74" t="n">
        <v>261</v>
      </c>
      <c r="H74" t="s">
        <v>230</v>
      </c>
      <c r="I74" t="n">
        <v>4</v>
      </c>
      <c r="J74" t="s">
        <v>274</v>
      </c>
      <c r="K74" t="n">
        <v>0</v>
      </c>
      <c r="L74" t="s">
        <v>279</v>
      </c>
      <c r="M74" t="n">
        <v>5</v>
      </c>
      <c r="N74" t="s">
        <v>288</v>
      </c>
    </row>
    <row r="75">
      <c r="A75" t="n">
        <v>96</v>
      </c>
      <c r="B75" t="s">
        <v>177</v>
      </c>
      <c r="C75" t="n">
        <v>104</v>
      </c>
      <c r="D75" t="s">
        <v>93</v>
      </c>
      <c r="E75" t="n">
        <v>103</v>
      </c>
      <c r="F75" t="s">
        <v>249</v>
      </c>
      <c r="G75" t="n">
        <v>261</v>
      </c>
      <c r="H75" t="s">
        <v>230</v>
      </c>
      <c r="I75" t="n">
        <v>3</v>
      </c>
      <c r="J75" t="s">
        <v>273</v>
      </c>
      <c r="K75" t="n">
        <v>1</v>
      </c>
      <c r="L75" t="s">
        <v>280</v>
      </c>
      <c r="M75" t="n">
        <v>2</v>
      </c>
      <c r="N75" t="s">
        <v>285</v>
      </c>
    </row>
    <row r="76">
      <c r="A76" t="n">
        <v>97</v>
      </c>
      <c r="B76" t="s">
        <v>184</v>
      </c>
      <c r="C76" t="n">
        <v>104</v>
      </c>
      <c r="D76" t="s">
        <v>93</v>
      </c>
      <c r="E76" t="n">
        <v>102</v>
      </c>
      <c r="F76" t="s">
        <v>250</v>
      </c>
      <c r="G76" t="n">
        <v>261</v>
      </c>
      <c r="H76" t="s">
        <v>230</v>
      </c>
      <c r="I76" t="n">
        <v>4</v>
      </c>
      <c r="J76" t="s">
        <v>274</v>
      </c>
      <c r="K76" t="n">
        <v>0</v>
      </c>
      <c r="L76" t="s">
        <v>279</v>
      </c>
      <c r="M76" t="n">
        <v>3</v>
      </c>
      <c r="N76" t="s">
        <v>286</v>
      </c>
    </row>
    <row r="77">
      <c r="A77" t="n">
        <v>98</v>
      </c>
      <c r="B77" t="s">
        <v>188</v>
      </c>
      <c r="C77" t="n">
        <v>104</v>
      </c>
      <c r="D77" t="s">
        <v>93</v>
      </c>
      <c r="E77" t="n">
        <v>111</v>
      </c>
      <c r="F77" t="s">
        <v>259</v>
      </c>
      <c r="G77" t="n">
        <v>261</v>
      </c>
      <c r="H77" t="s">
        <v>230</v>
      </c>
      <c r="I77" t="n">
        <v>4</v>
      </c>
      <c r="J77" t="s">
        <v>274</v>
      </c>
      <c r="K77" t="n">
        <v>0</v>
      </c>
      <c r="L77" t="s">
        <v>279</v>
      </c>
      <c r="M77" t="n">
        <v>4</v>
      </c>
      <c r="N77" t="s">
        <v>287</v>
      </c>
    </row>
    <row r="78">
      <c r="A78" t="n">
        <v>99</v>
      </c>
      <c r="B78" t="s">
        <v>191</v>
      </c>
      <c r="C78" t="n">
        <v>104</v>
      </c>
      <c r="D78" t="s">
        <v>93</v>
      </c>
      <c r="E78" t="n">
        <v>111</v>
      </c>
      <c r="F78" t="s">
        <v>259</v>
      </c>
      <c r="G78" t="n">
        <v>261</v>
      </c>
      <c r="H78" t="s">
        <v>230</v>
      </c>
      <c r="I78" t="n">
        <v>4</v>
      </c>
      <c r="J78" t="s">
        <v>274</v>
      </c>
      <c r="K78" t="n">
        <v>0</v>
      </c>
      <c r="L78" t="s">
        <v>279</v>
      </c>
      <c r="M78" t="n">
        <v>4</v>
      </c>
      <c r="N78" t="s">
        <v>287</v>
      </c>
    </row>
    <row r="79">
      <c r="A79" t="n">
        <v>100</v>
      </c>
      <c r="B79" t="s">
        <v>194</v>
      </c>
      <c r="C79" t="n">
        <v>104</v>
      </c>
      <c r="D79" t="s">
        <v>93</v>
      </c>
      <c r="E79" t="n">
        <v>111</v>
      </c>
      <c r="F79" t="s">
        <v>259</v>
      </c>
      <c r="G79" t="n">
        <v>261</v>
      </c>
      <c r="H79" t="s">
        <v>230</v>
      </c>
      <c r="I79" t="n">
        <v>4</v>
      </c>
      <c r="J79" t="s">
        <v>274</v>
      </c>
      <c r="K79" t="n">
        <v>0</v>
      </c>
      <c r="L79" t="s">
        <v>279</v>
      </c>
      <c r="M79" t="n">
        <v>4</v>
      </c>
      <c r="N79" t="s">
        <v>287</v>
      </c>
    </row>
    <row r="80">
      <c r="A80" t="n">
        <v>101</v>
      </c>
      <c r="B80" t="s">
        <v>197</v>
      </c>
      <c r="C80" t="n">
        <v>104</v>
      </c>
      <c r="D80" t="s">
        <v>93</v>
      </c>
      <c r="E80" t="n">
        <v>111</v>
      </c>
      <c r="F80" t="s">
        <v>259</v>
      </c>
      <c r="G80" t="n">
        <v>261</v>
      </c>
      <c r="H80" t="s">
        <v>230</v>
      </c>
      <c r="I80" t="n">
        <v>4</v>
      </c>
      <c r="J80" t="s">
        <v>274</v>
      </c>
      <c r="K80" t="n">
        <v>0</v>
      </c>
      <c r="L80" t="s">
        <v>279</v>
      </c>
      <c r="M80" t="n">
        <v>4</v>
      </c>
      <c r="N80" t="s">
        <v>287</v>
      </c>
    </row>
    <row r="81">
      <c r="A81" t="n">
        <v>102</v>
      </c>
      <c r="B81" t="s">
        <v>215</v>
      </c>
      <c r="C81" t="n">
        <v>104</v>
      </c>
      <c r="D81" t="s">
        <v>93</v>
      </c>
      <c r="E81" t="n">
        <v>111</v>
      </c>
      <c r="F81" t="s">
        <v>259</v>
      </c>
      <c r="G81" t="n">
        <v>261</v>
      </c>
      <c r="H81" t="s">
        <v>230</v>
      </c>
      <c r="I81" t="n">
        <v>4</v>
      </c>
      <c r="J81" t="s">
        <v>274</v>
      </c>
      <c r="K81" t="n">
        <v>0</v>
      </c>
      <c r="L81" t="s">
        <v>279</v>
      </c>
      <c r="M81" t="n">
        <v>4</v>
      </c>
      <c r="N81" t="s">
        <v>287</v>
      </c>
    </row>
    <row r="82">
      <c r="A82" t="n">
        <v>111</v>
      </c>
      <c r="B82" t="s">
        <v>90</v>
      </c>
      <c r="C82" t="n">
        <v>105</v>
      </c>
      <c r="D82" t="s">
        <v>129</v>
      </c>
      <c r="E82" t="n">
        <v>108</v>
      </c>
      <c r="F82" t="s">
        <v>258</v>
      </c>
      <c r="G82" t="n">
        <v>261</v>
      </c>
      <c r="H82" t="s">
        <v>230</v>
      </c>
      <c r="I82" t="n">
        <v>4</v>
      </c>
      <c r="J82" t="s">
        <v>274</v>
      </c>
      <c r="K82" t="n">
        <v>0</v>
      </c>
      <c r="L82" t="s">
        <v>279</v>
      </c>
      <c r="M82" t="n">
        <v>3</v>
      </c>
      <c r="N82" t="s">
        <v>286</v>
      </c>
    </row>
    <row r="83">
      <c r="A83" t="n">
        <v>112</v>
      </c>
      <c r="B83" t="s">
        <v>87</v>
      </c>
      <c r="C83" t="n">
        <v>105</v>
      </c>
      <c r="D83" t="s">
        <v>129</v>
      </c>
      <c r="E83" t="n">
        <v>108</v>
      </c>
      <c r="F83" t="s">
        <v>258</v>
      </c>
      <c r="G83" t="n">
        <v>261</v>
      </c>
      <c r="H83" t="s">
        <v>230</v>
      </c>
      <c r="I83" t="n">
        <v>4</v>
      </c>
      <c r="J83" t="s">
        <v>274</v>
      </c>
      <c r="K83" t="n">
        <v>0</v>
      </c>
      <c r="L83" t="s">
        <v>279</v>
      </c>
      <c r="M83" t="n">
        <v>3</v>
      </c>
      <c r="N83" t="s">
        <v>286</v>
      </c>
    </row>
    <row r="84">
      <c r="A84" t="n">
        <v>113</v>
      </c>
      <c r="B84" t="s">
        <v>103</v>
      </c>
      <c r="C84" t="n">
        <v>105</v>
      </c>
      <c r="D84" t="s">
        <v>129</v>
      </c>
      <c r="E84" t="n">
        <v>108</v>
      </c>
      <c r="F84" t="s">
        <v>258</v>
      </c>
      <c r="G84" t="n">
        <v>3336</v>
      </c>
      <c r="H84" t="s">
        <v>264</v>
      </c>
      <c r="I84" t="n">
        <v>2</v>
      </c>
      <c r="J84" t="s">
        <v>272</v>
      </c>
      <c r="K84" t="n">
        <v>0</v>
      </c>
      <c r="L84" t="s">
        <v>279</v>
      </c>
      <c r="M84" t="n">
        <v>2</v>
      </c>
      <c r="N84" t="s">
        <v>285</v>
      </c>
    </row>
    <row r="85">
      <c r="A85" t="n">
        <v>114</v>
      </c>
      <c r="B85" t="s">
        <v>113</v>
      </c>
      <c r="C85" t="n">
        <v>105</v>
      </c>
      <c r="D85" t="s">
        <v>129</v>
      </c>
      <c r="E85" t="n">
        <v>108</v>
      </c>
      <c r="F85" t="s">
        <v>258</v>
      </c>
      <c r="G85" t="n">
        <v>0</v>
      </c>
      <c r="H85" t="s">
        <v>263</v>
      </c>
      <c r="I85" t="n">
        <v>0</v>
      </c>
      <c r="J85" t="s">
        <v>270</v>
      </c>
      <c r="K85" t="n">
        <v>0</v>
      </c>
      <c r="L85" t="s">
        <v>279</v>
      </c>
      <c r="M85" t="n">
        <v>4</v>
      </c>
      <c r="N85" t="s">
        <v>287</v>
      </c>
    </row>
    <row r="86">
      <c r="A86" t="n">
        <v>115</v>
      </c>
      <c r="B86" t="s">
        <v>120</v>
      </c>
      <c r="C86" t="n">
        <v>105</v>
      </c>
      <c r="D86" t="s">
        <v>129</v>
      </c>
      <c r="E86" t="n">
        <v>108</v>
      </c>
      <c r="F86" t="s">
        <v>258</v>
      </c>
      <c r="G86" t="n">
        <v>261</v>
      </c>
      <c r="H86" t="s">
        <v>230</v>
      </c>
      <c r="I86" t="n">
        <v>4</v>
      </c>
      <c r="J86" t="s">
        <v>274</v>
      </c>
      <c r="K86" t="n">
        <v>0</v>
      </c>
      <c r="L86" t="s">
        <v>279</v>
      </c>
      <c r="M86" t="n">
        <v>3</v>
      </c>
      <c r="N86" t="s">
        <v>286</v>
      </c>
    </row>
    <row r="87">
      <c r="A87" t="n">
        <v>116</v>
      </c>
      <c r="B87" t="s">
        <v>122</v>
      </c>
      <c r="C87" t="n">
        <v>105</v>
      </c>
      <c r="D87" t="s">
        <v>129</v>
      </c>
      <c r="E87" t="n">
        <v>108</v>
      </c>
      <c r="F87" t="s">
        <v>258</v>
      </c>
      <c r="G87" t="n">
        <v>261</v>
      </c>
      <c r="H87" t="s">
        <v>230</v>
      </c>
      <c r="I87" t="n">
        <v>4</v>
      </c>
      <c r="J87" t="s">
        <v>274</v>
      </c>
      <c r="K87" t="n">
        <v>0</v>
      </c>
      <c r="L87" t="s">
        <v>279</v>
      </c>
      <c r="M87" t="n">
        <v>4</v>
      </c>
      <c r="N87" t="s">
        <v>287</v>
      </c>
    </row>
    <row r="88">
      <c r="A88" t="n">
        <v>117</v>
      </c>
      <c r="B88" t="s">
        <v>129</v>
      </c>
      <c r="C88" t="n">
        <v>105</v>
      </c>
      <c r="D88" t="s">
        <v>129</v>
      </c>
      <c r="E88" t="n">
        <v>108</v>
      </c>
      <c r="F88" t="s">
        <v>258</v>
      </c>
      <c r="G88" t="n">
        <v>261</v>
      </c>
      <c r="H88" t="s">
        <v>230</v>
      </c>
      <c r="I88" t="n">
        <v>4</v>
      </c>
      <c r="J88" t="s">
        <v>274</v>
      </c>
      <c r="K88" t="n">
        <v>1</v>
      </c>
      <c r="L88" t="s">
        <v>280</v>
      </c>
      <c r="M88" t="n">
        <v>2</v>
      </c>
      <c r="N88" t="s">
        <v>285</v>
      </c>
    </row>
    <row r="89">
      <c r="A89" t="n">
        <v>118</v>
      </c>
      <c r="B89" t="s">
        <v>186</v>
      </c>
      <c r="C89" t="n">
        <v>105</v>
      </c>
      <c r="D89" t="s">
        <v>129</v>
      </c>
      <c r="E89" t="n">
        <v>108</v>
      </c>
      <c r="F89" t="s">
        <v>258</v>
      </c>
      <c r="G89" t="n">
        <v>3336</v>
      </c>
      <c r="H89" t="s">
        <v>264</v>
      </c>
      <c r="I89" t="n">
        <v>1</v>
      </c>
      <c r="J89" t="s">
        <v>271</v>
      </c>
      <c r="K89" t="n">
        <v>1</v>
      </c>
      <c r="L89" t="s">
        <v>280</v>
      </c>
      <c r="M89" t="n">
        <v>2</v>
      </c>
      <c r="N89" t="s">
        <v>285</v>
      </c>
    </row>
    <row r="90">
      <c r="A90" t="n">
        <v>119</v>
      </c>
      <c r="B90" t="s">
        <v>192</v>
      </c>
      <c r="C90" t="n">
        <v>105</v>
      </c>
      <c r="D90" t="s">
        <v>129</v>
      </c>
      <c r="E90" t="n">
        <v>108</v>
      </c>
      <c r="F90" t="s">
        <v>258</v>
      </c>
      <c r="G90" t="n">
        <v>261</v>
      </c>
      <c r="H90" t="s">
        <v>230</v>
      </c>
      <c r="I90" t="n">
        <v>4</v>
      </c>
      <c r="J90" t="s">
        <v>274</v>
      </c>
      <c r="K90" t="n">
        <v>0</v>
      </c>
      <c r="L90" t="s">
        <v>279</v>
      </c>
      <c r="M90" t="n">
        <v>3</v>
      </c>
      <c r="N90" t="s">
        <v>286</v>
      </c>
    </row>
    <row r="91">
      <c r="A91" t="n">
        <v>120</v>
      </c>
      <c r="B91" t="s">
        <v>211</v>
      </c>
      <c r="C91" t="n">
        <v>105</v>
      </c>
      <c r="D91" t="s">
        <v>129</v>
      </c>
      <c r="E91" t="n">
        <v>108</v>
      </c>
      <c r="F91" t="s">
        <v>258</v>
      </c>
      <c r="G91" t="n">
        <v>0</v>
      </c>
      <c r="H91" t="s">
        <v>263</v>
      </c>
      <c r="I91" t="n">
        <v>5</v>
      </c>
      <c r="J91" t="s">
        <v>275</v>
      </c>
      <c r="K91" t="n">
        <v>0</v>
      </c>
      <c r="L91" t="s">
        <v>279</v>
      </c>
      <c r="M91" t="n">
        <v>4</v>
      </c>
      <c r="N91" t="s">
        <v>287</v>
      </c>
    </row>
    <row r="92">
      <c r="A92" t="n">
        <v>121</v>
      </c>
      <c r="B92" t="s">
        <v>219</v>
      </c>
      <c r="C92" t="n">
        <v>105</v>
      </c>
      <c r="D92" t="s">
        <v>129</v>
      </c>
      <c r="E92" t="n">
        <v>108</v>
      </c>
      <c r="F92" t="s">
        <v>258</v>
      </c>
      <c r="G92" t="n">
        <v>261</v>
      </c>
      <c r="H92" t="s">
        <v>230</v>
      </c>
      <c r="I92" t="n">
        <v>3</v>
      </c>
      <c r="J92" t="s">
        <v>273</v>
      </c>
      <c r="K92" t="n">
        <v>1</v>
      </c>
      <c r="L92" t="s">
        <v>280</v>
      </c>
      <c r="M92" t="n">
        <v>2</v>
      </c>
      <c r="N92" t="s">
        <v>285</v>
      </c>
    </row>
    <row r="93">
      <c r="A93" t="n">
        <v>131</v>
      </c>
      <c r="B93" t="s">
        <v>71</v>
      </c>
      <c r="C93" t="n">
        <v>106</v>
      </c>
      <c r="D93" t="s">
        <v>133</v>
      </c>
      <c r="E93" t="n">
        <v>106</v>
      </c>
      <c r="F93" t="s">
        <v>257</v>
      </c>
      <c r="G93" t="n">
        <v>261</v>
      </c>
      <c r="H93" t="s">
        <v>230</v>
      </c>
      <c r="I93" t="n">
        <v>2</v>
      </c>
      <c r="J93" t="s">
        <v>272</v>
      </c>
      <c r="K93" t="n">
        <v>1</v>
      </c>
      <c r="L93" t="s">
        <v>280</v>
      </c>
      <c r="M93" t="n">
        <v>2</v>
      </c>
      <c r="N93" t="s">
        <v>285</v>
      </c>
    </row>
    <row r="94">
      <c r="A94" t="n">
        <v>135</v>
      </c>
      <c r="B94" t="s">
        <v>139</v>
      </c>
      <c r="C94" t="n">
        <v>106</v>
      </c>
      <c r="D94" t="s">
        <v>133</v>
      </c>
      <c r="E94" t="n">
        <v>106</v>
      </c>
      <c r="F94" t="s">
        <v>257</v>
      </c>
      <c r="G94" t="n">
        <v>261</v>
      </c>
      <c r="H94" t="s">
        <v>230</v>
      </c>
      <c r="I94" t="n">
        <v>2</v>
      </c>
      <c r="J94" t="s">
        <v>272</v>
      </c>
      <c r="K94" t="n">
        <v>0</v>
      </c>
      <c r="L94" t="s">
        <v>279</v>
      </c>
      <c r="M94" t="n">
        <v>2</v>
      </c>
      <c r="N94" t="s">
        <v>285</v>
      </c>
    </row>
    <row r="95">
      <c r="A95" t="n">
        <v>136</v>
      </c>
      <c r="B95" t="s">
        <v>144</v>
      </c>
      <c r="C95" t="n">
        <v>106</v>
      </c>
      <c r="D95" t="s">
        <v>133</v>
      </c>
      <c r="E95" t="n">
        <v>106</v>
      </c>
      <c r="F95" t="s">
        <v>257</v>
      </c>
      <c r="G95" t="n">
        <v>261</v>
      </c>
      <c r="H95" t="s">
        <v>230</v>
      </c>
      <c r="I95" t="n">
        <v>2</v>
      </c>
      <c r="J95" t="s">
        <v>272</v>
      </c>
      <c r="K95" t="n">
        <v>0</v>
      </c>
      <c r="L95" t="s">
        <v>279</v>
      </c>
      <c r="M95" t="n">
        <v>2</v>
      </c>
      <c r="N95" t="s">
        <v>285</v>
      </c>
    </row>
    <row r="96">
      <c r="A96" t="n">
        <v>137</v>
      </c>
      <c r="B96" t="s">
        <v>164</v>
      </c>
      <c r="C96" t="n">
        <v>106</v>
      </c>
      <c r="D96" t="s">
        <v>133</v>
      </c>
      <c r="E96" t="n">
        <v>106</v>
      </c>
      <c r="F96" t="s">
        <v>257</v>
      </c>
      <c r="G96" t="n">
        <v>261</v>
      </c>
      <c r="H96" t="s">
        <v>230</v>
      </c>
      <c r="I96" t="n">
        <v>2</v>
      </c>
      <c r="J96" t="s">
        <v>272</v>
      </c>
      <c r="K96" t="n">
        <v>0</v>
      </c>
      <c r="L96" t="s">
        <v>279</v>
      </c>
      <c r="M96" t="n">
        <v>2</v>
      </c>
      <c r="N96" t="s">
        <v>285</v>
      </c>
    </row>
    <row r="97">
      <c r="A97" t="n">
        <v>138</v>
      </c>
      <c r="B97" t="s">
        <v>179</v>
      </c>
      <c r="C97" t="n">
        <v>106</v>
      </c>
      <c r="D97" t="s">
        <v>133</v>
      </c>
      <c r="E97" t="n">
        <v>106</v>
      </c>
      <c r="F97" t="s">
        <v>257</v>
      </c>
      <c r="G97" t="n">
        <v>261</v>
      </c>
      <c r="H97" t="s">
        <v>230</v>
      </c>
      <c r="I97" t="n">
        <v>3</v>
      </c>
      <c r="J97" t="s">
        <v>273</v>
      </c>
      <c r="K97" t="n">
        <v>1</v>
      </c>
      <c r="L97" t="s">
        <v>280</v>
      </c>
      <c r="M97" t="n">
        <v>2</v>
      </c>
      <c r="N97" t="s">
        <v>285</v>
      </c>
    </row>
    <row r="98">
      <c r="A98" t="n">
        <v>139</v>
      </c>
      <c r="B98" t="s">
        <v>185</v>
      </c>
      <c r="C98" t="n">
        <v>106</v>
      </c>
      <c r="D98" t="s">
        <v>133</v>
      </c>
      <c r="E98" t="n">
        <v>106</v>
      </c>
      <c r="F98" t="s">
        <v>257</v>
      </c>
      <c r="G98" t="n">
        <v>261</v>
      </c>
      <c r="H98" t="s">
        <v>230</v>
      </c>
      <c r="I98" t="n">
        <v>2</v>
      </c>
      <c r="J98" t="s">
        <v>272</v>
      </c>
      <c r="K98" t="n">
        <v>0</v>
      </c>
      <c r="L98" t="s">
        <v>279</v>
      </c>
      <c r="M98" t="n">
        <v>2</v>
      </c>
      <c r="N98" t="s">
        <v>285</v>
      </c>
    </row>
    <row r="99">
      <c r="A99" t="n">
        <v>141</v>
      </c>
      <c r="B99" t="s">
        <v>200</v>
      </c>
      <c r="C99" t="n">
        <v>106</v>
      </c>
      <c r="D99" t="s">
        <v>133</v>
      </c>
      <c r="E99" t="n">
        <v>106</v>
      </c>
      <c r="F99" t="s">
        <v>257</v>
      </c>
      <c r="G99" t="n">
        <v>261</v>
      </c>
      <c r="H99" t="s">
        <v>230</v>
      </c>
      <c r="I99" t="n">
        <v>2</v>
      </c>
      <c r="J99" t="s">
        <v>272</v>
      </c>
      <c r="K99" t="n">
        <v>1</v>
      </c>
      <c r="L99" t="s">
        <v>280</v>
      </c>
      <c r="M99" t="n">
        <v>2</v>
      </c>
      <c r="N99" t="s">
        <v>285</v>
      </c>
    </row>
    <row r="100">
      <c r="A100" t="n">
        <v>151</v>
      </c>
      <c r="B100" t="s">
        <v>110</v>
      </c>
      <c r="C100" t="n">
        <v>107</v>
      </c>
      <c r="D100" t="s">
        <v>151</v>
      </c>
      <c r="E100" t="n">
        <v>107</v>
      </c>
      <c r="F100" t="s">
        <v>253</v>
      </c>
      <c r="G100" t="n">
        <v>261</v>
      </c>
      <c r="H100" t="s">
        <v>230</v>
      </c>
      <c r="I100" t="n">
        <v>2</v>
      </c>
      <c r="J100" t="s">
        <v>272</v>
      </c>
      <c r="K100" t="n">
        <v>0</v>
      </c>
      <c r="L100" t="s">
        <v>279</v>
      </c>
      <c r="M100" t="n">
        <v>2</v>
      </c>
      <c r="N100" t="s">
        <v>285</v>
      </c>
    </row>
    <row r="101">
      <c r="A101" t="n">
        <v>152</v>
      </c>
      <c r="B101" t="s">
        <v>127</v>
      </c>
      <c r="C101" t="n">
        <v>107</v>
      </c>
      <c r="D101" t="s">
        <v>151</v>
      </c>
      <c r="E101" t="n">
        <v>107</v>
      </c>
      <c r="F101" t="s">
        <v>253</v>
      </c>
      <c r="G101" t="n">
        <v>261</v>
      </c>
      <c r="H101" t="s">
        <v>230</v>
      </c>
      <c r="I101" t="n">
        <v>2</v>
      </c>
      <c r="J101" t="s">
        <v>272</v>
      </c>
      <c r="K101" t="n">
        <v>0</v>
      </c>
      <c r="L101" t="s">
        <v>279</v>
      </c>
      <c r="M101" t="n">
        <v>2</v>
      </c>
      <c r="N101" t="s">
        <v>285</v>
      </c>
    </row>
    <row r="102">
      <c r="A102" t="n">
        <v>153</v>
      </c>
      <c r="B102" t="s">
        <v>132</v>
      </c>
      <c r="C102" t="n">
        <v>107</v>
      </c>
      <c r="D102" t="s">
        <v>151</v>
      </c>
      <c r="E102" t="n">
        <v>107</v>
      </c>
      <c r="F102" t="s">
        <v>253</v>
      </c>
      <c r="G102" t="n">
        <v>261</v>
      </c>
      <c r="H102" t="s">
        <v>230</v>
      </c>
      <c r="I102" t="n">
        <v>4</v>
      </c>
      <c r="J102" t="s">
        <v>274</v>
      </c>
      <c r="K102" t="n">
        <v>0</v>
      </c>
      <c r="L102" t="s">
        <v>279</v>
      </c>
      <c r="M102" t="n">
        <v>4</v>
      </c>
      <c r="N102" t="s">
        <v>287</v>
      </c>
    </row>
    <row r="103">
      <c r="A103" t="n">
        <v>154</v>
      </c>
      <c r="B103" t="s">
        <v>143</v>
      </c>
      <c r="C103" t="n">
        <v>107</v>
      </c>
      <c r="D103" t="s">
        <v>151</v>
      </c>
      <c r="E103" t="n">
        <v>107</v>
      </c>
      <c r="F103" t="s">
        <v>253</v>
      </c>
      <c r="G103" t="n">
        <v>261</v>
      </c>
      <c r="H103" t="s">
        <v>230</v>
      </c>
      <c r="I103" t="n">
        <v>2</v>
      </c>
      <c r="J103" t="s">
        <v>272</v>
      </c>
      <c r="K103" t="n">
        <v>1</v>
      </c>
      <c r="L103" t="s">
        <v>280</v>
      </c>
      <c r="M103" t="n">
        <v>2</v>
      </c>
      <c r="N103" t="s">
        <v>285</v>
      </c>
    </row>
    <row r="104">
      <c r="A104" t="n">
        <v>155</v>
      </c>
      <c r="B104" t="s">
        <v>153</v>
      </c>
      <c r="C104" t="n">
        <v>107</v>
      </c>
      <c r="D104" t="s">
        <v>151</v>
      </c>
      <c r="E104" t="n">
        <v>107</v>
      </c>
      <c r="F104" t="s">
        <v>253</v>
      </c>
      <c r="G104" t="n">
        <v>261</v>
      </c>
      <c r="H104" t="s">
        <v>230</v>
      </c>
      <c r="I104" t="n">
        <v>3</v>
      </c>
      <c r="J104" t="s">
        <v>273</v>
      </c>
      <c r="K104" t="n">
        <v>1</v>
      </c>
      <c r="L104" t="s">
        <v>280</v>
      </c>
      <c r="M104" t="n">
        <v>2</v>
      </c>
      <c r="N104" t="s">
        <v>285</v>
      </c>
    </row>
    <row r="105">
      <c r="A105" t="n">
        <v>156</v>
      </c>
      <c r="B105" t="s">
        <v>151</v>
      </c>
      <c r="C105" t="n">
        <v>107</v>
      </c>
      <c r="D105" t="s">
        <v>151</v>
      </c>
      <c r="E105" t="n">
        <v>107</v>
      </c>
      <c r="F105" t="s">
        <v>253</v>
      </c>
      <c r="G105" t="n">
        <v>261</v>
      </c>
      <c r="H105" t="s">
        <v>230</v>
      </c>
      <c r="I105" t="n">
        <v>3</v>
      </c>
      <c r="J105" t="s">
        <v>273</v>
      </c>
      <c r="K105" t="n">
        <v>1</v>
      </c>
      <c r="L105" t="s">
        <v>280</v>
      </c>
      <c r="M105" t="n">
        <v>2</v>
      </c>
      <c r="N105" t="s">
        <v>285</v>
      </c>
    </row>
    <row r="106">
      <c r="A106" t="n">
        <v>157</v>
      </c>
      <c r="B106" t="s">
        <v>167</v>
      </c>
      <c r="C106" t="n">
        <v>107</v>
      </c>
      <c r="D106" t="s">
        <v>151</v>
      </c>
      <c r="E106" t="n">
        <v>107</v>
      </c>
      <c r="F106" t="s">
        <v>253</v>
      </c>
      <c r="G106" t="n">
        <v>261</v>
      </c>
      <c r="H106" t="s">
        <v>230</v>
      </c>
      <c r="I106" t="n">
        <v>4</v>
      </c>
      <c r="J106" t="s">
        <v>274</v>
      </c>
      <c r="K106" t="n">
        <v>0</v>
      </c>
      <c r="L106" t="s">
        <v>279</v>
      </c>
      <c r="M106" t="n">
        <v>3</v>
      </c>
      <c r="N106" t="s">
        <v>286</v>
      </c>
    </row>
    <row r="107">
      <c r="A107" t="n">
        <v>158</v>
      </c>
      <c r="B107" t="s">
        <v>198</v>
      </c>
      <c r="C107" t="n">
        <v>107</v>
      </c>
      <c r="D107" t="s">
        <v>151</v>
      </c>
      <c r="E107" t="n">
        <v>107</v>
      </c>
      <c r="F107" t="s">
        <v>253</v>
      </c>
      <c r="G107" t="n">
        <v>261</v>
      </c>
      <c r="H107" t="s">
        <v>230</v>
      </c>
      <c r="I107" t="n">
        <v>3</v>
      </c>
      <c r="J107" t="s">
        <v>273</v>
      </c>
      <c r="K107" t="n">
        <v>1</v>
      </c>
      <c r="L107" t="s">
        <v>280</v>
      </c>
      <c r="M107" t="n">
        <v>2</v>
      </c>
      <c r="N107" t="s">
        <v>285</v>
      </c>
    </row>
    <row r="108">
      <c r="A108" t="n">
        <v>159</v>
      </c>
      <c r="B108" t="s">
        <v>204</v>
      </c>
      <c r="C108" t="n">
        <v>107</v>
      </c>
      <c r="D108" t="s">
        <v>151</v>
      </c>
      <c r="E108" t="n">
        <v>107</v>
      </c>
      <c r="F108" t="s">
        <v>253</v>
      </c>
      <c r="G108" t="n">
        <v>261</v>
      </c>
      <c r="H108" t="s">
        <v>230</v>
      </c>
      <c r="I108" t="n">
        <v>3</v>
      </c>
      <c r="J108" t="s">
        <v>273</v>
      </c>
      <c r="K108" t="n">
        <v>0</v>
      </c>
      <c r="L108" t="s">
        <v>279</v>
      </c>
      <c r="M108" t="n">
        <v>2</v>
      </c>
      <c r="N108" t="s">
        <v>285</v>
      </c>
    </row>
    <row r="109">
      <c r="A109" t="n">
        <v>160</v>
      </c>
      <c r="B109" t="s">
        <v>229</v>
      </c>
      <c r="C109" t="n">
        <v>107</v>
      </c>
      <c r="D109" t="s">
        <v>151</v>
      </c>
      <c r="E109" t="n">
        <v>107</v>
      </c>
      <c r="F109" t="s">
        <v>253</v>
      </c>
      <c r="G109" t="n">
        <v>261</v>
      </c>
      <c r="H109" t="s">
        <v>230</v>
      </c>
      <c r="I109" t="n">
        <v>2</v>
      </c>
      <c r="J109" t="s">
        <v>272</v>
      </c>
      <c r="K109" t="n">
        <v>0</v>
      </c>
      <c r="L109" t="s">
        <v>279</v>
      </c>
      <c r="M109" t="n">
        <v>2</v>
      </c>
      <c r="N109" t="s">
        <v>285</v>
      </c>
    </row>
    <row r="110">
      <c r="A110" t="n">
        <v>161</v>
      </c>
      <c r="B110" t="s">
        <v>228</v>
      </c>
      <c r="C110" t="n">
        <v>107</v>
      </c>
      <c r="D110" t="s">
        <v>151</v>
      </c>
      <c r="E110" t="n">
        <v>107</v>
      </c>
      <c r="F110" t="s">
        <v>253</v>
      </c>
      <c r="G110" t="n">
        <v>261</v>
      </c>
      <c r="H110" t="s">
        <v>230</v>
      </c>
      <c r="I110" t="n">
        <v>2</v>
      </c>
      <c r="J110" t="s">
        <v>272</v>
      </c>
      <c r="K110" t="n">
        <v>1</v>
      </c>
      <c r="L110" t="s">
        <v>280</v>
      </c>
      <c r="M110" t="n">
        <v>2</v>
      </c>
      <c r="N110" t="s">
        <v>285</v>
      </c>
    </row>
    <row r="111">
      <c r="A111" t="n">
        <v>172</v>
      </c>
      <c r="B111" t="s">
        <v>111</v>
      </c>
      <c r="C111" t="n">
        <v>108</v>
      </c>
      <c r="D111" t="s">
        <v>174</v>
      </c>
      <c r="E111" t="n">
        <v>108</v>
      </c>
      <c r="F111" t="s">
        <v>258</v>
      </c>
      <c r="G111" t="n">
        <v>261</v>
      </c>
      <c r="H111" t="s">
        <v>230</v>
      </c>
      <c r="I111" t="n">
        <v>4</v>
      </c>
      <c r="J111" t="s">
        <v>274</v>
      </c>
      <c r="K111" t="n">
        <v>0</v>
      </c>
      <c r="L111" t="s">
        <v>279</v>
      </c>
      <c r="M111" t="n">
        <v>3</v>
      </c>
      <c r="N111" t="s">
        <v>286</v>
      </c>
    </row>
    <row r="112">
      <c r="A112" t="n">
        <v>173</v>
      </c>
      <c r="B112" t="s">
        <v>130</v>
      </c>
      <c r="C112" t="n">
        <v>108</v>
      </c>
      <c r="D112" t="s">
        <v>174</v>
      </c>
      <c r="E112" t="n">
        <v>108</v>
      </c>
      <c r="F112" t="s">
        <v>258</v>
      </c>
      <c r="G112" t="n">
        <v>261</v>
      </c>
      <c r="H112" t="s">
        <v>230</v>
      </c>
      <c r="I112" t="n">
        <v>4</v>
      </c>
      <c r="J112" t="s">
        <v>274</v>
      </c>
      <c r="K112" t="n">
        <v>0</v>
      </c>
      <c r="L112" t="s">
        <v>279</v>
      </c>
      <c r="M112" t="n">
        <v>4</v>
      </c>
      <c r="N112" t="s">
        <v>287</v>
      </c>
    </row>
    <row r="113">
      <c r="A113" t="n">
        <v>176</v>
      </c>
      <c r="B113" t="s">
        <v>146</v>
      </c>
      <c r="C113" t="n">
        <v>108</v>
      </c>
      <c r="D113" t="s">
        <v>174</v>
      </c>
      <c r="E113" t="n">
        <v>109</v>
      </c>
      <c r="F113" t="s">
        <v>256</v>
      </c>
      <c r="G113" t="n">
        <v>261</v>
      </c>
      <c r="H113" t="s">
        <v>230</v>
      </c>
      <c r="I113" t="n">
        <v>4</v>
      </c>
      <c r="J113" t="s">
        <v>274</v>
      </c>
      <c r="K113" t="n">
        <v>0</v>
      </c>
      <c r="L113" t="s">
        <v>279</v>
      </c>
      <c r="M113" t="n">
        <v>3</v>
      </c>
      <c r="N113" t="s">
        <v>286</v>
      </c>
    </row>
    <row r="114">
      <c r="A114" t="n">
        <v>177</v>
      </c>
      <c r="B114" t="s">
        <v>174</v>
      </c>
      <c r="C114" t="n">
        <v>108</v>
      </c>
      <c r="D114" t="s">
        <v>174</v>
      </c>
      <c r="E114" t="n">
        <v>108</v>
      </c>
      <c r="F114" t="s">
        <v>258</v>
      </c>
      <c r="G114" t="n">
        <v>261</v>
      </c>
      <c r="H114" t="s">
        <v>230</v>
      </c>
      <c r="I114" t="n">
        <v>4</v>
      </c>
      <c r="J114" t="s">
        <v>274</v>
      </c>
      <c r="K114" t="n">
        <v>1</v>
      </c>
      <c r="L114" t="s">
        <v>280</v>
      </c>
      <c r="M114" t="n">
        <v>2</v>
      </c>
      <c r="N114" t="s">
        <v>285</v>
      </c>
    </row>
    <row r="115">
      <c r="A115" t="n">
        <v>178</v>
      </c>
      <c r="B115" t="s">
        <v>183</v>
      </c>
      <c r="C115" t="n">
        <v>108</v>
      </c>
      <c r="D115" t="s">
        <v>174</v>
      </c>
      <c r="E115" t="n">
        <v>108</v>
      </c>
      <c r="F115" t="s">
        <v>258</v>
      </c>
      <c r="G115" t="n">
        <v>261</v>
      </c>
      <c r="H115" t="s">
        <v>230</v>
      </c>
      <c r="I115" t="n">
        <v>4</v>
      </c>
      <c r="J115" t="s">
        <v>274</v>
      </c>
      <c r="K115" t="n">
        <v>0</v>
      </c>
      <c r="L115" t="s">
        <v>279</v>
      </c>
      <c r="M115" t="n">
        <v>4</v>
      </c>
      <c r="N115" t="s">
        <v>287</v>
      </c>
    </row>
    <row r="116">
      <c r="A116" t="n">
        <v>180</v>
      </c>
      <c r="B116" t="s">
        <v>217</v>
      </c>
      <c r="C116" t="n">
        <v>108</v>
      </c>
      <c r="D116" t="s">
        <v>174</v>
      </c>
      <c r="E116" t="n">
        <v>109</v>
      </c>
      <c r="F116" t="s">
        <v>256</v>
      </c>
      <c r="G116" t="n">
        <v>261</v>
      </c>
      <c r="H116" t="s">
        <v>230</v>
      </c>
      <c r="I116" t="n">
        <v>4</v>
      </c>
      <c r="J116" t="s">
        <v>274</v>
      </c>
      <c r="K116" t="n">
        <v>0</v>
      </c>
      <c r="L116" t="s">
        <v>279</v>
      </c>
      <c r="M116" t="n">
        <v>4</v>
      </c>
      <c r="N116" t="s">
        <v>287</v>
      </c>
    </row>
    <row r="117">
      <c r="A117" t="n">
        <v>181</v>
      </c>
      <c r="B117" t="s">
        <v>222</v>
      </c>
      <c r="C117" t="n">
        <v>108</v>
      </c>
      <c r="D117" t="s">
        <v>174</v>
      </c>
      <c r="E117" t="n">
        <v>108</v>
      </c>
      <c r="F117" t="s">
        <v>258</v>
      </c>
      <c r="G117" t="n">
        <v>0</v>
      </c>
      <c r="H117" t="s">
        <v>263</v>
      </c>
      <c r="I117" t="n">
        <v>5</v>
      </c>
      <c r="J117" t="s">
        <v>275</v>
      </c>
      <c r="K117" t="n">
        <v>0</v>
      </c>
      <c r="L117" t="s">
        <v>279</v>
      </c>
      <c r="M117" t="n">
        <v>4</v>
      </c>
      <c r="N117" t="s">
        <v>287</v>
      </c>
    </row>
    <row r="118">
      <c r="A118" t="n">
        <v>182</v>
      </c>
      <c r="B118" t="s">
        <v>223</v>
      </c>
      <c r="C118" t="n">
        <v>108</v>
      </c>
      <c r="D118" t="s">
        <v>174</v>
      </c>
      <c r="E118" t="n">
        <v>108</v>
      </c>
      <c r="F118" t="s">
        <v>258</v>
      </c>
      <c r="G118" t="n">
        <v>261</v>
      </c>
      <c r="H118" t="s">
        <v>230</v>
      </c>
      <c r="I118" t="n">
        <v>4</v>
      </c>
      <c r="J118" t="s">
        <v>274</v>
      </c>
      <c r="K118" t="n">
        <v>0</v>
      </c>
      <c r="L118" t="s">
        <v>279</v>
      </c>
      <c r="M118" t="n">
        <v>4</v>
      </c>
      <c r="N118" t="s">
        <v>287</v>
      </c>
    </row>
    <row r="119">
      <c r="A119" t="n">
        <v>191</v>
      </c>
      <c r="B119" t="s">
        <v>102</v>
      </c>
      <c r="C119" t="n">
        <v>109</v>
      </c>
      <c r="D119" t="s">
        <v>208</v>
      </c>
      <c r="E119" t="n">
        <v>102</v>
      </c>
      <c r="F119" t="s">
        <v>250</v>
      </c>
      <c r="G119" t="n">
        <v>261</v>
      </c>
      <c r="H119" t="s">
        <v>230</v>
      </c>
      <c r="I119" t="n">
        <v>2</v>
      </c>
      <c r="J119" t="s">
        <v>272</v>
      </c>
      <c r="K119" t="n">
        <v>1</v>
      </c>
      <c r="L119" t="s">
        <v>280</v>
      </c>
      <c r="M119" t="n">
        <v>1</v>
      </c>
      <c r="N119" t="s">
        <v>284</v>
      </c>
    </row>
    <row r="120">
      <c r="A120" t="n">
        <v>192</v>
      </c>
      <c r="B120" t="s">
        <v>104</v>
      </c>
      <c r="C120" t="n">
        <v>109</v>
      </c>
      <c r="D120" t="s">
        <v>208</v>
      </c>
      <c r="E120" t="n">
        <v>107</v>
      </c>
      <c r="F120" t="s">
        <v>253</v>
      </c>
      <c r="G120" t="n">
        <v>261</v>
      </c>
      <c r="H120" t="s">
        <v>230</v>
      </c>
      <c r="I120" t="n">
        <v>4</v>
      </c>
      <c r="J120" t="s">
        <v>274</v>
      </c>
      <c r="K120" t="n">
        <v>0</v>
      </c>
      <c r="L120" t="s">
        <v>279</v>
      </c>
      <c r="M120" t="n">
        <v>3</v>
      </c>
      <c r="N120" t="s">
        <v>286</v>
      </c>
    </row>
    <row r="121">
      <c r="A121" t="n">
        <v>193</v>
      </c>
      <c r="B121" t="s">
        <v>117</v>
      </c>
      <c r="C121" t="n">
        <v>109</v>
      </c>
      <c r="D121" t="s">
        <v>208</v>
      </c>
      <c r="E121" t="n">
        <v>102</v>
      </c>
      <c r="F121" t="s">
        <v>250</v>
      </c>
      <c r="G121" t="n">
        <v>261</v>
      </c>
      <c r="H121" t="s">
        <v>230</v>
      </c>
      <c r="I121" t="n">
        <v>4</v>
      </c>
      <c r="J121" t="s">
        <v>274</v>
      </c>
      <c r="K121" t="n">
        <v>0</v>
      </c>
      <c r="L121" t="s">
        <v>279</v>
      </c>
      <c r="M121" t="n">
        <v>3</v>
      </c>
      <c r="N121" t="s">
        <v>286</v>
      </c>
    </row>
    <row r="122">
      <c r="A122" t="n">
        <v>194</v>
      </c>
      <c r="B122" t="s">
        <v>121</v>
      </c>
      <c r="C122" t="n">
        <v>109</v>
      </c>
      <c r="D122" t="s">
        <v>208</v>
      </c>
      <c r="E122" t="n">
        <v>102</v>
      </c>
      <c r="F122" t="s">
        <v>250</v>
      </c>
      <c r="G122" t="n">
        <v>261</v>
      </c>
      <c r="H122" t="s">
        <v>230</v>
      </c>
      <c r="I122" t="n">
        <v>2</v>
      </c>
      <c r="J122" t="s">
        <v>272</v>
      </c>
      <c r="K122" t="n">
        <v>0</v>
      </c>
      <c r="L122" t="s">
        <v>279</v>
      </c>
      <c r="M122" t="n">
        <v>2</v>
      </c>
      <c r="N122" t="s">
        <v>285</v>
      </c>
    </row>
    <row r="123">
      <c r="A123" t="n">
        <v>195</v>
      </c>
      <c r="B123" t="s">
        <v>150</v>
      </c>
      <c r="C123" t="n">
        <v>109</v>
      </c>
      <c r="D123" t="s">
        <v>208</v>
      </c>
      <c r="E123" t="n">
        <v>102</v>
      </c>
      <c r="F123" t="s">
        <v>250</v>
      </c>
      <c r="G123" t="n">
        <v>261</v>
      </c>
      <c r="H123" t="s">
        <v>230</v>
      </c>
      <c r="I123" t="n">
        <v>4</v>
      </c>
      <c r="J123" t="s">
        <v>274</v>
      </c>
      <c r="K123" t="n">
        <v>0</v>
      </c>
      <c r="L123" t="s">
        <v>279</v>
      </c>
      <c r="M123" t="n">
        <v>3</v>
      </c>
      <c r="N123" t="s">
        <v>286</v>
      </c>
    </row>
    <row r="124">
      <c r="A124" t="n">
        <v>196</v>
      </c>
      <c r="B124" t="s">
        <v>154</v>
      </c>
      <c r="C124" t="n">
        <v>109</v>
      </c>
      <c r="D124" t="s">
        <v>208</v>
      </c>
      <c r="E124" t="n">
        <v>108</v>
      </c>
      <c r="F124" t="s">
        <v>258</v>
      </c>
      <c r="G124" t="n">
        <v>261</v>
      </c>
      <c r="H124" t="s">
        <v>230</v>
      </c>
      <c r="I124" t="n">
        <v>4</v>
      </c>
      <c r="J124" t="s">
        <v>274</v>
      </c>
      <c r="K124" t="n">
        <v>0</v>
      </c>
      <c r="L124" t="s">
        <v>279</v>
      </c>
      <c r="M124" t="n">
        <v>4</v>
      </c>
      <c r="N124" t="s">
        <v>287</v>
      </c>
    </row>
    <row r="125">
      <c r="A125" t="n">
        <v>197</v>
      </c>
      <c r="B125" t="s">
        <v>190</v>
      </c>
      <c r="C125" t="n">
        <v>109</v>
      </c>
      <c r="D125" t="s">
        <v>208</v>
      </c>
      <c r="E125" t="n">
        <v>102</v>
      </c>
      <c r="F125" t="s">
        <v>250</v>
      </c>
      <c r="G125" t="n">
        <v>261</v>
      </c>
      <c r="H125" t="s">
        <v>230</v>
      </c>
      <c r="I125" t="n">
        <v>2</v>
      </c>
      <c r="J125" t="s">
        <v>272</v>
      </c>
      <c r="K125" t="n">
        <v>0</v>
      </c>
      <c r="L125" t="s">
        <v>279</v>
      </c>
      <c r="M125" t="n">
        <v>2</v>
      </c>
      <c r="N125" t="s">
        <v>285</v>
      </c>
    </row>
    <row r="126">
      <c r="A126" t="n">
        <v>198</v>
      </c>
      <c r="B126" t="s">
        <v>208</v>
      </c>
      <c r="C126" t="n">
        <v>109</v>
      </c>
      <c r="D126" t="s">
        <v>208</v>
      </c>
      <c r="E126" t="n">
        <v>108</v>
      </c>
      <c r="F126" t="s">
        <v>258</v>
      </c>
      <c r="G126" t="n">
        <v>261</v>
      </c>
      <c r="H126" t="s">
        <v>230</v>
      </c>
      <c r="I126" t="n">
        <v>3</v>
      </c>
      <c r="J126" t="s">
        <v>273</v>
      </c>
      <c r="K126" t="n">
        <v>1</v>
      </c>
      <c r="L126" t="s">
        <v>280</v>
      </c>
      <c r="M126" t="n">
        <v>2</v>
      </c>
      <c r="N126" t="s">
        <v>285</v>
      </c>
    </row>
    <row r="127">
      <c r="A127" t="n">
        <v>199</v>
      </c>
      <c r="B127" t="s">
        <v>210</v>
      </c>
      <c r="C127" t="n">
        <v>109</v>
      </c>
      <c r="D127" t="s">
        <v>208</v>
      </c>
      <c r="E127" t="n">
        <v>102</v>
      </c>
      <c r="F127" t="s">
        <v>250</v>
      </c>
      <c r="G127" t="n">
        <v>261</v>
      </c>
      <c r="H127" t="s">
        <v>230</v>
      </c>
      <c r="I127" t="n">
        <v>2</v>
      </c>
      <c r="J127" t="s">
        <v>272</v>
      </c>
      <c r="K127" t="n">
        <v>1</v>
      </c>
      <c r="L127" t="s">
        <v>280</v>
      </c>
      <c r="M127" t="n">
        <v>2</v>
      </c>
      <c r="N127" t="s">
        <v>285</v>
      </c>
    </row>
    <row r="128">
      <c r="A128" t="n">
        <v>200</v>
      </c>
      <c r="B128" t="s">
        <v>213</v>
      </c>
      <c r="C128" t="n">
        <v>109</v>
      </c>
      <c r="D128" t="s">
        <v>208</v>
      </c>
      <c r="E128" t="n">
        <v>102</v>
      </c>
      <c r="F128" t="s">
        <v>250</v>
      </c>
      <c r="G128" t="n">
        <v>261</v>
      </c>
      <c r="H128" t="s">
        <v>230</v>
      </c>
      <c r="I128" t="n">
        <v>2</v>
      </c>
      <c r="J128" t="s">
        <v>272</v>
      </c>
      <c r="K128" t="n">
        <v>0</v>
      </c>
      <c r="L128" t="s">
        <v>279</v>
      </c>
      <c r="M128" t="n">
        <v>1</v>
      </c>
      <c r="N128" t="s">
        <v>284</v>
      </c>
    </row>
    <row r="129">
      <c r="A129" t="n">
        <v>211</v>
      </c>
      <c r="B129" t="s">
        <v>75</v>
      </c>
      <c r="C129" t="n">
        <v>110</v>
      </c>
      <c r="D129" t="s">
        <v>225</v>
      </c>
      <c r="E129" t="n">
        <v>109</v>
      </c>
      <c r="F129" t="s">
        <v>256</v>
      </c>
      <c r="G129" t="n">
        <v>0</v>
      </c>
      <c r="H129" t="s">
        <v>263</v>
      </c>
      <c r="I129" t="n">
        <v>5</v>
      </c>
      <c r="J129" t="s">
        <v>275</v>
      </c>
      <c r="K129" t="n">
        <v>0</v>
      </c>
      <c r="L129" t="s">
        <v>279</v>
      </c>
      <c r="M129" t="n">
        <v>4</v>
      </c>
      <c r="N129" t="s">
        <v>287</v>
      </c>
    </row>
    <row r="130">
      <c r="A130" t="n">
        <v>213</v>
      </c>
      <c r="B130" t="s">
        <v>86</v>
      </c>
      <c r="C130" t="n">
        <v>110</v>
      </c>
      <c r="D130" t="s">
        <v>225</v>
      </c>
      <c r="E130" t="n">
        <v>109</v>
      </c>
      <c r="F130" t="s">
        <v>256</v>
      </c>
      <c r="G130" t="n">
        <v>261</v>
      </c>
      <c r="H130" t="s">
        <v>230</v>
      </c>
      <c r="I130" t="n">
        <v>4</v>
      </c>
      <c r="J130" t="s">
        <v>274</v>
      </c>
      <c r="K130" t="n">
        <v>0</v>
      </c>
      <c r="L130" t="s">
        <v>279</v>
      </c>
      <c r="M130" t="n">
        <v>4</v>
      </c>
      <c r="N130" t="s">
        <v>287</v>
      </c>
    </row>
    <row r="131">
      <c r="A131" t="n">
        <v>214</v>
      </c>
      <c r="B131" t="s">
        <v>98</v>
      </c>
      <c r="C131" t="n">
        <v>110</v>
      </c>
      <c r="D131" t="s">
        <v>225</v>
      </c>
      <c r="E131" t="n">
        <v>109</v>
      </c>
      <c r="F131" t="s">
        <v>256</v>
      </c>
      <c r="G131" t="n">
        <v>0</v>
      </c>
      <c r="H131" t="s">
        <v>263</v>
      </c>
      <c r="I131" t="n">
        <v>5</v>
      </c>
      <c r="J131" t="s">
        <v>275</v>
      </c>
      <c r="K131" t="n">
        <v>0</v>
      </c>
      <c r="L131" t="s">
        <v>279</v>
      </c>
      <c r="M131" t="n">
        <v>4</v>
      </c>
      <c r="N131" t="s">
        <v>287</v>
      </c>
    </row>
    <row r="132">
      <c r="A132" t="n">
        <v>215</v>
      </c>
      <c r="B132" t="s">
        <v>101</v>
      </c>
      <c r="C132" t="n">
        <v>110</v>
      </c>
      <c r="D132" t="s">
        <v>225</v>
      </c>
      <c r="E132" t="n">
        <v>109</v>
      </c>
      <c r="F132" t="s">
        <v>256</v>
      </c>
      <c r="G132" t="n">
        <v>261</v>
      </c>
      <c r="H132" t="s">
        <v>230</v>
      </c>
      <c r="I132" t="n">
        <v>4</v>
      </c>
      <c r="J132" t="s">
        <v>274</v>
      </c>
      <c r="K132" t="n">
        <v>0</v>
      </c>
      <c r="L132" t="s">
        <v>279</v>
      </c>
      <c r="M132" t="n">
        <v>5</v>
      </c>
      <c r="N132" t="s">
        <v>288</v>
      </c>
    </row>
    <row r="133">
      <c r="A133" t="n">
        <v>216</v>
      </c>
      <c r="B133" t="s">
        <v>96</v>
      </c>
      <c r="C133" t="n">
        <v>110</v>
      </c>
      <c r="D133" t="s">
        <v>225</v>
      </c>
      <c r="E133" t="n">
        <v>109</v>
      </c>
      <c r="F133" t="s">
        <v>256</v>
      </c>
      <c r="G133" t="n">
        <v>0</v>
      </c>
      <c r="H133" t="s">
        <v>263</v>
      </c>
      <c r="I133" t="n">
        <v>5</v>
      </c>
      <c r="J133" t="s">
        <v>275</v>
      </c>
      <c r="K133" t="n">
        <v>0</v>
      </c>
      <c r="L133" t="s">
        <v>279</v>
      </c>
      <c r="M133" t="n">
        <v>4</v>
      </c>
      <c r="N133" t="s">
        <v>287</v>
      </c>
    </row>
    <row r="134">
      <c r="A134" t="n">
        <v>218</v>
      </c>
      <c r="B134" t="s">
        <v>107</v>
      </c>
      <c r="C134" t="n">
        <v>110</v>
      </c>
      <c r="D134" t="s">
        <v>225</v>
      </c>
      <c r="E134" t="n">
        <v>109</v>
      </c>
      <c r="F134" t="s">
        <v>256</v>
      </c>
      <c r="G134" t="n">
        <v>0</v>
      </c>
      <c r="H134" t="s">
        <v>263</v>
      </c>
      <c r="I134" t="n">
        <v>5</v>
      </c>
      <c r="J134" t="s">
        <v>275</v>
      </c>
      <c r="K134" t="n">
        <v>0</v>
      </c>
      <c r="L134" t="s">
        <v>279</v>
      </c>
      <c r="M134" t="n">
        <v>4</v>
      </c>
      <c r="N134" t="s">
        <v>287</v>
      </c>
    </row>
    <row r="135">
      <c r="A135" t="n">
        <v>219</v>
      </c>
      <c r="B135" t="s">
        <v>108</v>
      </c>
      <c r="C135" t="n">
        <v>110</v>
      </c>
      <c r="D135" t="s">
        <v>225</v>
      </c>
      <c r="E135" t="n">
        <v>109</v>
      </c>
      <c r="F135" t="s">
        <v>256</v>
      </c>
      <c r="G135" t="n">
        <v>230</v>
      </c>
      <c r="H135" t="s">
        <v>225</v>
      </c>
      <c r="I135" t="n">
        <v>2</v>
      </c>
      <c r="J135" t="s">
        <v>272</v>
      </c>
      <c r="K135" t="n">
        <v>0</v>
      </c>
      <c r="L135" t="s">
        <v>279</v>
      </c>
      <c r="M135" t="n">
        <v>1</v>
      </c>
      <c r="N135" t="s">
        <v>284</v>
      </c>
    </row>
    <row r="136">
      <c r="A136" t="n">
        <v>220</v>
      </c>
      <c r="B136" t="s">
        <v>123</v>
      </c>
      <c r="C136" t="n">
        <v>110</v>
      </c>
      <c r="D136" t="s">
        <v>225</v>
      </c>
      <c r="E136" t="n">
        <v>109</v>
      </c>
      <c r="F136" t="s">
        <v>256</v>
      </c>
      <c r="G136" t="n">
        <v>0</v>
      </c>
      <c r="H136" t="s">
        <v>263</v>
      </c>
      <c r="I136" t="n">
        <v>5</v>
      </c>
      <c r="J136" t="s">
        <v>275</v>
      </c>
      <c r="K136" t="n">
        <v>0</v>
      </c>
      <c r="L136" t="s">
        <v>279</v>
      </c>
      <c r="M136" t="n">
        <v>4</v>
      </c>
      <c r="N136" t="s">
        <v>287</v>
      </c>
    </row>
    <row r="137">
      <c r="A137" t="n">
        <v>221</v>
      </c>
      <c r="B137" t="s">
        <v>128</v>
      </c>
      <c r="C137" t="n">
        <v>110</v>
      </c>
      <c r="D137" t="s">
        <v>225</v>
      </c>
      <c r="E137" t="n">
        <v>109</v>
      </c>
      <c r="F137" t="s">
        <v>256</v>
      </c>
      <c r="G137" t="n">
        <v>0</v>
      </c>
      <c r="H137" t="s">
        <v>263</v>
      </c>
      <c r="I137" t="n">
        <v>5</v>
      </c>
      <c r="J137" t="s">
        <v>275</v>
      </c>
      <c r="K137" t="n">
        <v>0</v>
      </c>
      <c r="L137" t="s">
        <v>279</v>
      </c>
      <c r="M137" t="n">
        <v>3</v>
      </c>
      <c r="N137" t="s">
        <v>286</v>
      </c>
    </row>
    <row r="138">
      <c r="A138" t="n">
        <v>223</v>
      </c>
      <c r="B138" t="s">
        <v>156</v>
      </c>
      <c r="C138" t="n">
        <v>110</v>
      </c>
      <c r="D138" t="s">
        <v>225</v>
      </c>
      <c r="E138" t="n">
        <v>109</v>
      </c>
      <c r="F138" t="s">
        <v>256</v>
      </c>
      <c r="G138" t="n">
        <v>230</v>
      </c>
      <c r="H138" t="s">
        <v>225</v>
      </c>
      <c r="I138" t="n">
        <v>2</v>
      </c>
      <c r="J138" t="s">
        <v>272</v>
      </c>
      <c r="K138" t="n">
        <v>0</v>
      </c>
      <c r="L138" t="s">
        <v>279</v>
      </c>
      <c r="M138" t="n">
        <v>3</v>
      </c>
      <c r="N138" t="s">
        <v>286</v>
      </c>
    </row>
    <row r="139">
      <c r="A139" t="n">
        <v>224</v>
      </c>
      <c r="B139" t="s">
        <v>173</v>
      </c>
      <c r="C139" t="n">
        <v>110</v>
      </c>
      <c r="D139" t="s">
        <v>225</v>
      </c>
      <c r="E139" t="n">
        <v>109</v>
      </c>
      <c r="F139" t="s">
        <v>256</v>
      </c>
      <c r="G139" t="n">
        <v>261</v>
      </c>
      <c r="H139" t="s">
        <v>230</v>
      </c>
      <c r="I139" t="n">
        <v>4</v>
      </c>
      <c r="J139" t="s">
        <v>274</v>
      </c>
      <c r="K139" t="n">
        <v>0</v>
      </c>
      <c r="L139" t="s">
        <v>279</v>
      </c>
      <c r="M139" t="n">
        <v>3</v>
      </c>
      <c r="N139" t="s">
        <v>286</v>
      </c>
    </row>
    <row r="140">
      <c r="A140" t="n">
        <v>225</v>
      </c>
      <c r="B140" t="s">
        <v>180</v>
      </c>
      <c r="C140" t="n">
        <v>110</v>
      </c>
      <c r="D140" t="s">
        <v>225</v>
      </c>
      <c r="E140" t="n">
        <v>109</v>
      </c>
      <c r="F140" t="s">
        <v>256</v>
      </c>
      <c r="G140" t="n">
        <v>230</v>
      </c>
      <c r="H140" t="s">
        <v>225</v>
      </c>
      <c r="I140" t="n">
        <v>4</v>
      </c>
      <c r="J140" t="s">
        <v>274</v>
      </c>
      <c r="K140" t="n">
        <v>0</v>
      </c>
      <c r="L140" t="s">
        <v>279</v>
      </c>
      <c r="M140" t="n">
        <v>3</v>
      </c>
      <c r="N140" t="s">
        <v>286</v>
      </c>
    </row>
    <row r="141">
      <c r="A141" t="n">
        <v>226</v>
      </c>
      <c r="B141" t="s">
        <v>187</v>
      </c>
      <c r="C141" t="n">
        <v>110</v>
      </c>
      <c r="D141" t="s">
        <v>225</v>
      </c>
      <c r="E141" t="n">
        <v>109</v>
      </c>
      <c r="F141" t="s">
        <v>256</v>
      </c>
      <c r="G141" t="n">
        <v>230</v>
      </c>
      <c r="H141" t="s">
        <v>225</v>
      </c>
      <c r="I141" t="n">
        <v>4</v>
      </c>
      <c r="J141" t="s">
        <v>274</v>
      </c>
      <c r="K141" t="n">
        <v>0</v>
      </c>
      <c r="L141" t="s">
        <v>279</v>
      </c>
      <c r="M141" t="n">
        <v>4</v>
      </c>
      <c r="N141" t="s">
        <v>287</v>
      </c>
    </row>
    <row r="142">
      <c r="A142" t="n">
        <v>227</v>
      </c>
      <c r="B142" t="s">
        <v>193</v>
      </c>
      <c r="C142" t="n">
        <v>110</v>
      </c>
      <c r="D142" t="s">
        <v>225</v>
      </c>
      <c r="E142" t="n">
        <v>109</v>
      </c>
      <c r="F142" t="s">
        <v>256</v>
      </c>
      <c r="G142" t="n">
        <v>230</v>
      </c>
      <c r="H142" t="s">
        <v>225</v>
      </c>
      <c r="I142" t="n">
        <v>4</v>
      </c>
      <c r="J142" t="s">
        <v>274</v>
      </c>
      <c r="K142" t="n">
        <v>0</v>
      </c>
      <c r="L142" t="s">
        <v>279</v>
      </c>
      <c r="M142" t="n">
        <v>2</v>
      </c>
      <c r="N142" t="s">
        <v>285</v>
      </c>
    </row>
    <row r="143">
      <c r="A143" t="n">
        <v>228</v>
      </c>
      <c r="B143" t="s">
        <v>203</v>
      </c>
      <c r="C143" t="n">
        <v>110</v>
      </c>
      <c r="D143" t="s">
        <v>225</v>
      </c>
      <c r="E143" t="n">
        <v>109</v>
      </c>
      <c r="F143" t="s">
        <v>256</v>
      </c>
      <c r="G143" t="n">
        <v>0</v>
      </c>
      <c r="H143" t="s">
        <v>263</v>
      </c>
      <c r="I143" t="n">
        <v>5</v>
      </c>
      <c r="J143" t="s">
        <v>275</v>
      </c>
      <c r="K143" t="n">
        <v>0</v>
      </c>
      <c r="L143" t="s">
        <v>279</v>
      </c>
      <c r="M143" t="n">
        <v>3</v>
      </c>
      <c r="N143" t="s">
        <v>286</v>
      </c>
    </row>
    <row r="144">
      <c r="A144" t="n">
        <v>230</v>
      </c>
      <c r="B144" t="s">
        <v>225</v>
      </c>
      <c r="C144" t="n">
        <v>110</v>
      </c>
      <c r="D144" t="s">
        <v>225</v>
      </c>
      <c r="E144" t="n">
        <v>109</v>
      </c>
      <c r="F144" t="s">
        <v>256</v>
      </c>
      <c r="G144" t="n">
        <v>230</v>
      </c>
      <c r="H144" t="s">
        <v>225</v>
      </c>
      <c r="I144" t="n">
        <v>1</v>
      </c>
      <c r="J144" t="s">
        <v>271</v>
      </c>
      <c r="K144" t="n">
        <v>1</v>
      </c>
      <c r="L144" t="s">
        <v>280</v>
      </c>
      <c r="M144" t="n">
        <v>1</v>
      </c>
      <c r="N144" t="s">
        <v>284</v>
      </c>
    </row>
    <row r="145">
      <c r="A145" t="n">
        <v>231</v>
      </c>
      <c r="B145" t="s">
        <v>227</v>
      </c>
      <c r="C145" t="n">
        <v>110</v>
      </c>
      <c r="D145" t="s">
        <v>225</v>
      </c>
      <c r="E145" t="n">
        <v>109</v>
      </c>
      <c r="F145" t="s">
        <v>256</v>
      </c>
      <c r="G145" t="n">
        <v>0</v>
      </c>
      <c r="H145" t="s">
        <v>263</v>
      </c>
      <c r="I145" t="n">
        <v>5</v>
      </c>
      <c r="J145" t="s">
        <v>275</v>
      </c>
      <c r="K145" t="n">
        <v>0</v>
      </c>
      <c r="L145" t="s">
        <v>279</v>
      </c>
      <c r="M145" t="n">
        <v>3</v>
      </c>
      <c r="N145" t="s">
        <v>286</v>
      </c>
    </row>
    <row r="146">
      <c r="A146" t="n">
        <v>241</v>
      </c>
      <c r="B146" t="s">
        <v>72</v>
      </c>
      <c r="C146" t="n">
        <v>111</v>
      </c>
      <c r="D146" t="s">
        <v>94</v>
      </c>
      <c r="E146" t="n">
        <v>104</v>
      </c>
      <c r="F146" t="s">
        <v>252</v>
      </c>
      <c r="G146" t="n">
        <v>261</v>
      </c>
      <c r="H146" t="s">
        <v>230</v>
      </c>
      <c r="I146" t="n">
        <v>4</v>
      </c>
      <c r="J146" t="s">
        <v>274</v>
      </c>
      <c r="K146" t="n">
        <v>0</v>
      </c>
      <c r="L146" t="s">
        <v>279</v>
      </c>
      <c r="M146" t="n">
        <v>3</v>
      </c>
      <c r="N146" t="s">
        <v>286</v>
      </c>
    </row>
    <row r="147">
      <c r="A147" t="n">
        <v>242</v>
      </c>
      <c r="B147" t="s">
        <v>83</v>
      </c>
      <c r="C147" t="n">
        <v>111</v>
      </c>
      <c r="D147" t="s">
        <v>94</v>
      </c>
      <c r="E147" t="n">
        <v>104</v>
      </c>
      <c r="F147" t="s">
        <v>252</v>
      </c>
      <c r="G147" t="n">
        <v>261</v>
      </c>
      <c r="H147" t="s">
        <v>230</v>
      </c>
      <c r="I147" t="n">
        <v>4</v>
      </c>
      <c r="J147" t="s">
        <v>274</v>
      </c>
      <c r="K147" t="n">
        <v>0</v>
      </c>
      <c r="L147" t="s">
        <v>279</v>
      </c>
      <c r="M147" t="n">
        <v>3</v>
      </c>
      <c r="N147" t="s">
        <v>286</v>
      </c>
    </row>
    <row r="148">
      <c r="A148" t="n">
        <v>243</v>
      </c>
      <c r="B148" t="s">
        <v>94</v>
      </c>
      <c r="C148" t="n">
        <v>111</v>
      </c>
      <c r="D148" t="s">
        <v>94</v>
      </c>
      <c r="E148" t="n">
        <v>104</v>
      </c>
      <c r="F148" t="s">
        <v>252</v>
      </c>
      <c r="G148" t="n">
        <v>261</v>
      </c>
      <c r="H148" t="s">
        <v>230</v>
      </c>
      <c r="I148" t="n">
        <v>2</v>
      </c>
      <c r="J148" t="s">
        <v>272</v>
      </c>
      <c r="K148" t="n">
        <v>1</v>
      </c>
      <c r="L148" t="s">
        <v>280</v>
      </c>
      <c r="M148" t="n">
        <v>1</v>
      </c>
      <c r="N148" t="s">
        <v>284</v>
      </c>
    </row>
    <row r="149">
      <c r="A149" t="n">
        <v>244</v>
      </c>
      <c r="B149" t="s">
        <v>118</v>
      </c>
      <c r="C149" t="n">
        <v>111</v>
      </c>
      <c r="D149" t="s">
        <v>94</v>
      </c>
      <c r="E149" t="n">
        <v>104</v>
      </c>
      <c r="F149" t="s">
        <v>252</v>
      </c>
      <c r="G149" t="n">
        <v>261</v>
      </c>
      <c r="H149" t="s">
        <v>230</v>
      </c>
      <c r="I149" t="n">
        <v>2</v>
      </c>
      <c r="J149" t="s">
        <v>272</v>
      </c>
      <c r="K149" t="n">
        <v>0</v>
      </c>
      <c r="L149" t="s">
        <v>279</v>
      </c>
      <c r="M149" t="n">
        <v>2</v>
      </c>
      <c r="N149" t="s">
        <v>285</v>
      </c>
    </row>
    <row r="150">
      <c r="A150" t="n">
        <v>245</v>
      </c>
      <c r="B150" t="s">
        <v>162</v>
      </c>
      <c r="C150" t="n">
        <v>111</v>
      </c>
      <c r="D150" t="s">
        <v>94</v>
      </c>
      <c r="E150" t="n">
        <v>104</v>
      </c>
      <c r="F150" t="s">
        <v>252</v>
      </c>
      <c r="G150" t="n">
        <v>261</v>
      </c>
      <c r="H150" t="s">
        <v>230</v>
      </c>
      <c r="I150" t="n">
        <v>2</v>
      </c>
      <c r="J150" t="s">
        <v>272</v>
      </c>
      <c r="K150" t="n">
        <v>0</v>
      </c>
      <c r="L150" t="s">
        <v>279</v>
      </c>
      <c r="M150" t="n">
        <v>1</v>
      </c>
      <c r="N150" t="s">
        <v>284</v>
      </c>
    </row>
    <row r="151">
      <c r="A151" t="n">
        <v>246</v>
      </c>
      <c r="B151" t="s">
        <v>168</v>
      </c>
      <c r="C151" t="n">
        <v>111</v>
      </c>
      <c r="D151" t="s">
        <v>94</v>
      </c>
      <c r="E151" t="n">
        <v>104</v>
      </c>
      <c r="F151" t="s">
        <v>252</v>
      </c>
      <c r="G151" t="n">
        <v>261</v>
      </c>
      <c r="H151" t="s">
        <v>230</v>
      </c>
      <c r="I151" t="n">
        <v>2</v>
      </c>
      <c r="J151" t="s">
        <v>272</v>
      </c>
      <c r="K151" t="n">
        <v>0</v>
      </c>
      <c r="L151" t="s">
        <v>279</v>
      </c>
      <c r="M151" t="n">
        <v>2</v>
      </c>
      <c r="N151" t="s">
        <v>285</v>
      </c>
    </row>
    <row r="152">
      <c r="A152" t="n">
        <v>247</v>
      </c>
      <c r="B152" t="s">
        <v>189</v>
      </c>
      <c r="C152" t="n">
        <v>111</v>
      </c>
      <c r="D152" t="s">
        <v>94</v>
      </c>
      <c r="E152" t="n">
        <v>104</v>
      </c>
      <c r="F152" t="s">
        <v>252</v>
      </c>
      <c r="G152" t="n">
        <v>261</v>
      </c>
      <c r="H152" t="s">
        <v>230</v>
      </c>
      <c r="I152" t="n">
        <v>2</v>
      </c>
      <c r="J152" t="s">
        <v>272</v>
      </c>
      <c r="K152" t="n">
        <v>1</v>
      </c>
      <c r="L152" t="s">
        <v>280</v>
      </c>
      <c r="M152" t="n">
        <v>1</v>
      </c>
      <c r="N152" t="s">
        <v>284</v>
      </c>
    </row>
    <row r="153">
      <c r="A153" t="n">
        <v>248</v>
      </c>
      <c r="B153" t="s">
        <v>205</v>
      </c>
      <c r="C153" t="n">
        <v>111</v>
      </c>
      <c r="D153" t="s">
        <v>94</v>
      </c>
      <c r="E153" t="n">
        <v>104</v>
      </c>
      <c r="F153" t="s">
        <v>252</v>
      </c>
      <c r="G153" t="n">
        <v>261</v>
      </c>
      <c r="H153" t="s">
        <v>230</v>
      </c>
      <c r="I153" t="n">
        <v>4</v>
      </c>
      <c r="J153" t="s">
        <v>274</v>
      </c>
      <c r="K153" t="n">
        <v>0</v>
      </c>
      <c r="L153" t="s">
        <v>279</v>
      </c>
      <c r="M153" t="n">
        <v>3</v>
      </c>
      <c r="N153" t="s">
        <v>286</v>
      </c>
    </row>
    <row r="154">
      <c r="A154" t="n">
        <v>249</v>
      </c>
      <c r="B154" t="s">
        <v>206</v>
      </c>
      <c r="C154" t="n">
        <v>111</v>
      </c>
      <c r="D154" t="s">
        <v>94</v>
      </c>
      <c r="E154" t="n">
        <v>104</v>
      </c>
      <c r="F154" t="s">
        <v>252</v>
      </c>
      <c r="G154" t="n">
        <v>261</v>
      </c>
      <c r="H154" t="s">
        <v>230</v>
      </c>
      <c r="I154" t="n">
        <v>2</v>
      </c>
      <c r="J154" t="s">
        <v>272</v>
      </c>
      <c r="K154" t="n">
        <v>0</v>
      </c>
      <c r="L154" t="s">
        <v>279</v>
      </c>
      <c r="M154" t="n">
        <v>1</v>
      </c>
      <c r="N154" t="s">
        <v>284</v>
      </c>
    </row>
    <row r="155">
      <c r="A155" t="n">
        <v>250</v>
      </c>
      <c r="B155" t="s">
        <v>207</v>
      </c>
      <c r="C155" t="n">
        <v>111</v>
      </c>
      <c r="D155" t="s">
        <v>94</v>
      </c>
      <c r="E155" t="n">
        <v>104</v>
      </c>
      <c r="F155" t="s">
        <v>252</v>
      </c>
      <c r="G155" t="n">
        <v>261</v>
      </c>
      <c r="H155" t="s">
        <v>230</v>
      </c>
      <c r="I155" t="n">
        <v>2</v>
      </c>
      <c r="J155" t="s">
        <v>272</v>
      </c>
      <c r="K155" t="n">
        <v>1</v>
      </c>
      <c r="L155" t="s">
        <v>280</v>
      </c>
      <c r="M155" t="n">
        <v>1</v>
      </c>
      <c r="N155" t="s">
        <v>284</v>
      </c>
    </row>
    <row r="156">
      <c r="A156" t="n">
        <v>251</v>
      </c>
      <c r="B156" t="s">
        <v>216</v>
      </c>
      <c r="C156" t="n">
        <v>111</v>
      </c>
      <c r="D156" t="s">
        <v>94</v>
      </c>
      <c r="E156" t="n">
        <v>104</v>
      </c>
      <c r="F156" t="s">
        <v>252</v>
      </c>
      <c r="G156" t="n">
        <v>261</v>
      </c>
      <c r="H156" t="s">
        <v>230</v>
      </c>
      <c r="I156" t="n">
        <v>2</v>
      </c>
      <c r="J156" t="s">
        <v>272</v>
      </c>
      <c r="K156" t="n">
        <v>0</v>
      </c>
      <c r="L156" t="s">
        <v>279</v>
      </c>
      <c r="M156" t="n">
        <v>1</v>
      </c>
      <c r="N156" t="s">
        <v>284</v>
      </c>
    </row>
    <row r="157">
      <c r="A157" t="n">
        <v>261</v>
      </c>
      <c r="B157" t="s">
        <v>230</v>
      </c>
      <c r="C157" t="n">
        <v>112</v>
      </c>
      <c r="D157" t="s">
        <v>230</v>
      </c>
      <c r="E157" t="n">
        <v>101</v>
      </c>
      <c r="F157" t="s">
        <v>254</v>
      </c>
      <c r="G157" t="n">
        <v>261</v>
      </c>
      <c r="H157" t="s">
        <v>230</v>
      </c>
      <c r="I157" t="n">
        <v>1</v>
      </c>
      <c r="J157" t="s">
        <v>271</v>
      </c>
      <c r="K157" t="n">
        <v>1</v>
      </c>
      <c r="L157" t="s">
        <v>280</v>
      </c>
      <c r="M157" t="n">
        <v>1</v>
      </c>
      <c r="N157" t="s">
        <v>284</v>
      </c>
    </row>
    <row r="158">
      <c r="A158" t="n">
        <v>291</v>
      </c>
      <c r="B158" t="s">
        <v>76</v>
      </c>
      <c r="C158" t="n">
        <v>102</v>
      </c>
      <c r="D158" t="s">
        <v>76</v>
      </c>
      <c r="E158" t="n">
        <v>110</v>
      </c>
      <c r="F158" t="s">
        <v>255</v>
      </c>
      <c r="G158" t="n">
        <v>0</v>
      </c>
      <c r="H158" t="s">
        <v>263</v>
      </c>
      <c r="I158" t="n">
        <v>5</v>
      </c>
      <c r="J158" t="s">
        <v>275</v>
      </c>
      <c r="K158" t="n">
        <v>0</v>
      </c>
      <c r="L158" t="s">
        <v>279</v>
      </c>
      <c r="M158" t="n">
        <v>3</v>
      </c>
      <c r="N158" t="s">
        <v>286</v>
      </c>
    </row>
    <row r="159">
      <c r="A159" t="n">
        <v>292</v>
      </c>
      <c r="B159" t="s">
        <v>196</v>
      </c>
      <c r="C159" t="n">
        <v>102</v>
      </c>
      <c r="D159" t="s">
        <v>76</v>
      </c>
      <c r="E159" t="n">
        <v>110</v>
      </c>
      <c r="F159" t="s">
        <v>255</v>
      </c>
      <c r="G159" t="n">
        <v>0</v>
      </c>
      <c r="H159" t="s">
        <v>263</v>
      </c>
      <c r="I159" t="n">
        <v>0</v>
      </c>
      <c r="J159" t="s">
        <v>270</v>
      </c>
      <c r="K159" t="n">
        <v>0</v>
      </c>
      <c r="L159" t="s">
        <v>279</v>
      </c>
      <c r="M159" t="n">
        <v>4</v>
      </c>
      <c r="N159" t="s">
        <v>287</v>
      </c>
    </row>
    <row r="160">
      <c r="A160" t="n">
        <v>293</v>
      </c>
      <c r="B160" t="s">
        <v>226</v>
      </c>
      <c r="C160" t="n">
        <v>106</v>
      </c>
      <c r="D160" t="s">
        <v>133</v>
      </c>
      <c r="E160" t="n">
        <v>106</v>
      </c>
      <c r="F160" t="s">
        <v>257</v>
      </c>
      <c r="G160" t="n">
        <v>261</v>
      </c>
      <c r="H160" t="s">
        <v>230</v>
      </c>
      <c r="I160" t="n">
        <v>3</v>
      </c>
      <c r="J160" t="s">
        <v>273</v>
      </c>
      <c r="K160" t="n">
        <v>1</v>
      </c>
      <c r="L160" t="s">
        <v>280</v>
      </c>
      <c r="M160" t="n">
        <v>2</v>
      </c>
      <c r="N160" t="s">
        <v>285</v>
      </c>
    </row>
    <row r="161">
      <c r="A161" t="n">
        <v>294</v>
      </c>
      <c r="B161" t="s">
        <v>106</v>
      </c>
      <c r="C161" t="n">
        <v>110</v>
      </c>
      <c r="D161" t="s">
        <v>225</v>
      </c>
      <c r="E161" t="n">
        <v>109</v>
      </c>
      <c r="F161" t="s">
        <v>256</v>
      </c>
      <c r="G161" t="n">
        <v>230</v>
      </c>
      <c r="H161" t="s">
        <v>225</v>
      </c>
      <c r="I161" t="n">
        <v>4</v>
      </c>
      <c r="J161" t="s">
        <v>274</v>
      </c>
      <c r="K161" t="n">
        <v>0</v>
      </c>
      <c r="L161" t="s">
        <v>279</v>
      </c>
      <c r="M161" t="n">
        <v>3</v>
      </c>
      <c r="N161" t="s">
        <v>286</v>
      </c>
    </row>
    <row r="162">
      <c r="A162" t="n">
        <v>295</v>
      </c>
      <c r="B162" t="s">
        <v>133</v>
      </c>
      <c r="C162" t="n">
        <v>106</v>
      </c>
      <c r="D162" t="s">
        <v>133</v>
      </c>
      <c r="E162" t="n">
        <v>106</v>
      </c>
      <c r="F162" t="s">
        <v>257</v>
      </c>
      <c r="G162" t="n">
        <v>261</v>
      </c>
      <c r="H162" t="s">
        <v>230</v>
      </c>
      <c r="I162" t="n">
        <v>2</v>
      </c>
      <c r="J162" t="s">
        <v>272</v>
      </c>
      <c r="K162" t="n">
        <v>1</v>
      </c>
      <c r="L162" t="s">
        <v>280</v>
      </c>
      <c r="M162" t="n">
        <v>2</v>
      </c>
      <c r="N162" t="s">
        <v>285</v>
      </c>
    </row>
    <row r="163">
      <c r="A163" t="n">
        <v>296</v>
      </c>
      <c r="B163" t="s">
        <v>137</v>
      </c>
      <c r="C163" t="n">
        <v>108</v>
      </c>
      <c r="D163" t="s">
        <v>174</v>
      </c>
      <c r="E163" t="n">
        <v>109</v>
      </c>
      <c r="F163" t="s">
        <v>256</v>
      </c>
      <c r="G163" t="n">
        <v>261</v>
      </c>
      <c r="H163" t="s">
        <v>230</v>
      </c>
      <c r="I163" t="n">
        <v>3</v>
      </c>
      <c r="J163" t="s">
        <v>273</v>
      </c>
      <c r="K163" t="n">
        <v>1</v>
      </c>
      <c r="L163" t="s">
        <v>280</v>
      </c>
      <c r="M163" t="n">
        <v>2</v>
      </c>
      <c r="N163" t="s">
        <v>285</v>
      </c>
    </row>
    <row r="164">
      <c r="A164" t="n">
        <v>297</v>
      </c>
      <c r="B164" t="s">
        <v>80</v>
      </c>
      <c r="C164" t="n">
        <v>108</v>
      </c>
      <c r="D164" t="s">
        <v>174</v>
      </c>
      <c r="E164" t="n">
        <v>108</v>
      </c>
      <c r="F164" t="s">
        <v>258</v>
      </c>
      <c r="G164" t="n">
        <v>0</v>
      </c>
      <c r="H164" t="s">
        <v>263</v>
      </c>
      <c r="I164" t="n">
        <v>0</v>
      </c>
      <c r="J164" t="s">
        <v>270</v>
      </c>
      <c r="K164" t="n">
        <v>0</v>
      </c>
      <c r="L164" t="s">
        <v>279</v>
      </c>
      <c r="M164" t="n">
        <v>4</v>
      </c>
      <c r="N164" t="s">
        <v>287</v>
      </c>
    </row>
    <row r="165">
      <c r="A165" t="n">
        <v>298</v>
      </c>
      <c r="B165" t="s">
        <v>220</v>
      </c>
      <c r="C165" t="n">
        <v>110</v>
      </c>
      <c r="D165" t="s">
        <v>225</v>
      </c>
      <c r="E165" t="n">
        <v>109</v>
      </c>
      <c r="F165" t="s">
        <v>256</v>
      </c>
      <c r="G165" t="n">
        <v>230</v>
      </c>
      <c r="H165" t="s">
        <v>225</v>
      </c>
      <c r="I165" t="n">
        <v>4</v>
      </c>
      <c r="J165" t="s">
        <v>274</v>
      </c>
      <c r="K165" t="n">
        <v>0</v>
      </c>
      <c r="L165" t="s">
        <v>279</v>
      </c>
      <c r="M165" t="n">
        <v>2</v>
      </c>
      <c r="N165" t="s">
        <v>285</v>
      </c>
    </row>
  </sheetData>
  <mergeCells count="3">
    <mergeCell ref="A1:R1"/>
    <mergeCell ref="A2:R2"/>
    <mergeCell ref="A3:R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88.71" hidden="0" customWidth="1"/>
  </cols>
  <sheetData>
    <row r="1">
      <c r="A1" s="5" t="s">
        <v>292</v>
      </c>
    </row>
    <row r="2">
      <c r="A2" s="3" t="s">
        <v>13</v>
      </c>
    </row>
    <row r="4">
      <c r="A4" s="10" t="s">
        <v>293</v>
      </c>
      <c r="B4" s="10" t="s">
        <v>294</v>
      </c>
    </row>
    <row r="5">
      <c r="A5" t="s">
        <v>295</v>
      </c>
      <c r="B5" t="s">
        <v>296</v>
      </c>
    </row>
    <row r="6">
      <c r="A6"/>
      <c r="B6" t="s">
        <v>297</v>
      </c>
    </row>
    <row r="7">
      <c r="A7"/>
      <c r="B7" t="s">
        <v>298</v>
      </c>
    </row>
    <row r="8">
      <c r="A8"/>
      <c r="B8" t="s">
        <v>299</v>
      </c>
    </row>
    <row r="9">
      <c r="A9"/>
      <c r="B9" t="s">
        <v>300</v>
      </c>
    </row>
    <row r="10">
      <c r="A10"/>
      <c r="B10" t="s">
        <v>301</v>
      </c>
    </row>
    <row r="11">
      <c r="A11"/>
      <c r="B11" t="s">
        <v>302</v>
      </c>
    </row>
    <row r="12">
      <c r="A12"/>
      <c r="B12" t="s">
        <v>303</v>
      </c>
    </row>
    <row r="13">
      <c r="A13" t="s">
        <v>304</v>
      </c>
      <c r="B13" t="s">
        <v>305</v>
      </c>
    </row>
    <row r="14">
      <c r="A14"/>
      <c r="B14" t="s">
        <v>306</v>
      </c>
    </row>
    <row r="15">
      <c r="A15"/>
      <c r="B15" t="s">
        <v>307</v>
      </c>
    </row>
    <row r="16">
      <c r="A16"/>
      <c r="B16" t="s">
        <v>308</v>
      </c>
    </row>
    <row r="17">
      <c r="A17"/>
      <c r="B17" t="s">
        <v>309</v>
      </c>
    </row>
    <row r="18">
      <c r="A18"/>
      <c r="B18" t="s">
        <v>310</v>
      </c>
    </row>
    <row r="19">
      <c r="A19"/>
      <c r="B19" t="s">
        <v>311</v>
      </c>
    </row>
    <row r="20">
      <c r="A20"/>
      <c r="B20" t="s">
        <v>312</v>
      </c>
    </row>
    <row r="21">
      <c r="A21"/>
      <c r="B21" t="s">
        <v>313</v>
      </c>
    </row>
    <row r="22">
      <c r="A22"/>
      <c r="B22" t="s">
        <v>314</v>
      </c>
    </row>
    <row r="23">
      <c r="A23"/>
      <c r="B23" t="s">
        <v>315</v>
      </c>
    </row>
    <row r="24">
      <c r="A24"/>
      <c r="B24" t="s">
        <v>316</v>
      </c>
    </row>
  </sheetData>
  <mergeCells count="2">
    <mergeCell ref="A1:R1"/>
    <mergeCell ref="A2:R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b105pws@ji.ktzh.ch</dc:creator>
  <cp:lastModifiedBy>b105pws@ji.ktzh.ch</cp:lastModifiedBy>
  <dcterms:created xsi:type="dcterms:W3CDTF">2025-02-06T16:11:58Z</dcterms:created>
</coreProperties>
</file>