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awells/Downloads/"/>
    </mc:Choice>
  </mc:AlternateContent>
  <xr:revisionPtr revIDLastSave="0" documentId="8_{6E75FAE7-E285-A649-B128-3875D0E82C69}" xr6:coauthVersionLast="45" xr6:coauthVersionMax="45" xr10:uidLastSave="{00000000-0000-0000-0000-000000000000}"/>
  <bookViews>
    <workbookView xWindow="540" yWindow="460" windowWidth="20660" windowHeight="15940" activeTab="1" xr2:uid="{808E3542-A903-A148-B15B-B4884C2FF87F}"/>
  </bookViews>
  <sheets>
    <sheet name="sample_data" sheetId="3" r:id="rId1"/>
    <sheet name="AW-Invoice Hotel Williamson" sheetId="6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6" l="1"/>
  <c r="H34" i="6"/>
  <c r="H31" i="6"/>
  <c r="G31" i="6"/>
  <c r="F31" i="6"/>
  <c r="E31" i="6"/>
  <c r="H30" i="6"/>
  <c r="H29" i="6"/>
  <c r="H28" i="6"/>
  <c r="H27" i="6"/>
  <c r="D16" i="3"/>
  <c r="H33" i="6"/>
  <c r="E17" i="3"/>
  <c r="D17" i="3"/>
  <c r="C17" i="3"/>
  <c r="B17" i="3"/>
  <c r="E16" i="3"/>
  <c r="C16" i="3"/>
  <c r="B16" i="3"/>
</calcChain>
</file>

<file path=xl/sharedStrings.xml><?xml version="1.0" encoding="utf-8"?>
<sst xmlns="http://schemas.openxmlformats.org/spreadsheetml/2006/main" count="68" uniqueCount="48">
  <si>
    <t>Invoice Number</t>
  </si>
  <si>
    <t>5151 Locust Street</t>
  </si>
  <si>
    <t>Pensacola, FL 32575</t>
  </si>
  <si>
    <t>Hotel Address</t>
  </si>
  <si>
    <t>Hotel City/State/Zip</t>
  </si>
  <si>
    <t>Customer Name</t>
  </si>
  <si>
    <t>Customer Addres</t>
  </si>
  <si>
    <t>5874 Lillian Avenue</t>
  </si>
  <si>
    <t>Sacramento, CA 95828</t>
  </si>
  <si>
    <t>Customer City/State/Zip</t>
  </si>
  <si>
    <t>Total Number of Nights</t>
  </si>
  <si>
    <t>Check In Date</t>
  </si>
  <si>
    <t>Check Out Date</t>
  </si>
  <si>
    <t>Room Rate</t>
  </si>
  <si>
    <t>State Tax</t>
  </si>
  <si>
    <t>Occupancy Tax</t>
  </si>
  <si>
    <t>Additional Expenses</t>
  </si>
  <si>
    <t>Water Bottle</t>
  </si>
  <si>
    <t>Laundry Service</t>
  </si>
  <si>
    <t>Room Service</t>
  </si>
  <si>
    <t xml:space="preserve">Hotel Williamson </t>
  </si>
  <si>
    <t>Hotel Name</t>
  </si>
  <si>
    <t>Room Type</t>
  </si>
  <si>
    <t>Standard - 2 Full Beds</t>
  </si>
  <si>
    <t>Customer Email</t>
  </si>
  <si>
    <t>jsmith3450@gmail.com</t>
  </si>
  <si>
    <t>John Smith</t>
  </si>
  <si>
    <t>Hotel Williamson</t>
  </si>
  <si>
    <t>Customer Address</t>
  </si>
  <si>
    <t>Arrival Date:</t>
  </si>
  <si>
    <t>Departure Date:</t>
  </si>
  <si>
    <t>Total Number of Days:</t>
  </si>
  <si>
    <t>Room type:</t>
  </si>
  <si>
    <t>Number of Adults:</t>
  </si>
  <si>
    <t>Date</t>
  </si>
  <si>
    <t>Description</t>
  </si>
  <si>
    <t>Ammount</t>
  </si>
  <si>
    <t>Serivce/Item</t>
  </si>
  <si>
    <t xml:space="preserve">Total: </t>
  </si>
  <si>
    <t>Line Total</t>
  </si>
  <si>
    <t>Additional Expenses:</t>
  </si>
  <si>
    <t>Service Charges:</t>
  </si>
  <si>
    <t>Total:</t>
  </si>
  <si>
    <t>Bill To:</t>
  </si>
  <si>
    <t>Number of Rooms</t>
  </si>
  <si>
    <t>Additional Charges</t>
  </si>
  <si>
    <t>Invoice: 1886866201</t>
  </si>
  <si>
    <t>Sub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</si>
</sst>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Bangla MN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" xfId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5" xfId="0" applyFill="1" applyBorder="1"/>
    <xf numFmtId="44" fontId="0" fillId="2" borderId="11" xfId="0" applyNumberFormat="1" applyFill="1" applyBorder="1"/>
    <xf numFmtId="44" fontId="0" fillId="2" borderId="7" xfId="0" applyNumberFormat="1" applyFill="1" applyBorder="1"/>
    <xf numFmtId="0" fontId="0" fillId="2" borderId="8" xfId="0" applyFill="1" applyBorder="1"/>
    <xf numFmtId="14" fontId="0" fillId="2" borderId="1" xfId="0" applyNumberFormat="1" applyFill="1" applyBorder="1"/>
    <xf numFmtId="44" fontId="0" fillId="2" borderId="1" xfId="0" applyNumberFormat="1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/>
    <xf numFmtId="44" fontId="2" fillId="3" borderId="9" xfId="0" applyNumberFormat="1" applyFont="1" applyFill="1" applyBorder="1"/>
    <xf numFmtId="0" fontId="2" fillId="3" borderId="6" xfId="0" applyFont="1" applyFill="1" applyBorder="1"/>
    <xf numFmtId="0" fontId="2" fillId="3" borderId="8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3" borderId="10" xfId="0" applyFont="1" applyFill="1" applyBorder="1"/>
    <xf numFmtId="44" fontId="0" fillId="2" borderId="12" xfId="0" applyNumberFormat="1" applyFill="1" applyBorder="1"/>
    <xf numFmtId="44" fontId="0" fillId="2" borderId="15" xfId="0" applyNumberFormat="1" applyFill="1" applyBorder="1"/>
    <xf numFmtId="0" fontId="0" fillId="2" borderId="12" xfId="0" applyFill="1" applyBorder="1"/>
    <xf numFmtId="0" fontId="2" fillId="3" borderId="16" xfId="0" applyFont="1" applyFill="1" applyBorder="1"/>
    <xf numFmtId="44" fontId="0" fillId="2" borderId="16" xfId="0" applyNumberFormat="1" applyFill="1" applyBorder="1"/>
    <xf numFmtId="0" fontId="0" fillId="2" borderId="2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 applyAlignment="1">
      <alignment vertical="center"/>
    </xf>
    <xf numFmtId="14" fontId="0" fillId="2" borderId="0" xfId="0" applyNumberFormat="1" applyFill="1" applyBorder="1"/>
    <xf numFmtId="0" fontId="0" fillId="2" borderId="17" xfId="0" applyFill="1" applyBorder="1"/>
    <xf numFmtId="0" fontId="0" fillId="2" borderId="9" xfId="0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left"/>
    </xf>
    <xf numFmtId="0" fontId="0" fillId="2" borderId="14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smith345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smith34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6356-537A-4740-A8B7-9B4D50561878}">
  <dimension ref="A1:E22"/>
  <sheetViews>
    <sheetView workbookViewId="0">
      <selection activeCell="B1" sqref="B1"/>
    </sheetView>
  </sheetViews>
  <sheetFormatPr baseColWidth="10" defaultRowHeight="16" x14ac:dyDescent="0.2"/>
  <cols>
    <col min="1" max="1" width="21.1640625" bestFit="1" customWidth="1"/>
  </cols>
  <sheetData>
    <row r="1" spans="1:5" x14ac:dyDescent="0.2">
      <c r="A1" t="s">
        <v>0</v>
      </c>
      <c r="B1">
        <v>1886866201</v>
      </c>
    </row>
    <row r="2" spans="1:5" x14ac:dyDescent="0.2">
      <c r="A2" t="s">
        <v>21</v>
      </c>
      <c r="B2" t="s">
        <v>20</v>
      </c>
    </row>
    <row r="3" spans="1:5" x14ac:dyDescent="0.2">
      <c r="A3" t="s">
        <v>3</v>
      </c>
      <c r="B3" t="s">
        <v>1</v>
      </c>
    </row>
    <row r="4" spans="1:5" x14ac:dyDescent="0.2">
      <c r="A4" t="s">
        <v>4</v>
      </c>
      <c r="B4" t="s">
        <v>2</v>
      </c>
    </row>
    <row r="5" spans="1:5" x14ac:dyDescent="0.2">
      <c r="A5" t="s">
        <v>5</v>
      </c>
      <c r="B5" t="s">
        <v>26</v>
      </c>
    </row>
    <row r="6" spans="1:5" x14ac:dyDescent="0.2">
      <c r="A6" t="s">
        <v>24</v>
      </c>
      <c r="B6" s="3" t="s">
        <v>25</v>
      </c>
    </row>
    <row r="7" spans="1:5" x14ac:dyDescent="0.2">
      <c r="A7" t="s">
        <v>6</v>
      </c>
      <c r="B7" t="s">
        <v>7</v>
      </c>
    </row>
    <row r="8" spans="1:5" x14ac:dyDescent="0.2">
      <c r="A8" t="s">
        <v>9</v>
      </c>
      <c r="B8" t="s">
        <v>8</v>
      </c>
    </row>
    <row r="9" spans="1:5" x14ac:dyDescent="0.2">
      <c r="A9" t="s">
        <v>10</v>
      </c>
      <c r="B9">
        <v>4</v>
      </c>
    </row>
    <row r="10" spans="1:5" x14ac:dyDescent="0.2">
      <c r="A10" t="s">
        <v>11</v>
      </c>
      <c r="B10" s="1">
        <v>43409</v>
      </c>
    </row>
    <row r="11" spans="1:5" x14ac:dyDescent="0.2">
      <c r="A11" t="s">
        <v>12</v>
      </c>
      <c r="B11" s="1">
        <v>43413</v>
      </c>
    </row>
    <row r="12" spans="1:5" x14ac:dyDescent="0.2">
      <c r="A12" t="s">
        <v>22</v>
      </c>
      <c r="B12" t="s">
        <v>23</v>
      </c>
    </row>
    <row r="14" spans="1:5" x14ac:dyDescent="0.2">
      <c r="B14" s="1">
        <v>43409</v>
      </c>
      <c r="C14" s="1">
        <v>43410</v>
      </c>
      <c r="D14" s="1">
        <v>43411</v>
      </c>
      <c r="E14" s="1">
        <v>43412</v>
      </c>
    </row>
    <row r="15" spans="1:5" x14ac:dyDescent="0.2">
      <c r="A15" t="s">
        <v>13</v>
      </c>
      <c r="B15" s="2">
        <v>150.59</v>
      </c>
      <c r="C15">
        <v>150.59</v>
      </c>
      <c r="D15">
        <v>175.65</v>
      </c>
      <c r="E15">
        <v>165.69</v>
      </c>
    </row>
    <row r="16" spans="1:5" x14ac:dyDescent="0.2">
      <c r="A16" t="s">
        <v>14</v>
      </c>
      <c r="B16" s="2">
        <f>B15*0.0675</f>
        <v>10.164825</v>
      </c>
      <c r="C16" s="2">
        <f t="shared" ref="C16:E16" si="0">C15*0.0675</f>
        <v>10.164825</v>
      </c>
      <c r="D16" s="2">
        <f>D15*0.0675</f>
        <v>11.856375000000002</v>
      </c>
      <c r="E16" s="2">
        <f t="shared" si="0"/>
        <v>11.184075</v>
      </c>
    </row>
    <row r="17" spans="1:5" x14ac:dyDescent="0.2">
      <c r="A17" t="s">
        <v>15</v>
      </c>
      <c r="B17" s="2">
        <f>B15*0.1</f>
        <v>15.059000000000001</v>
      </c>
      <c r="C17" s="2">
        <f t="shared" ref="C17:E17" si="1">C15*0.1</f>
        <v>15.059000000000001</v>
      </c>
      <c r="D17" s="2">
        <f t="shared" si="1"/>
        <v>17.565000000000001</v>
      </c>
      <c r="E17" s="2">
        <f t="shared" si="1"/>
        <v>16.568999999999999</v>
      </c>
    </row>
    <row r="19" spans="1:5" x14ac:dyDescent="0.2">
      <c r="A19" t="s">
        <v>16</v>
      </c>
    </row>
    <row r="20" spans="1:5" x14ac:dyDescent="0.2">
      <c r="A20" t="s">
        <v>17</v>
      </c>
      <c r="B20" s="2">
        <v>2.6</v>
      </c>
    </row>
    <row r="21" spans="1:5" x14ac:dyDescent="0.2">
      <c r="A21" t="s">
        <v>18</v>
      </c>
      <c r="B21">
        <v>25.75</v>
      </c>
    </row>
    <row r="22" spans="1:5" x14ac:dyDescent="0.2">
      <c r="A22" t="s">
        <v>19</v>
      </c>
      <c r="B22">
        <v>60.9</v>
      </c>
    </row>
  </sheetData>
  <hyperlinks>
    <hyperlink ref="B6" r:id="rId1" xr:uid="{F7620190-C3A5-8D49-A769-2C18E0B4A2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2E248-8DF2-094E-9252-B64C5369701E}">
  <dimension ref="A2:I36"/>
  <sheetViews>
    <sheetView tabSelected="1" topLeftCell="A3" workbookViewId="0">
      <selection activeCell="E22" sqref="E22"/>
    </sheetView>
  </sheetViews>
  <sheetFormatPr baseColWidth="10" defaultRowHeight="16" x14ac:dyDescent="0.2"/>
  <cols>
    <col min="1" max="1" width="10.83203125" style="4"/>
    <col min="2" max="8" width="20.83203125" style="4" customWidth="1"/>
    <col min="9" max="16384" width="10.83203125" style="4"/>
  </cols>
  <sheetData>
    <row r="2" spans="1:9" ht="16" customHeight="1" x14ac:dyDescent="0.2">
      <c r="A2" s="19"/>
      <c r="B2" s="35"/>
      <c r="C2" s="35"/>
      <c r="D2" s="35"/>
      <c r="E2" s="35"/>
      <c r="F2" s="35"/>
      <c r="G2" s="35"/>
      <c r="H2" s="35"/>
      <c r="I2" s="13"/>
    </row>
    <row r="3" spans="1:9" ht="24" customHeight="1" x14ac:dyDescent="0.2">
      <c r="A3" s="36"/>
      <c r="B3" s="6"/>
      <c r="C3" s="6"/>
      <c r="D3" s="6"/>
      <c r="E3" s="6"/>
      <c r="F3" s="6"/>
      <c r="G3" s="6"/>
      <c r="H3" s="6"/>
      <c r="I3" s="37"/>
    </row>
    <row r="4" spans="1:9" ht="24" customHeight="1" x14ac:dyDescent="0.2">
      <c r="A4" s="36"/>
      <c r="B4" s="6"/>
      <c r="C4" s="6"/>
      <c r="D4" s="42" t="s">
        <v>27</v>
      </c>
      <c r="E4" s="43"/>
      <c r="F4" s="44"/>
      <c r="G4" s="6"/>
      <c r="H4" s="6"/>
      <c r="I4" s="37"/>
    </row>
    <row r="5" spans="1:9" ht="24" customHeight="1" x14ac:dyDescent="0.2">
      <c r="A5" s="36"/>
      <c r="B5" s="6"/>
      <c r="C5" s="6"/>
      <c r="D5" s="45"/>
      <c r="E5" s="46"/>
      <c r="F5" s="47"/>
      <c r="G5" s="6"/>
      <c r="H5" s="6"/>
      <c r="I5" s="37"/>
    </row>
    <row r="6" spans="1:9" ht="19" x14ac:dyDescent="0.2">
      <c r="A6" s="36"/>
      <c r="B6" s="6"/>
      <c r="C6" s="6"/>
      <c r="D6" s="6"/>
      <c r="E6" s="7" t="s">
        <v>1</v>
      </c>
      <c r="F6" s="6"/>
      <c r="G6" s="6"/>
      <c r="H6" s="6"/>
      <c r="I6" s="37"/>
    </row>
    <row r="7" spans="1:9" ht="19" x14ac:dyDescent="0.25">
      <c r="A7" s="36"/>
      <c r="B7" s="6"/>
      <c r="C7" s="6"/>
      <c r="D7" s="6"/>
      <c r="E7" s="8" t="s">
        <v>2</v>
      </c>
      <c r="F7" s="6"/>
      <c r="G7" s="6"/>
      <c r="H7" s="6"/>
      <c r="I7" s="37"/>
    </row>
    <row r="8" spans="1:9" x14ac:dyDescent="0.2">
      <c r="A8" s="36"/>
      <c r="B8" s="6"/>
      <c r="C8" s="6"/>
      <c r="D8" s="6"/>
      <c r="E8" s="6"/>
      <c r="F8" s="6"/>
      <c r="G8" s="6"/>
      <c r="H8" s="6"/>
      <c r="I8" s="37"/>
    </row>
    <row r="9" spans="1:9" ht="17" thickBot="1" x14ac:dyDescent="0.25">
      <c r="A9" s="36"/>
      <c r="B9" s="6"/>
      <c r="C9" s="6"/>
      <c r="D9" s="6"/>
      <c r="E9" s="21" t="s">
        <v>46</v>
      </c>
      <c r="F9" s="20"/>
      <c r="G9" s="6"/>
      <c r="H9" s="6"/>
      <c r="I9" s="37"/>
    </row>
    <row r="10" spans="1:9" x14ac:dyDescent="0.2">
      <c r="A10" s="36"/>
      <c r="B10" s="6"/>
      <c r="C10" s="6"/>
      <c r="D10" s="6"/>
      <c r="E10" s="6"/>
      <c r="F10" s="6"/>
      <c r="G10" s="6"/>
      <c r="H10" s="6"/>
      <c r="I10" s="37"/>
    </row>
    <row r="11" spans="1:9" x14ac:dyDescent="0.2">
      <c r="A11" s="36"/>
      <c r="B11" s="5" t="s">
        <v>29</v>
      </c>
      <c r="C11" s="9">
        <v>43409</v>
      </c>
      <c r="D11" s="6"/>
      <c r="E11" s="6"/>
      <c r="F11" s="6"/>
      <c r="G11" s="50" t="s">
        <v>43</v>
      </c>
      <c r="H11" s="51"/>
      <c r="I11" s="37"/>
    </row>
    <row r="12" spans="1:9" x14ac:dyDescent="0.2">
      <c r="A12" s="36"/>
      <c r="B12" s="5" t="s">
        <v>30</v>
      </c>
      <c r="C12" s="9">
        <v>43413</v>
      </c>
      <c r="D12" s="6"/>
      <c r="E12" s="6"/>
      <c r="F12" s="6"/>
      <c r="G12" s="5" t="s">
        <v>5</v>
      </c>
      <c r="H12" s="10" t="s">
        <v>26</v>
      </c>
      <c r="I12" s="37"/>
    </row>
    <row r="13" spans="1:9" x14ac:dyDescent="0.2">
      <c r="A13" s="36"/>
      <c r="B13" s="5" t="s">
        <v>31</v>
      </c>
      <c r="C13" s="10">
        <v>4</v>
      </c>
      <c r="D13" s="6"/>
      <c r="E13" s="6"/>
      <c r="F13" s="6"/>
      <c r="G13" s="5" t="s">
        <v>24</v>
      </c>
      <c r="H13" s="11" t="s">
        <v>25</v>
      </c>
      <c r="I13" s="37"/>
    </row>
    <row r="14" spans="1:9" x14ac:dyDescent="0.2">
      <c r="A14" s="36"/>
      <c r="B14" s="5" t="s">
        <v>32</v>
      </c>
      <c r="C14" s="10" t="s">
        <v>23</v>
      </c>
      <c r="D14" s="6"/>
      <c r="E14" s="6"/>
      <c r="F14" s="6"/>
      <c r="G14" s="5" t="s">
        <v>28</v>
      </c>
      <c r="H14" s="10" t="s">
        <v>7</v>
      </c>
      <c r="I14" s="37"/>
    </row>
    <row r="15" spans="1:9" x14ac:dyDescent="0.2">
      <c r="A15" s="36"/>
      <c r="B15" s="5" t="s">
        <v>33</v>
      </c>
      <c r="C15" s="10">
        <v>1</v>
      </c>
      <c r="D15" s="6"/>
      <c r="E15" s="6"/>
      <c r="F15" s="6"/>
      <c r="G15" s="5" t="s">
        <v>9</v>
      </c>
      <c r="H15" s="10" t="s">
        <v>8</v>
      </c>
      <c r="I15" s="37"/>
    </row>
    <row r="16" spans="1:9" x14ac:dyDescent="0.2">
      <c r="A16" s="36"/>
      <c r="B16" s="6"/>
      <c r="C16" s="12"/>
      <c r="D16" s="6"/>
      <c r="E16" s="6"/>
      <c r="F16" s="6"/>
      <c r="G16" s="6"/>
      <c r="H16" s="6"/>
      <c r="I16" s="37"/>
    </row>
    <row r="17" spans="1:9" x14ac:dyDescent="0.2">
      <c r="A17" s="36"/>
      <c r="B17" s="6"/>
      <c r="C17" s="6"/>
      <c r="D17" s="6"/>
      <c r="E17" s="6"/>
      <c r="F17" s="6"/>
      <c r="G17" s="6"/>
      <c r="H17" s="6"/>
      <c r="I17" s="37"/>
    </row>
    <row r="18" spans="1:9" x14ac:dyDescent="0.2">
      <c r="A18" s="36"/>
      <c r="B18" s="6"/>
      <c r="C18" s="6"/>
      <c r="D18" s="6"/>
      <c r="E18" s="6"/>
      <c r="F18" s="6"/>
      <c r="G18" s="6"/>
      <c r="H18" s="6"/>
      <c r="I18" s="37"/>
    </row>
    <row r="19" spans="1:9" x14ac:dyDescent="0.2">
      <c r="A19" s="36"/>
      <c r="B19" s="38"/>
      <c r="C19" s="38"/>
      <c r="D19" s="6"/>
      <c r="E19" s="6"/>
      <c r="F19" s="6"/>
      <c r="G19" s="48" t="s">
        <v>45</v>
      </c>
      <c r="H19" s="49"/>
      <c r="I19" s="37"/>
    </row>
    <row r="20" spans="1:9" x14ac:dyDescent="0.2">
      <c r="A20" s="36"/>
      <c r="B20" s="38"/>
      <c r="C20" s="38"/>
      <c r="D20" s="6"/>
      <c r="E20" s="6"/>
      <c r="F20" s="6"/>
      <c r="G20" s="26" t="s">
        <v>37</v>
      </c>
      <c r="H20" s="5" t="s">
        <v>36</v>
      </c>
      <c r="I20" s="37"/>
    </row>
    <row r="21" spans="1:9" x14ac:dyDescent="0.2">
      <c r="A21" s="36"/>
      <c r="B21" s="38"/>
      <c r="C21" s="38"/>
      <c r="D21" s="6"/>
      <c r="E21" s="6"/>
      <c r="F21" s="6"/>
      <c r="G21" s="27" t="s">
        <v>17</v>
      </c>
      <c r="H21" s="18">
        <v>2.6</v>
      </c>
      <c r="I21" s="37"/>
    </row>
    <row r="22" spans="1:9" x14ac:dyDescent="0.2">
      <c r="A22" s="36"/>
      <c r="B22" s="39"/>
      <c r="C22" s="20"/>
      <c r="D22" s="6"/>
      <c r="E22" s="6"/>
      <c r="F22" s="6"/>
      <c r="G22" s="27" t="s">
        <v>19</v>
      </c>
      <c r="H22" s="18">
        <v>60.9</v>
      </c>
      <c r="I22" s="37"/>
    </row>
    <row r="23" spans="1:9" ht="17" thickBot="1" x14ac:dyDescent="0.25">
      <c r="A23" s="36"/>
      <c r="B23" s="39"/>
      <c r="C23" s="6"/>
      <c r="D23" s="6"/>
      <c r="E23" s="6"/>
      <c r="F23" s="6"/>
      <c r="G23" s="28" t="s">
        <v>18</v>
      </c>
      <c r="H23" s="15">
        <v>25.75</v>
      </c>
      <c r="I23" s="37"/>
    </row>
    <row r="24" spans="1:9" ht="17" thickTop="1" x14ac:dyDescent="0.2">
      <c r="A24" s="36"/>
      <c r="B24" s="6"/>
      <c r="C24" s="6"/>
      <c r="D24" s="6"/>
      <c r="E24" s="6"/>
      <c r="F24" s="6"/>
      <c r="G24" s="25" t="s">
        <v>38</v>
      </c>
      <c r="H24" s="23">
        <f>SUM(H20:H23)</f>
        <v>89.25</v>
      </c>
      <c r="I24" s="37"/>
    </row>
    <row r="25" spans="1:9" x14ac:dyDescent="0.2">
      <c r="A25" s="36"/>
      <c r="B25" s="6"/>
      <c r="C25" s="6"/>
      <c r="D25" s="6"/>
      <c r="E25" s="6"/>
      <c r="F25" s="6"/>
      <c r="G25" s="6"/>
      <c r="H25" s="6"/>
      <c r="I25" s="37"/>
    </row>
    <row r="26" spans="1:9" x14ac:dyDescent="0.2">
      <c r="A26" s="36"/>
      <c r="B26" s="22" t="s">
        <v>34</v>
      </c>
      <c r="C26" s="22" t="s">
        <v>35</v>
      </c>
      <c r="D26" s="22" t="s">
        <v>44</v>
      </c>
      <c r="E26" s="22" t="s">
        <v>13</v>
      </c>
      <c r="F26" s="22" t="s">
        <v>14</v>
      </c>
      <c r="G26" s="22" t="s">
        <v>15</v>
      </c>
      <c r="H26" s="22" t="s">
        <v>39</v>
      </c>
      <c r="I26" s="37"/>
    </row>
    <row r="27" spans="1:9" x14ac:dyDescent="0.2">
      <c r="A27" s="36"/>
      <c r="B27" s="17">
        <v>43409</v>
      </c>
      <c r="C27" s="10" t="s">
        <v>23</v>
      </c>
      <c r="D27" s="5">
        <v>1</v>
      </c>
      <c r="E27" s="18">
        <v>150.59</v>
      </c>
      <c r="F27" s="18">
        <v>10.16</v>
      </c>
      <c r="G27" s="18">
        <v>15.06</v>
      </c>
      <c r="H27" s="18">
        <f>(SUM(E27:G27))</f>
        <v>175.81</v>
      </c>
      <c r="I27" s="37"/>
    </row>
    <row r="28" spans="1:9" x14ac:dyDescent="0.2">
      <c r="A28" s="36"/>
      <c r="B28" s="17">
        <v>43410</v>
      </c>
      <c r="C28" s="10" t="s">
        <v>23</v>
      </c>
      <c r="D28" s="5">
        <v>1</v>
      </c>
      <c r="E28" s="18">
        <v>150.59</v>
      </c>
      <c r="F28" s="18">
        <v>10.16</v>
      </c>
      <c r="G28" s="18">
        <v>15.06</v>
      </c>
      <c r="H28" s="18">
        <f>(SUM(E28:G28))</f>
        <v>175.81</v>
      </c>
      <c r="I28" s="37"/>
    </row>
    <row r="29" spans="1:9" x14ac:dyDescent="0.2">
      <c r="A29" s="36"/>
      <c r="B29" s="17">
        <v>43411</v>
      </c>
      <c r="C29" s="10" t="s">
        <v>23</v>
      </c>
      <c r="D29" s="5">
        <v>1</v>
      </c>
      <c r="E29" s="18">
        <v>175.65</v>
      </c>
      <c r="F29" s="18">
        <v>11.86</v>
      </c>
      <c r="G29" s="18">
        <v>17.57</v>
      </c>
      <c r="H29" s="18">
        <f>SUM(E29:G29)</f>
        <v>205.07999999999998</v>
      </c>
      <c r="I29" s="37"/>
    </row>
    <row r="30" spans="1:9" ht="17" thickBot="1" x14ac:dyDescent="0.25">
      <c r="A30" s="36"/>
      <c r="B30" s="17">
        <v>43412</v>
      </c>
      <c r="C30" s="10" t="s">
        <v>23</v>
      </c>
      <c r="D30" s="32">
        <v>1</v>
      </c>
      <c r="E30" s="30">
        <v>165.69</v>
      </c>
      <c r="F30" s="30">
        <v>11.18</v>
      </c>
      <c r="G30" s="30">
        <v>16.57</v>
      </c>
      <c r="H30" s="30">
        <f>SUM(E30:G30)</f>
        <v>193.44</v>
      </c>
      <c r="I30" s="37"/>
    </row>
    <row r="31" spans="1:9" ht="18" thickTop="1" thickBot="1" x14ac:dyDescent="0.25">
      <c r="A31" s="36"/>
      <c r="B31" s="6"/>
      <c r="C31" s="6"/>
      <c r="D31" s="33" t="s">
        <v>47</v>
      </c>
      <c r="E31" s="34">
        <f>(SUM(E27:E30))</f>
        <v>642.52</v>
      </c>
      <c r="F31" s="34">
        <f>SUM(F27:F30)</f>
        <v>43.36</v>
      </c>
      <c r="G31" s="31">
        <f>SUM(G27:G30)</f>
        <v>64.259999999999991</v>
      </c>
      <c r="H31" s="31">
        <f>SUM(H27:H30)</f>
        <v>750.1400000000001</v>
      </c>
      <c r="I31" s="37"/>
    </row>
    <row r="32" spans="1:9" ht="17" thickTop="1" x14ac:dyDescent="0.2">
      <c r="A32" s="36"/>
      <c r="B32" s="6"/>
      <c r="C32" s="6"/>
      <c r="D32" s="6"/>
      <c r="E32" s="6"/>
      <c r="F32" s="6"/>
      <c r="G32" s="29" t="s">
        <v>40</v>
      </c>
      <c r="H32" s="14">
        <v>2.6</v>
      </c>
      <c r="I32" s="37"/>
    </row>
    <row r="33" spans="1:9" ht="17" thickBot="1" x14ac:dyDescent="0.25">
      <c r="A33" s="36"/>
      <c r="B33" s="6"/>
      <c r="C33" s="6"/>
      <c r="D33" s="6"/>
      <c r="E33" s="6"/>
      <c r="F33" s="6"/>
      <c r="G33" s="24" t="s">
        <v>41</v>
      </c>
      <c r="H33" s="15">
        <f>SUM(H22:H23)</f>
        <v>86.65</v>
      </c>
      <c r="I33" s="37"/>
    </row>
    <row r="34" spans="1:9" ht="17" thickTop="1" x14ac:dyDescent="0.2">
      <c r="A34" s="36"/>
      <c r="B34" s="6"/>
      <c r="C34" s="6"/>
      <c r="D34" s="6"/>
      <c r="E34" s="6"/>
      <c r="F34" s="6"/>
      <c r="G34" s="25" t="s">
        <v>42</v>
      </c>
      <c r="H34" s="23">
        <f>SUM(H31:H33)</f>
        <v>839.3900000000001</v>
      </c>
      <c r="I34" s="37"/>
    </row>
    <row r="35" spans="1:9" x14ac:dyDescent="0.2">
      <c r="A35" s="36"/>
      <c r="B35" s="6"/>
      <c r="C35" s="6"/>
      <c r="D35" s="6"/>
      <c r="E35" s="6"/>
      <c r="F35" s="6"/>
      <c r="G35" s="6"/>
      <c r="H35" s="6"/>
      <c r="I35" s="37"/>
    </row>
    <row r="36" spans="1:9" x14ac:dyDescent="0.2">
      <c r="A36" s="16"/>
      <c r="B36" s="40"/>
      <c r="C36" s="40"/>
      <c r="D36" s="40"/>
      <c r="E36" s="40"/>
      <c r="F36" s="40"/>
      <c r="G36" s="40"/>
      <c r="H36" s="40"/>
      <c r="I36" s="41"/>
    </row>
  </sheetData>
  <mergeCells count="3">
    <mergeCell ref="D4:F5"/>
    <mergeCell ref="G19:H19"/>
    <mergeCell ref="G11:H11"/>
  </mergeCells>
  <phoneticPr fontId="6" type="noConversion"/>
  <hyperlinks>
    <hyperlink ref="H13" r:id="rId1" xr:uid="{B2A83ECF-50DB-6641-8212-9E068706B16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sample_data</vt:lpstr>
      <vt:lpstr>AW-Invoice Hotel Williamson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Eddings</dc:creator>
  <cp:lastModifiedBy>Microsoft Office User</cp:lastModifiedBy>
  <dcterms:created xsi:type="dcterms:W3CDTF">2018-11-14T21:36:55Z</dcterms:created>
  <dcterms:modified xsi:type="dcterms:W3CDTF">2020-09-22T18:11:24Z</dcterms:modified>
</cp:coreProperties>
</file>