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Dakota Library\Spreadsheets\"/>
    </mc:Choice>
  </mc:AlternateContent>
  <xr:revisionPtr revIDLastSave="0" documentId="8_{26E74751-761B-4DC1-944A-D2E9CE7558C1}" xr6:coauthVersionLast="47" xr6:coauthVersionMax="47" xr10:uidLastSave="{00000000-0000-0000-0000-000000000000}"/>
  <bookViews>
    <workbookView xWindow="-120" yWindow="-120" windowWidth="28950" windowHeight="1411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B6" i="1"/>
  <c r="F6" i="1"/>
  <c r="G6" i="1"/>
  <c r="A7" i="1"/>
  <c r="B7" i="1"/>
  <c r="F7" i="1"/>
  <c r="G7" i="1"/>
  <c r="A8" i="1"/>
  <c r="B8" i="1"/>
  <c r="F8" i="1"/>
  <c r="G8" i="1"/>
  <c r="A9" i="1"/>
  <c r="B9" i="1"/>
  <c r="F9" i="1"/>
  <c r="G9" i="1"/>
  <c r="A10" i="1"/>
  <c r="B10" i="1"/>
  <c r="F10" i="1"/>
  <c r="G10" i="1"/>
  <c r="A11" i="1"/>
  <c r="B11" i="1"/>
  <c r="F11" i="1"/>
  <c r="G11" i="1"/>
  <c r="A12" i="1"/>
  <c r="B12" i="1"/>
  <c r="F12" i="1"/>
  <c r="G12" i="1"/>
  <c r="A13" i="1"/>
  <c r="B13" i="1"/>
  <c r="F13" i="1"/>
  <c r="G13" i="1"/>
  <c r="A14" i="1"/>
  <c r="B14" i="1"/>
  <c r="F14" i="1"/>
  <c r="G14" i="1"/>
  <c r="A15" i="1"/>
  <c r="B15" i="1"/>
  <c r="F15" i="1"/>
  <c r="G15" i="1"/>
  <c r="A16" i="1"/>
  <c r="B16" i="1"/>
  <c r="F16" i="1"/>
  <c r="G16" i="1"/>
  <c r="A17" i="1"/>
  <c r="B17" i="1"/>
  <c r="F17" i="1"/>
  <c r="G17" i="1"/>
  <c r="A18" i="1"/>
  <c r="B18" i="1"/>
  <c r="F18" i="1"/>
  <c r="G18" i="1"/>
  <c r="A5" i="1"/>
  <c r="A4" i="1"/>
  <c r="A3" i="1"/>
  <c r="B4" i="1"/>
  <c r="B5" i="1"/>
  <c r="B2" i="1"/>
  <c r="B3" i="1"/>
  <c r="A2" i="1"/>
  <c r="R5" i="1"/>
  <c r="G3" i="1" s="1"/>
  <c r="R6" i="1"/>
  <c r="G4" i="1" s="1"/>
  <c r="R7" i="1"/>
  <c r="G5" i="1" s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F4" i="1" s="1"/>
  <c r="Q7" i="1"/>
  <c r="F5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C8" i="1"/>
  <c r="D9" i="1"/>
  <c r="E10" i="1"/>
  <c r="C16" i="1"/>
  <c r="D17" i="1"/>
  <c r="E18" i="1"/>
  <c r="E12" i="1"/>
  <c r="C9" i="1"/>
  <c r="C7" i="1"/>
  <c r="D8" i="1"/>
  <c r="E9" i="1"/>
  <c r="C15" i="1"/>
  <c r="D16" i="1"/>
  <c r="E17" i="1"/>
  <c r="C18" i="1"/>
  <c r="E11" i="1"/>
  <c r="C6" i="1"/>
  <c r="D7" i="1"/>
  <c r="E8" i="1"/>
  <c r="C14" i="1"/>
  <c r="D15" i="1"/>
  <c r="E16" i="1"/>
  <c r="D10" i="1"/>
  <c r="D6" i="1"/>
  <c r="E7" i="1"/>
  <c r="C13" i="1"/>
  <c r="D14" i="1"/>
  <c r="E15" i="1"/>
  <c r="D11" i="1"/>
  <c r="E6" i="1"/>
  <c r="C12" i="1"/>
  <c r="D13" i="1"/>
  <c r="E14" i="1"/>
  <c r="D18" i="1"/>
  <c r="C11" i="1"/>
  <c r="D12" i="1"/>
  <c r="E13" i="1"/>
  <c r="C10" i="1"/>
  <c r="C17" i="1"/>
  <c r="D4" i="1"/>
  <c r="C2" i="1"/>
  <c r="D3" i="1"/>
  <c r="C5" i="1"/>
  <c r="C3" i="1"/>
  <c r="E2" i="1"/>
  <c r="C4" i="1"/>
  <c r="E4" i="1"/>
  <c r="D2" i="1"/>
  <c r="D5" i="1"/>
  <c r="E5" i="1"/>
  <c r="E3" i="1"/>
</calcChain>
</file>

<file path=xl/sharedStrings.xml><?xml version="1.0" encoding="utf-8"?>
<sst xmlns="http://schemas.openxmlformats.org/spreadsheetml/2006/main" count="32" uniqueCount="28">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</sst>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workbookViewId="0">
      <selection activeCell="G23" sqref="G23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BN</v>
      </c>
      <c r="B2">
        <f>M4</f>
        <v>107</v>
      </c>
      <c r="C2" t="str">
        <f t="shared" ref="C2:E3" si="0">InToString(N4,,0)</f>
        <v>4 1/8"</v>
      </c>
      <c r="D2" t="str">
        <f t="shared" si="0"/>
        <v>16"</v>
      </c>
      <c r="E2" t="str">
        <f t="shared" si="0"/>
        <v>3 5/8"</v>
      </c>
      <c r="F2">
        <f>Q4</f>
        <v>0.13800000000000001</v>
      </c>
      <c r="G2">
        <f>R4</f>
        <v>14.815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BO</v>
      </c>
      <c r="B3">
        <f>M5</f>
        <v>1</v>
      </c>
      <c r="C3" t="str">
        <f t="shared" si="0"/>
        <v>4 1/8"</v>
      </c>
      <c r="D3" t="str">
        <f t="shared" si="0"/>
        <v>11 7/8"</v>
      </c>
      <c r="E3" t="str">
        <f t="shared" si="0"/>
        <v>3 5/8"</v>
      </c>
      <c r="F3">
        <f>Q5</f>
        <v>0.10299999999999999</v>
      </c>
      <c r="G3">
        <f>R5</f>
        <v>0.10299999999999999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A4" t="str">
        <f t="shared" ref="A4:A5" si="1">UPPER(L6)</f>
        <v>BP</v>
      </c>
      <c r="B4">
        <f t="shared" ref="B4:B5" si="2">M6</f>
        <v>1</v>
      </c>
      <c r="C4" t="str">
        <f t="shared" ref="C4:C5" si="3">InToString(N6,,0)</f>
        <v>4 1/8"</v>
      </c>
      <c r="D4" t="str">
        <f t="shared" ref="D4:D5" si="4">InToString(O6,,0)</f>
        <v>4 1/2"</v>
      </c>
      <c r="E4" t="str">
        <f t="shared" ref="E4:E5" si="5">InToString(P6,,0)</f>
        <v>3 5/8"</v>
      </c>
      <c r="F4">
        <f t="shared" ref="F4:F5" si="6">Q6</f>
        <v>3.9E-2</v>
      </c>
      <c r="G4">
        <f t="shared" ref="G4:G5" si="7">R6</f>
        <v>3.9E-2</v>
      </c>
      <c r="K4" s="3"/>
      <c r="L4" s="3" t="s">
        <v>11</v>
      </c>
      <c r="M4" s="3">
        <v>107</v>
      </c>
      <c r="N4" s="3">
        <v>4.125</v>
      </c>
      <c r="O4" s="3">
        <v>16</v>
      </c>
      <c r="P4" s="3">
        <v>3.625</v>
      </c>
      <c r="Q4" s="3">
        <f>ROUND((N4*O4*P4)/1728, 3)</f>
        <v>0.13800000000000001</v>
      </c>
      <c r="R4" s="3">
        <f>ROUND(((N4*O4*P4)/1728)*M4, 3)</f>
        <v>14.815</v>
      </c>
    </row>
    <row r="5" spans="1:18" x14ac:dyDescent="0.25">
      <c r="A5" t="str">
        <f t="shared" si="1"/>
        <v>BQ</v>
      </c>
      <c r="B5">
        <f t="shared" si="2"/>
        <v>1</v>
      </c>
      <c r="C5" t="str">
        <f t="shared" si="3"/>
        <v>4 1/8"</v>
      </c>
      <c r="D5" t="str">
        <f t="shared" si="4"/>
        <v>4 3/8"</v>
      </c>
      <c r="E5" t="str">
        <f t="shared" si="5"/>
        <v>3 5/8"</v>
      </c>
      <c r="F5">
        <f t="shared" si="6"/>
        <v>3.7999999999999999E-2</v>
      </c>
      <c r="G5">
        <f t="shared" si="7"/>
        <v>3.7999999999999999E-2</v>
      </c>
      <c r="K5" s="3"/>
      <c r="L5" s="3" t="s">
        <v>12</v>
      </c>
      <c r="M5" s="3">
        <v>1</v>
      </c>
      <c r="N5" s="3">
        <v>4.125</v>
      </c>
      <c r="O5" s="3">
        <v>11.875</v>
      </c>
      <c r="P5" s="3">
        <v>3.625</v>
      </c>
      <c r="Q5" s="3">
        <f t="shared" ref="Q5:Q68" si="8">ROUND((N5*O5*P5)/1728, 3)</f>
        <v>0.10299999999999999</v>
      </c>
      <c r="R5" s="3">
        <f t="shared" ref="R5:R68" si="9">ROUND(((N5*O5*P5)/1728)*M5, 3)</f>
        <v>0.10299999999999999</v>
      </c>
    </row>
    <row r="6" spans="1:18" x14ac:dyDescent="0.25">
      <c r="A6" t="str">
        <f t="shared" ref="A6:A18" si="10">UPPER(L8)</f>
        <v>BR</v>
      </c>
      <c r="B6">
        <f t="shared" ref="B6:B18" si="11">M8</f>
        <v>1</v>
      </c>
      <c r="C6" t="str">
        <f t="shared" ref="C6:C18" si="12">InToString(N8,,0)</f>
        <v>4 1/8"</v>
      </c>
      <c r="D6" t="str">
        <f t="shared" ref="D6:D18" si="13">InToString(O8,,0)</f>
        <v>8 3/4"</v>
      </c>
      <c r="E6" t="str">
        <f t="shared" ref="E6:E18" si="14">InToString(P8,,0)</f>
        <v>3 5/8"</v>
      </c>
      <c r="F6">
        <f t="shared" ref="F6:F18" si="15">Q8</f>
        <v>7.5999999999999998E-2</v>
      </c>
      <c r="G6">
        <f t="shared" ref="G6:G18" si="16">R8</f>
        <v>7.5999999999999998E-2</v>
      </c>
      <c r="K6" s="3"/>
      <c r="L6" s="3" t="s">
        <v>13</v>
      </c>
      <c r="M6" s="3">
        <v>1</v>
      </c>
      <c r="N6" s="3">
        <v>4.125</v>
      </c>
      <c r="O6" s="3">
        <v>4.5</v>
      </c>
      <c r="P6" s="3">
        <v>3.625</v>
      </c>
      <c r="Q6" s="3">
        <f t="shared" si="8"/>
        <v>3.9E-2</v>
      </c>
      <c r="R6" s="3">
        <f t="shared" si="9"/>
        <v>3.9E-2</v>
      </c>
    </row>
    <row r="7" spans="1:18" x14ac:dyDescent="0.25">
      <c r="A7" t="str">
        <f t="shared" si="10"/>
        <v>BS</v>
      </c>
      <c r="B7">
        <f t="shared" si="11"/>
        <v>1</v>
      </c>
      <c r="C7" t="str">
        <f t="shared" si="12"/>
        <v>4 1/8"</v>
      </c>
      <c r="D7" t="str">
        <f t="shared" si="13"/>
        <v>6 7/8"</v>
      </c>
      <c r="E7" t="str">
        <f t="shared" si="14"/>
        <v>3 5/8"</v>
      </c>
      <c r="F7">
        <f t="shared" si="15"/>
        <v>5.8999999999999997E-2</v>
      </c>
      <c r="G7">
        <f t="shared" si="16"/>
        <v>5.8999999999999997E-2</v>
      </c>
      <c r="K7" s="3"/>
      <c r="L7" s="3" t="s">
        <v>14</v>
      </c>
      <c r="M7" s="3">
        <v>1</v>
      </c>
      <c r="N7" s="3">
        <v>4.125</v>
      </c>
      <c r="O7" s="3">
        <v>4.375</v>
      </c>
      <c r="P7" s="3">
        <v>3.625</v>
      </c>
      <c r="Q7" s="3">
        <f t="shared" si="8"/>
        <v>3.7999999999999999E-2</v>
      </c>
      <c r="R7" s="3">
        <f t="shared" si="9"/>
        <v>3.7999999999999999E-2</v>
      </c>
    </row>
    <row r="8" spans="1:18" x14ac:dyDescent="0.25">
      <c r="A8" t="str">
        <f t="shared" si="10"/>
        <v>BT</v>
      </c>
      <c r="B8">
        <f t="shared" si="11"/>
        <v>1</v>
      </c>
      <c r="C8" t="str">
        <f t="shared" si="12"/>
        <v>4 1/8"</v>
      </c>
      <c r="D8" t="str">
        <f t="shared" si="13"/>
        <v>3 1/2"</v>
      </c>
      <c r="E8" t="str">
        <f t="shared" si="14"/>
        <v>3 5/8"</v>
      </c>
      <c r="F8">
        <f t="shared" si="15"/>
        <v>0.03</v>
      </c>
      <c r="G8">
        <f t="shared" si="16"/>
        <v>0.03</v>
      </c>
      <c r="K8" s="3"/>
      <c r="L8" s="3" t="s">
        <v>15</v>
      </c>
      <c r="M8" s="3">
        <v>1</v>
      </c>
      <c r="N8" s="3">
        <v>4.125</v>
      </c>
      <c r="O8" s="3">
        <v>8.75</v>
      </c>
      <c r="P8" s="3">
        <v>3.625</v>
      </c>
      <c r="Q8" s="3">
        <f t="shared" si="8"/>
        <v>7.5999999999999998E-2</v>
      </c>
      <c r="R8" s="3">
        <f t="shared" si="9"/>
        <v>7.5999999999999998E-2</v>
      </c>
    </row>
    <row r="9" spans="1:18" x14ac:dyDescent="0.25">
      <c r="A9" t="str">
        <f t="shared" si="10"/>
        <v>BU</v>
      </c>
      <c r="B9">
        <f t="shared" si="11"/>
        <v>2</v>
      </c>
      <c r="C9" t="str">
        <f t="shared" si="12"/>
        <v>4 1/8"</v>
      </c>
      <c r="D9" t="str">
        <f t="shared" si="13"/>
        <v>7 7/16"</v>
      </c>
      <c r="E9" t="str">
        <f t="shared" si="14"/>
        <v>3 5/8"</v>
      </c>
      <c r="F9">
        <f t="shared" si="15"/>
        <v>6.4000000000000001E-2</v>
      </c>
      <c r="G9">
        <f t="shared" si="16"/>
        <v>0.129</v>
      </c>
      <c r="K9" s="3"/>
      <c r="L9" s="3" t="s">
        <v>16</v>
      </c>
      <c r="M9" s="3">
        <v>1</v>
      </c>
      <c r="N9" s="3">
        <v>4.125</v>
      </c>
      <c r="O9" s="3">
        <v>6.875</v>
      </c>
      <c r="P9" s="3">
        <v>3.625</v>
      </c>
      <c r="Q9" s="3">
        <f t="shared" si="8"/>
        <v>5.8999999999999997E-2</v>
      </c>
      <c r="R9" s="3">
        <f t="shared" si="9"/>
        <v>5.8999999999999997E-2</v>
      </c>
    </row>
    <row r="10" spans="1:18" x14ac:dyDescent="0.25">
      <c r="A10" t="str">
        <f t="shared" si="10"/>
        <v>BV</v>
      </c>
      <c r="B10">
        <f t="shared" si="11"/>
        <v>1</v>
      </c>
      <c r="C10" t="str">
        <f t="shared" si="12"/>
        <v>4 1/8"</v>
      </c>
      <c r="D10" t="str">
        <f t="shared" si="13"/>
        <v>7 1/8"</v>
      </c>
      <c r="E10" t="str">
        <f t="shared" si="14"/>
        <v>3 5/8"</v>
      </c>
      <c r="F10">
        <f t="shared" si="15"/>
        <v>6.2E-2</v>
      </c>
      <c r="G10">
        <f t="shared" si="16"/>
        <v>6.2E-2</v>
      </c>
      <c r="K10" s="3"/>
      <c r="L10" s="3" t="s">
        <v>17</v>
      </c>
      <c r="M10" s="3">
        <v>1</v>
      </c>
      <c r="N10" s="3">
        <v>4.125</v>
      </c>
      <c r="O10" s="3">
        <v>3.5</v>
      </c>
      <c r="P10" s="3">
        <v>3.625</v>
      </c>
      <c r="Q10" s="3">
        <f t="shared" si="8"/>
        <v>0.03</v>
      </c>
      <c r="R10" s="3">
        <f t="shared" si="9"/>
        <v>0.03</v>
      </c>
    </row>
    <row r="11" spans="1:18" x14ac:dyDescent="0.25">
      <c r="A11" t="str">
        <f t="shared" si="10"/>
        <v>BW</v>
      </c>
      <c r="B11">
        <f t="shared" si="11"/>
        <v>2</v>
      </c>
      <c r="C11" t="str">
        <f t="shared" si="12"/>
        <v>4 1/8"</v>
      </c>
      <c r="D11" t="str">
        <f t="shared" si="13"/>
        <v>13 3/8"</v>
      </c>
      <c r="E11" t="str">
        <f t="shared" si="14"/>
        <v>3 5/8"</v>
      </c>
      <c r="F11">
        <f t="shared" si="15"/>
        <v>0.11600000000000001</v>
      </c>
      <c r="G11">
        <f t="shared" si="16"/>
        <v>0.23100000000000001</v>
      </c>
      <c r="K11" s="3"/>
      <c r="L11" s="3" t="s">
        <v>18</v>
      </c>
      <c r="M11" s="3">
        <v>2</v>
      </c>
      <c r="N11" s="3">
        <v>4.125</v>
      </c>
      <c r="O11" s="3">
        <v>7.4379999999999997</v>
      </c>
      <c r="P11" s="3">
        <v>3.625</v>
      </c>
      <c r="Q11" s="3">
        <f t="shared" si="8"/>
        <v>6.4000000000000001E-2</v>
      </c>
      <c r="R11" s="3">
        <f t="shared" si="9"/>
        <v>0.129</v>
      </c>
    </row>
    <row r="12" spans="1:18" x14ac:dyDescent="0.25">
      <c r="A12" t="str">
        <f t="shared" si="10"/>
        <v>BX</v>
      </c>
      <c r="B12">
        <f t="shared" si="11"/>
        <v>1</v>
      </c>
      <c r="C12" t="str">
        <f t="shared" si="12"/>
        <v>4 1/8"</v>
      </c>
      <c r="D12" t="str">
        <f t="shared" si="13"/>
        <v>9 7/8"</v>
      </c>
      <c r="E12" t="str">
        <f t="shared" si="14"/>
        <v>3 5/8"</v>
      </c>
      <c r="F12">
        <f t="shared" si="15"/>
        <v>8.5000000000000006E-2</v>
      </c>
      <c r="G12">
        <f t="shared" si="16"/>
        <v>8.5000000000000006E-2</v>
      </c>
      <c r="K12" s="3"/>
      <c r="L12" s="3" t="s">
        <v>19</v>
      </c>
      <c r="M12" s="3">
        <v>1</v>
      </c>
      <c r="N12" s="3">
        <v>4.125</v>
      </c>
      <c r="O12" s="3">
        <v>7.125</v>
      </c>
      <c r="P12" s="3">
        <v>3.625</v>
      </c>
      <c r="Q12" s="3">
        <f t="shared" si="8"/>
        <v>6.2E-2</v>
      </c>
      <c r="R12" s="3">
        <f t="shared" si="9"/>
        <v>6.2E-2</v>
      </c>
    </row>
    <row r="13" spans="1:18" x14ac:dyDescent="0.25">
      <c r="A13" t="str">
        <f t="shared" si="10"/>
        <v>BY</v>
      </c>
      <c r="B13">
        <f t="shared" si="11"/>
        <v>1</v>
      </c>
      <c r="C13" t="str">
        <f t="shared" si="12"/>
        <v>4 1/8"</v>
      </c>
      <c r="D13" t="str">
        <f t="shared" si="13"/>
        <v>10 7/8"</v>
      </c>
      <c r="E13" t="str">
        <f t="shared" si="14"/>
        <v>3 5/8"</v>
      </c>
      <c r="F13">
        <f t="shared" si="15"/>
        <v>9.4E-2</v>
      </c>
      <c r="G13">
        <f t="shared" si="16"/>
        <v>9.4E-2</v>
      </c>
      <c r="K13" s="3"/>
      <c r="L13" s="3" t="s">
        <v>20</v>
      </c>
      <c r="M13" s="3">
        <v>2</v>
      </c>
      <c r="N13" s="3">
        <v>4.125</v>
      </c>
      <c r="O13" s="3">
        <v>13.375</v>
      </c>
      <c r="P13" s="3">
        <v>3.625</v>
      </c>
      <c r="Q13" s="3">
        <f t="shared" si="8"/>
        <v>0.11600000000000001</v>
      </c>
      <c r="R13" s="3">
        <f t="shared" si="9"/>
        <v>0.23100000000000001</v>
      </c>
    </row>
    <row r="14" spans="1:18" x14ac:dyDescent="0.25">
      <c r="A14" t="str">
        <f t="shared" si="10"/>
        <v>BZ</v>
      </c>
      <c r="B14">
        <f t="shared" si="11"/>
        <v>1</v>
      </c>
      <c r="C14" t="str">
        <f t="shared" si="12"/>
        <v>4 1/8"</v>
      </c>
      <c r="D14" t="str">
        <f t="shared" si="13"/>
        <v>8 5/8"</v>
      </c>
      <c r="E14" t="str">
        <f t="shared" si="14"/>
        <v>3 5/8"</v>
      </c>
      <c r="F14">
        <f t="shared" si="15"/>
        <v>7.4999999999999997E-2</v>
      </c>
      <c r="G14">
        <f t="shared" si="16"/>
        <v>7.4999999999999997E-2</v>
      </c>
      <c r="K14" s="3"/>
      <c r="L14" s="3" t="s">
        <v>21</v>
      </c>
      <c r="M14" s="3">
        <v>1</v>
      </c>
      <c r="N14" s="3">
        <v>4.125</v>
      </c>
      <c r="O14" s="3">
        <v>9.875</v>
      </c>
      <c r="P14" s="3">
        <v>3.625</v>
      </c>
      <c r="Q14" s="3">
        <f t="shared" si="8"/>
        <v>8.5000000000000006E-2</v>
      </c>
      <c r="R14" s="3">
        <f t="shared" si="9"/>
        <v>8.5000000000000006E-2</v>
      </c>
    </row>
    <row r="15" spans="1:18" x14ac:dyDescent="0.25">
      <c r="A15" t="str">
        <f t="shared" si="10"/>
        <v>CA</v>
      </c>
      <c r="B15">
        <f t="shared" si="11"/>
        <v>1</v>
      </c>
      <c r="C15" t="str">
        <f t="shared" si="12"/>
        <v>4 1/8"</v>
      </c>
      <c r="D15" t="str">
        <f t="shared" si="13"/>
        <v>12 5/8"</v>
      </c>
      <c r="E15" t="str">
        <f t="shared" si="14"/>
        <v>3 5/8"</v>
      </c>
      <c r="F15">
        <f t="shared" si="15"/>
        <v>0.109</v>
      </c>
      <c r="G15">
        <f t="shared" si="16"/>
        <v>0.109</v>
      </c>
      <c r="K15" s="3"/>
      <c r="L15" s="3" t="s">
        <v>22</v>
      </c>
      <c r="M15" s="3">
        <v>1</v>
      </c>
      <c r="N15" s="3">
        <v>4.125</v>
      </c>
      <c r="O15" s="3">
        <v>10.875</v>
      </c>
      <c r="P15" s="3">
        <v>3.625</v>
      </c>
      <c r="Q15" s="3">
        <f t="shared" si="8"/>
        <v>9.4E-2</v>
      </c>
      <c r="R15" s="3">
        <f t="shared" si="9"/>
        <v>9.4E-2</v>
      </c>
    </row>
    <row r="16" spans="1:18" x14ac:dyDescent="0.25">
      <c r="A16" t="str">
        <f t="shared" si="10"/>
        <v>CB</v>
      </c>
      <c r="B16">
        <f t="shared" si="11"/>
        <v>1</v>
      </c>
      <c r="C16" t="str">
        <f t="shared" si="12"/>
        <v>4 1/8"</v>
      </c>
      <c r="D16" t="str">
        <f t="shared" si="13"/>
        <v>9 1/2"</v>
      </c>
      <c r="E16" t="str">
        <f t="shared" si="14"/>
        <v>3 5/8"</v>
      </c>
      <c r="F16">
        <f t="shared" si="15"/>
        <v>8.2000000000000003E-2</v>
      </c>
      <c r="G16">
        <f t="shared" si="16"/>
        <v>8.2000000000000003E-2</v>
      </c>
      <c r="K16" s="3"/>
      <c r="L16" s="3" t="s">
        <v>23</v>
      </c>
      <c r="M16" s="3">
        <v>1</v>
      </c>
      <c r="N16" s="3">
        <v>4.125</v>
      </c>
      <c r="O16" s="3">
        <v>8.625</v>
      </c>
      <c r="P16" s="3">
        <v>3.625</v>
      </c>
      <c r="Q16" s="3">
        <f t="shared" si="8"/>
        <v>7.4999999999999997E-2</v>
      </c>
      <c r="R16" s="3">
        <f t="shared" si="9"/>
        <v>7.4999999999999997E-2</v>
      </c>
    </row>
    <row r="17" spans="1:18" x14ac:dyDescent="0.25">
      <c r="A17" t="str">
        <f t="shared" si="10"/>
        <v>CC</v>
      </c>
      <c r="B17">
        <f t="shared" si="11"/>
        <v>1</v>
      </c>
      <c r="C17" t="str">
        <f t="shared" si="12"/>
        <v>4 1/8"</v>
      </c>
      <c r="D17" t="str">
        <f t="shared" si="13"/>
        <v>11 1/4"</v>
      </c>
      <c r="E17" t="str">
        <f t="shared" si="14"/>
        <v>3 5/8"</v>
      </c>
      <c r="F17">
        <f t="shared" si="15"/>
        <v>9.7000000000000003E-2</v>
      </c>
      <c r="G17">
        <f t="shared" si="16"/>
        <v>9.7000000000000003E-2</v>
      </c>
      <c r="K17" s="3"/>
      <c r="L17" s="3" t="s">
        <v>24</v>
      </c>
      <c r="M17" s="3">
        <v>1</v>
      </c>
      <c r="N17" s="3">
        <v>4.125</v>
      </c>
      <c r="O17" s="3">
        <v>12.625</v>
      </c>
      <c r="P17" s="3">
        <v>3.625</v>
      </c>
      <c r="Q17" s="3">
        <f t="shared" si="8"/>
        <v>0.109</v>
      </c>
      <c r="R17" s="3">
        <f t="shared" si="9"/>
        <v>0.109</v>
      </c>
    </row>
    <row r="18" spans="1:18" x14ac:dyDescent="0.25">
      <c r="A18" t="str">
        <f t="shared" si="10"/>
        <v>CD</v>
      </c>
      <c r="B18">
        <f t="shared" si="11"/>
        <v>1</v>
      </c>
      <c r="C18" t="str">
        <f t="shared" si="12"/>
        <v>4 1/8"</v>
      </c>
      <c r="D18" t="str">
        <f t="shared" si="13"/>
        <v>8 1/8"</v>
      </c>
      <c r="E18" t="str">
        <f t="shared" si="14"/>
        <v>3 5/8"</v>
      </c>
      <c r="F18">
        <f t="shared" si="15"/>
        <v>7.0000000000000007E-2</v>
      </c>
      <c r="G18">
        <f t="shared" si="16"/>
        <v>7.0000000000000007E-2</v>
      </c>
      <c r="K18" s="3"/>
      <c r="L18" s="3" t="s">
        <v>25</v>
      </c>
      <c r="M18" s="3">
        <v>1</v>
      </c>
      <c r="N18" s="3">
        <v>4.125</v>
      </c>
      <c r="O18" s="3">
        <v>9.5</v>
      </c>
      <c r="P18" s="3">
        <v>3.625</v>
      </c>
      <c r="Q18" s="3">
        <f t="shared" si="8"/>
        <v>8.2000000000000003E-2</v>
      </c>
      <c r="R18" s="3">
        <f t="shared" si="9"/>
        <v>8.2000000000000003E-2</v>
      </c>
    </row>
    <row r="19" spans="1:18" x14ac:dyDescent="0.25">
      <c r="K19" s="3"/>
      <c r="L19" s="3" t="s">
        <v>26</v>
      </c>
      <c r="M19" s="3">
        <v>1</v>
      </c>
      <c r="N19" s="3">
        <v>4.125</v>
      </c>
      <c r="O19" s="3">
        <v>11.25</v>
      </c>
      <c r="P19" s="3">
        <v>3.625</v>
      </c>
      <c r="Q19" s="3">
        <f t="shared" si="8"/>
        <v>9.7000000000000003E-2</v>
      </c>
      <c r="R19" s="3">
        <f t="shared" si="9"/>
        <v>9.7000000000000003E-2</v>
      </c>
    </row>
    <row r="20" spans="1:18" x14ac:dyDescent="0.25">
      <c r="K20" s="3"/>
      <c r="L20" s="3" t="s">
        <v>27</v>
      </c>
      <c r="M20" s="3">
        <v>1</v>
      </c>
      <c r="N20" s="3">
        <v>4.125</v>
      </c>
      <c r="O20" s="3">
        <v>8.125</v>
      </c>
      <c r="P20" s="3">
        <v>3.625</v>
      </c>
      <c r="Q20" s="3">
        <f t="shared" si="8"/>
        <v>7.0000000000000007E-2</v>
      </c>
      <c r="R20" s="3">
        <f t="shared" si="9"/>
        <v>7.0000000000000007E-2</v>
      </c>
    </row>
    <row r="21" spans="1:18" x14ac:dyDescent="0.25">
      <c r="K21" s="3"/>
      <c r="L21" s="3"/>
      <c r="M21" s="3"/>
      <c r="N21" s="3"/>
      <c r="O21" s="3"/>
      <c r="P21" s="3"/>
      <c r="Q21" s="3">
        <f t="shared" si="8"/>
        <v>0</v>
      </c>
      <c r="R21" s="3">
        <f t="shared" si="9"/>
        <v>0</v>
      </c>
    </row>
    <row r="22" spans="1:18" x14ac:dyDescent="0.25">
      <c r="K22" s="3"/>
      <c r="L22" s="3"/>
      <c r="M22" s="3"/>
      <c r="N22" s="3"/>
      <c r="O22" s="3"/>
      <c r="P22" s="3"/>
      <c r="Q22" s="3">
        <f t="shared" si="8"/>
        <v>0</v>
      </c>
      <c r="R22" s="3">
        <f t="shared" si="9"/>
        <v>0</v>
      </c>
    </row>
    <row r="23" spans="1:18" x14ac:dyDescent="0.25">
      <c r="K23" s="3"/>
      <c r="L23" s="3"/>
      <c r="M23" s="3"/>
      <c r="N23" s="3"/>
      <c r="O23" s="3"/>
      <c r="P23" s="3"/>
      <c r="Q23" s="3">
        <f t="shared" si="8"/>
        <v>0</v>
      </c>
      <c r="R23" s="3">
        <f t="shared" si="9"/>
        <v>0</v>
      </c>
    </row>
    <row r="24" spans="1:18" x14ac:dyDescent="0.25">
      <c r="K24" s="3"/>
      <c r="L24" s="3"/>
      <c r="M24" s="3"/>
      <c r="N24" s="3"/>
      <c r="O24" s="3"/>
      <c r="P24" s="3"/>
      <c r="Q24" s="3">
        <f t="shared" si="8"/>
        <v>0</v>
      </c>
      <c r="R24" s="3">
        <f t="shared" si="9"/>
        <v>0</v>
      </c>
    </row>
    <row r="25" spans="1:18" x14ac:dyDescent="0.25">
      <c r="K25" s="3"/>
      <c r="L25" s="3"/>
      <c r="M25" s="3"/>
      <c r="N25" s="3"/>
      <c r="O25" s="3"/>
      <c r="P25" s="3"/>
      <c r="Q25" s="3">
        <f t="shared" si="8"/>
        <v>0</v>
      </c>
      <c r="R25" s="3">
        <f t="shared" si="9"/>
        <v>0</v>
      </c>
    </row>
    <row r="26" spans="1:18" x14ac:dyDescent="0.25">
      <c r="K26" s="3"/>
      <c r="L26" s="3"/>
      <c r="M26" s="3"/>
      <c r="N26" s="3"/>
      <c r="O26" s="3"/>
      <c r="P26" s="3"/>
      <c r="Q26" s="3">
        <f t="shared" si="8"/>
        <v>0</v>
      </c>
      <c r="R26" s="3">
        <f t="shared" si="9"/>
        <v>0</v>
      </c>
    </row>
    <row r="27" spans="1:18" x14ac:dyDescent="0.25">
      <c r="K27" s="3"/>
      <c r="L27" s="3"/>
      <c r="M27" s="3"/>
      <c r="N27" s="3"/>
      <c r="O27" s="3"/>
      <c r="P27" s="3"/>
      <c r="Q27" s="3">
        <f t="shared" si="8"/>
        <v>0</v>
      </c>
      <c r="R27" s="3">
        <f t="shared" si="9"/>
        <v>0</v>
      </c>
    </row>
    <row r="28" spans="1:18" x14ac:dyDescent="0.25">
      <c r="K28" s="3"/>
      <c r="L28" s="3"/>
      <c r="M28" s="3"/>
      <c r="N28" s="3"/>
      <c r="O28" s="3"/>
      <c r="P28" s="3"/>
      <c r="Q28" s="3">
        <f t="shared" si="8"/>
        <v>0</v>
      </c>
      <c r="R28" s="3">
        <f t="shared" si="9"/>
        <v>0</v>
      </c>
    </row>
    <row r="29" spans="1:18" x14ac:dyDescent="0.25">
      <c r="K29" s="3"/>
      <c r="L29" s="3"/>
      <c r="M29" s="3"/>
      <c r="N29" s="3"/>
      <c r="O29" s="3"/>
      <c r="P29" s="3"/>
      <c r="Q29" s="3">
        <f t="shared" si="8"/>
        <v>0</v>
      </c>
      <c r="R29" s="3">
        <f t="shared" si="9"/>
        <v>0</v>
      </c>
    </row>
    <row r="30" spans="1:18" x14ac:dyDescent="0.25">
      <c r="K30" s="3"/>
      <c r="L30" s="3"/>
      <c r="M30" s="3"/>
      <c r="N30" s="3"/>
      <c r="O30" s="3"/>
      <c r="P30" s="3"/>
      <c r="Q30" s="3">
        <f t="shared" si="8"/>
        <v>0</v>
      </c>
      <c r="R30" s="3">
        <f t="shared" si="9"/>
        <v>0</v>
      </c>
    </row>
    <row r="31" spans="1:18" x14ac:dyDescent="0.25">
      <c r="K31" s="3"/>
      <c r="L31" s="3"/>
      <c r="M31" s="3"/>
      <c r="N31" s="3"/>
      <c r="O31" s="3"/>
      <c r="P31" s="3"/>
      <c r="Q31" s="3">
        <f t="shared" si="8"/>
        <v>0</v>
      </c>
      <c r="R31" s="3">
        <f t="shared" si="9"/>
        <v>0</v>
      </c>
    </row>
    <row r="32" spans="1:18" x14ac:dyDescent="0.25">
      <c r="K32" s="3"/>
      <c r="L32" s="3"/>
      <c r="M32" s="3"/>
      <c r="N32" s="3"/>
      <c r="O32" s="3"/>
      <c r="P32" s="3"/>
      <c r="Q32" s="3">
        <f t="shared" si="8"/>
        <v>0</v>
      </c>
      <c r="R32" s="3">
        <f t="shared" si="9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8"/>
        <v>0</v>
      </c>
      <c r="R33" s="3">
        <f t="shared" si="9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8"/>
        <v>0</v>
      </c>
      <c r="R34" s="3">
        <f t="shared" si="9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8"/>
        <v>0</v>
      </c>
      <c r="R35" s="3">
        <f t="shared" si="9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8"/>
        <v>0</v>
      </c>
      <c r="R36" s="3">
        <f t="shared" si="9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8"/>
        <v>0</v>
      </c>
      <c r="R37" s="3">
        <f t="shared" si="9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8"/>
        <v>0</v>
      </c>
      <c r="R38" s="3">
        <f t="shared" si="9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8"/>
        <v>0</v>
      </c>
      <c r="R39" s="3">
        <f t="shared" si="9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8"/>
        <v>0</v>
      </c>
      <c r="R40" s="3">
        <f t="shared" si="9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8"/>
        <v>0</v>
      </c>
      <c r="R41" s="3">
        <f t="shared" si="9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8"/>
        <v>0</v>
      </c>
      <c r="R42" s="3">
        <f t="shared" si="9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8"/>
        <v>0</v>
      </c>
      <c r="R43" s="3">
        <f t="shared" si="9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8"/>
        <v>0</v>
      </c>
      <c r="R44" s="3">
        <f t="shared" si="9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8"/>
        <v>0</v>
      </c>
      <c r="R45" s="3">
        <f t="shared" si="9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8"/>
        <v>0</v>
      </c>
      <c r="R46" s="3">
        <f t="shared" si="9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8"/>
        <v>0</v>
      </c>
      <c r="R47" s="3">
        <f t="shared" si="9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8"/>
        <v>0</v>
      </c>
      <c r="R48" s="3">
        <f t="shared" si="9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8"/>
        <v>0</v>
      </c>
      <c r="R49" s="3">
        <f t="shared" si="9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8"/>
        <v>0</v>
      </c>
      <c r="R50" s="3">
        <f t="shared" si="9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8"/>
        <v>0</v>
      </c>
      <c r="R51" s="3">
        <f t="shared" si="9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8"/>
        <v>0</v>
      </c>
      <c r="R52" s="3">
        <f t="shared" si="9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8"/>
        <v>0</v>
      </c>
      <c r="R53" s="3">
        <f t="shared" si="9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8"/>
        <v>0</v>
      </c>
      <c r="R54" s="3">
        <f t="shared" si="9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8"/>
        <v>0</v>
      </c>
      <c r="R55" s="3">
        <f t="shared" si="9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8"/>
        <v>0</v>
      </c>
      <c r="R56" s="3">
        <f t="shared" si="9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8"/>
        <v>0</v>
      </c>
      <c r="R57" s="3">
        <f t="shared" si="9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8"/>
        <v>0</v>
      </c>
      <c r="R58" s="3">
        <f t="shared" si="9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8"/>
        <v>0</v>
      </c>
      <c r="R59" s="3">
        <f t="shared" si="9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8"/>
        <v>0</v>
      </c>
      <c r="R60" s="3">
        <f t="shared" si="9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8"/>
        <v>0</v>
      </c>
      <c r="R61" s="3">
        <f t="shared" si="9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8"/>
        <v>0</v>
      </c>
      <c r="R62" s="3">
        <f t="shared" si="9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8"/>
        <v>0</v>
      </c>
      <c r="R63" s="3">
        <f t="shared" si="9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8"/>
        <v>0</v>
      </c>
      <c r="R64" s="3">
        <f t="shared" si="9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8"/>
        <v>0</v>
      </c>
      <c r="R65" s="3">
        <f t="shared" si="9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8"/>
        <v>0</v>
      </c>
      <c r="R66" s="3">
        <f t="shared" si="9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8"/>
        <v>0</v>
      </c>
      <c r="R67" s="3">
        <f t="shared" si="9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8"/>
        <v>0</v>
      </c>
      <c r="R68" s="3">
        <f t="shared" si="9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17">ROUND((N69*O69*P69)/1728, 3)</f>
        <v>0</v>
      </c>
      <c r="R69" s="3">
        <f t="shared" ref="R69:R102" si="18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17"/>
        <v>0</v>
      </c>
      <c r="R70" s="3">
        <f t="shared" si="18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17"/>
        <v>0</v>
      </c>
      <c r="R71" s="3">
        <f t="shared" si="18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17"/>
        <v>0</v>
      </c>
      <c r="R72" s="3">
        <f t="shared" si="18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17"/>
        <v>0</v>
      </c>
      <c r="R73" s="3">
        <f t="shared" si="18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17"/>
        <v>0</v>
      </c>
      <c r="R74" s="3">
        <f t="shared" si="18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17"/>
        <v>0</v>
      </c>
      <c r="R75" s="3">
        <f t="shared" si="18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17"/>
        <v>0</v>
      </c>
      <c r="R76" s="3">
        <f t="shared" si="18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17"/>
        <v>0</v>
      </c>
      <c r="R77" s="3">
        <f t="shared" si="18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17"/>
        <v>0</v>
      </c>
      <c r="R78" s="3">
        <f t="shared" si="18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17"/>
        <v>0</v>
      </c>
      <c r="R79" s="3">
        <f t="shared" si="18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17"/>
        <v>0</v>
      </c>
      <c r="R80" s="3">
        <f t="shared" si="18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17"/>
        <v>0</v>
      </c>
      <c r="R81" s="3">
        <f t="shared" si="18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17"/>
        <v>0</v>
      </c>
      <c r="R82" s="3">
        <f t="shared" si="18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17"/>
        <v>0</v>
      </c>
      <c r="R83" s="3">
        <f t="shared" si="18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17"/>
        <v>0</v>
      </c>
      <c r="R84" s="3">
        <f t="shared" si="18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17"/>
        <v>0</v>
      </c>
      <c r="R85" s="3">
        <f t="shared" si="18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17"/>
        <v>0</v>
      </c>
      <c r="R86" s="3">
        <f t="shared" si="18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17"/>
        <v>0</v>
      </c>
      <c r="R87" s="3">
        <f t="shared" si="18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17"/>
        <v>0</v>
      </c>
      <c r="R88" s="3">
        <f t="shared" si="18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17"/>
        <v>0</v>
      </c>
      <c r="R89" s="3">
        <f t="shared" si="18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17"/>
        <v>0</v>
      </c>
      <c r="R90" s="3">
        <f t="shared" si="18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17"/>
        <v>0</v>
      </c>
      <c r="R91" s="3">
        <f t="shared" si="18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17"/>
        <v>0</v>
      </c>
      <c r="R92" s="3">
        <f t="shared" si="18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17"/>
        <v>0</v>
      </c>
      <c r="R93" s="3">
        <f t="shared" si="18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17"/>
        <v>0</v>
      </c>
      <c r="R94" s="3">
        <f t="shared" si="18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17"/>
        <v>0</v>
      </c>
      <c r="R95" s="3">
        <f t="shared" si="18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17"/>
        <v>0</v>
      </c>
      <c r="R96" s="3">
        <f t="shared" si="18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17"/>
        <v>0</v>
      </c>
      <c r="R97" s="3">
        <f t="shared" si="18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17"/>
        <v>0</v>
      </c>
      <c r="R98" s="3">
        <f t="shared" si="18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17"/>
        <v>0</v>
      </c>
      <c r="R99" s="3">
        <f t="shared" si="18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17"/>
        <v>0</v>
      </c>
      <c r="R100" s="3">
        <f t="shared" si="18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17"/>
        <v>0</v>
      </c>
      <c r="R101" s="3">
        <f t="shared" si="18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17"/>
        <v>0</v>
      </c>
      <c r="R102" s="3">
        <f t="shared" si="18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2022-11-19T21:32:46Z</dcterms:modified>
</cp:coreProperties>
</file>