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Dakota Library\r2\Spreadsheets\"/>
    </mc:Choice>
  </mc:AlternateContent>
  <xr:revisionPtr revIDLastSave="0" documentId="13_ncr:1_{DF218E2A-D643-45BA-AC43-A63933A29AFE}" xr6:coauthVersionLast="47" xr6:coauthVersionMax="47" xr10:uidLastSave="{00000000-0000-0000-0000-000000000000}"/>
  <bookViews>
    <workbookView xWindow="780" yWindow="780" windowWidth="21600" windowHeight="1138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6" i="1"/>
  <c r="C6" i="1"/>
  <c r="D6" i="1"/>
  <c r="E6" i="1"/>
  <c r="Q18" i="1"/>
  <c r="R18" i="1"/>
  <c r="G16" i="1" s="1"/>
  <c r="Q8" i="1"/>
  <c r="F6" i="1" s="1"/>
  <c r="R8" i="1"/>
  <c r="G6" i="1" s="1"/>
  <c r="A16" i="1"/>
  <c r="B1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4" i="1"/>
  <c r="B4" i="1"/>
  <c r="A5" i="1"/>
  <c r="B5" i="1"/>
  <c r="B2" i="1"/>
  <c r="B3" i="1"/>
  <c r="A2" i="1"/>
  <c r="A3" i="1"/>
  <c r="R5" i="1"/>
  <c r="G3" i="1" s="1"/>
  <c r="R6" i="1"/>
  <c r="G4" i="1" s="1"/>
  <c r="R7" i="1"/>
  <c r="G5" i="1" s="1"/>
  <c r="R9" i="1"/>
  <c r="G7" i="1" s="1"/>
  <c r="R10" i="1"/>
  <c r="G8" i="1" s="1"/>
  <c r="R11" i="1"/>
  <c r="G9" i="1" s="1"/>
  <c r="R12" i="1"/>
  <c r="G10" i="1" s="1"/>
  <c r="R13" i="1"/>
  <c r="G11" i="1" s="1"/>
  <c r="R14" i="1"/>
  <c r="G12" i="1" s="1"/>
  <c r="R15" i="1"/>
  <c r="G13" i="1" s="1"/>
  <c r="R16" i="1"/>
  <c r="G14" i="1" s="1"/>
  <c r="R17" i="1"/>
  <c r="G15" i="1" s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F4" i="1" s="1"/>
  <c r="Q7" i="1"/>
  <c r="F5" i="1" s="1"/>
  <c r="Q9" i="1"/>
  <c r="F7" i="1" s="1"/>
  <c r="Q10" i="1"/>
  <c r="F8" i="1" s="1"/>
  <c r="Q11" i="1"/>
  <c r="F9" i="1" s="1"/>
  <c r="Q12" i="1"/>
  <c r="F10" i="1" s="1"/>
  <c r="Q13" i="1"/>
  <c r="F11" i="1" s="1"/>
  <c r="Q14" i="1"/>
  <c r="F12" i="1" s="1"/>
  <c r="Q15" i="1"/>
  <c r="F13" i="1" s="1"/>
  <c r="Q16" i="1"/>
  <c r="F14" i="1" s="1"/>
  <c r="Q17" i="1"/>
  <c r="F15" i="1" s="1"/>
  <c r="F16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E14" i="1"/>
  <c r="C14" i="1"/>
  <c r="E3" i="1"/>
  <c r="D10" i="1"/>
  <c r="E10" i="1"/>
  <c r="C16" i="1"/>
  <c r="D11" i="1"/>
  <c r="E15" i="1"/>
  <c r="D8" i="1"/>
  <c r="C8" i="1"/>
  <c r="E5" i="1"/>
  <c r="D15" i="1"/>
  <c r="C2" i="1"/>
  <c r="E16" i="1"/>
  <c r="D14" i="1"/>
  <c r="D12" i="1"/>
  <c r="E11" i="1"/>
  <c r="D2" i="1"/>
  <c r="D3" i="1"/>
  <c r="D7" i="1"/>
  <c r="C12" i="1"/>
  <c r="E2" i="1"/>
  <c r="C13" i="1"/>
  <c r="C5" i="1"/>
  <c r="E7" i="1"/>
  <c r="C4" i="1"/>
  <c r="D4" i="1"/>
  <c r="E9" i="1"/>
  <c r="D13" i="1"/>
  <c r="D9" i="1"/>
  <c r="C10" i="1"/>
  <c r="D16" i="1"/>
  <c r="C3" i="1"/>
  <c r="C11" i="1"/>
  <c r="C7" i="1"/>
  <c r="E4" i="1"/>
  <c r="D5" i="1"/>
  <c r="C9" i="1"/>
  <c r="C15" i="1"/>
  <c r="E13" i="1"/>
  <c r="E8" i="1"/>
  <c r="E12" i="1"/>
</calcChain>
</file>

<file path=xl/sharedStrings.xml><?xml version="1.0" encoding="utf-8"?>
<sst xmlns="http://schemas.openxmlformats.org/spreadsheetml/2006/main" count="29" uniqueCount="25">
  <si>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</si>
  <si>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</si>
  <si>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</si>
  <si>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</si>
  <si>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</si>
  <si>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</si>
  <si>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</si>
  <si>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</si>
  <si>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</si>
  <si>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</si>
  <si>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</si>
  <si>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AY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</si>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</sst>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M5" sqref="M5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AY</v>
      </c>
      <c r="B2">
        <f>M4</f>
        <v>1</v>
      </c>
      <c r="C2" t="str">
        <f t="shared" ref="C2:E3" si="0">InToString(N4,,0)</f>
        <v>4 1/4"</v>
      </c>
      <c r="D2" t="str">
        <f t="shared" si="0"/>
        <v>4 1/8"</v>
      </c>
      <c r="E2" t="str">
        <f t="shared" si="0"/>
        <v>3 5/8"</v>
      </c>
      <c r="F2">
        <f>Q4</f>
        <v>3.6999999999999998E-2</v>
      </c>
      <c r="G2">
        <f>R4</f>
        <v>3.6999999999999998E-2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AZ</v>
      </c>
      <c r="B3">
        <f>M5</f>
        <v>281</v>
      </c>
      <c r="C3" t="str">
        <f t="shared" si="0"/>
        <v>15 5/8"</v>
      </c>
      <c r="D3" t="str">
        <f t="shared" si="0"/>
        <v>4 1/8"</v>
      </c>
      <c r="E3" t="str">
        <f t="shared" si="0"/>
        <v>3 5/8"</v>
      </c>
      <c r="F3">
        <f>Q5</f>
        <v>0.13500000000000001</v>
      </c>
      <c r="G3">
        <f>R5</f>
        <v>37.994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BA</v>
      </c>
      <c r="B4">
        <f t="shared" ref="B4:B5" si="2">M6</f>
        <v>1</v>
      </c>
      <c r="C4" t="str">
        <f t="shared" ref="C4:C5" si="3">InToString(N6,,0)</f>
        <v>3 1/4"</v>
      </c>
      <c r="D4" t="str">
        <f t="shared" ref="D4:D5" si="4">InToString(O6,,0)</f>
        <v>4 1/8"</v>
      </c>
      <c r="E4" t="str">
        <f t="shared" ref="E4:E5" si="5">InToString(P6,,0)</f>
        <v>3 5/8"</v>
      </c>
      <c r="F4">
        <f t="shared" ref="F4:F5" si="6">Q6</f>
        <v>2.8000000000000001E-2</v>
      </c>
      <c r="G4">
        <f t="shared" ref="G4:G5" si="7">R6</f>
        <v>2.8000000000000001E-2</v>
      </c>
      <c r="K4" s="3"/>
      <c r="L4" s="3" t="s">
        <v>11</v>
      </c>
      <c r="M4" s="3">
        <v>1</v>
      </c>
      <c r="N4" s="3">
        <v>4.25</v>
      </c>
      <c r="O4" s="3">
        <v>4.125</v>
      </c>
      <c r="P4" s="3">
        <v>3.625</v>
      </c>
      <c r="Q4" s="3">
        <f>ROUND((N4*O4*P4)/1728, 3)</f>
        <v>3.6999999999999998E-2</v>
      </c>
      <c r="R4" s="3">
        <f>ROUND(((N4*O4*P4)/1728)*M4, 3)</f>
        <v>3.6999999999999998E-2</v>
      </c>
    </row>
    <row r="5" spans="1:18" x14ac:dyDescent="0.25">
      <c r="A5" t="str">
        <f t="shared" si="1"/>
        <v>BB</v>
      </c>
      <c r="B5">
        <f t="shared" si="2"/>
        <v>1</v>
      </c>
      <c r="C5" t="str">
        <f t="shared" si="3"/>
        <v>9 3/8"</v>
      </c>
      <c r="D5" t="str">
        <f t="shared" si="4"/>
        <v>4 1/8"</v>
      </c>
      <c r="E5" t="str">
        <f t="shared" si="5"/>
        <v>3 5/8"</v>
      </c>
      <c r="F5">
        <f t="shared" si="6"/>
        <v>8.1000000000000003E-2</v>
      </c>
      <c r="G5">
        <f t="shared" si="7"/>
        <v>8.1000000000000003E-2</v>
      </c>
      <c r="K5" s="3"/>
      <c r="L5" s="3" t="s">
        <v>12</v>
      </c>
      <c r="M5" s="3">
        <v>281</v>
      </c>
      <c r="N5" s="3">
        <v>15.625</v>
      </c>
      <c r="O5" s="3">
        <v>4.125</v>
      </c>
      <c r="P5" s="3">
        <v>3.625</v>
      </c>
      <c r="Q5" s="3">
        <f t="shared" ref="Q5:Q68" si="8">ROUND((N5*O5*P5)/1728, 3)</f>
        <v>0.13500000000000001</v>
      </c>
      <c r="R5" s="3">
        <f t="shared" ref="R5:R68" si="9">ROUND(((N5*O5*P5)/1728)*M5, 3)</f>
        <v>37.994</v>
      </c>
    </row>
    <row r="6" spans="1:18" x14ac:dyDescent="0.25">
      <c r="A6" t="str">
        <f t="shared" ref="A6:A16" si="10">UPPER(L8)</f>
        <v/>
      </c>
      <c r="B6">
        <f t="shared" ref="B6:B16" si="11">M8</f>
        <v>0</v>
      </c>
      <c r="C6" t="str">
        <f t="shared" ref="C6:C16" si="12">InToString(N8,,0)</f>
        <v>0"</v>
      </c>
      <c r="D6" t="str">
        <f t="shared" ref="D6:D16" si="13">InToString(O8,,0)</f>
        <v>0"</v>
      </c>
      <c r="E6" t="str">
        <f t="shared" ref="E6:E16" si="14">InToString(P8,,0)</f>
        <v>0"</v>
      </c>
      <c r="F6">
        <f t="shared" ref="F6:F15" si="15">Q8</f>
        <v>0</v>
      </c>
      <c r="G6">
        <f t="shared" ref="G6:G15" si="16">R8</f>
        <v>0</v>
      </c>
      <c r="K6" s="3"/>
      <c r="L6" s="3" t="s">
        <v>13</v>
      </c>
      <c r="M6" s="3">
        <v>1</v>
      </c>
      <c r="N6" s="3">
        <v>3.25</v>
      </c>
      <c r="O6" s="3">
        <v>4.125</v>
      </c>
      <c r="P6" s="3">
        <v>3.625</v>
      </c>
      <c r="Q6" s="3">
        <f t="shared" si="8"/>
        <v>2.8000000000000001E-2</v>
      </c>
      <c r="R6" s="3">
        <f t="shared" si="9"/>
        <v>2.8000000000000001E-2</v>
      </c>
    </row>
    <row r="7" spans="1:18" x14ac:dyDescent="0.25">
      <c r="A7" t="str">
        <f t="shared" si="10"/>
        <v>BD</v>
      </c>
      <c r="B7">
        <f t="shared" si="11"/>
        <v>1</v>
      </c>
      <c r="C7" t="str">
        <f t="shared" si="12"/>
        <v>3 5/8"</v>
      </c>
      <c r="D7" t="str">
        <f t="shared" si="13"/>
        <v>4 1/8"</v>
      </c>
      <c r="E7" t="str">
        <f t="shared" si="14"/>
        <v>3 5/8"</v>
      </c>
      <c r="F7">
        <f t="shared" si="15"/>
        <v>3.1E-2</v>
      </c>
      <c r="G7">
        <f t="shared" si="16"/>
        <v>3.1E-2</v>
      </c>
      <c r="K7" s="3"/>
      <c r="L7" s="3" t="s">
        <v>14</v>
      </c>
      <c r="M7" s="3">
        <v>1</v>
      </c>
      <c r="N7" s="3">
        <v>9.375</v>
      </c>
      <c r="O7" s="3">
        <v>4.125</v>
      </c>
      <c r="P7" s="3">
        <v>3.625</v>
      </c>
      <c r="Q7" s="3">
        <f t="shared" si="8"/>
        <v>8.1000000000000003E-2</v>
      </c>
      <c r="R7" s="3">
        <f t="shared" si="9"/>
        <v>8.1000000000000003E-2</v>
      </c>
    </row>
    <row r="8" spans="1:18" x14ac:dyDescent="0.25">
      <c r="A8" t="str">
        <f t="shared" si="10"/>
        <v>BE</v>
      </c>
      <c r="B8">
        <f t="shared" si="11"/>
        <v>1</v>
      </c>
      <c r="C8" t="str">
        <f t="shared" si="12"/>
        <v>6"</v>
      </c>
      <c r="D8" t="str">
        <f t="shared" si="13"/>
        <v>4 1/8"</v>
      </c>
      <c r="E8" t="str">
        <f t="shared" si="14"/>
        <v>3 5/8"</v>
      </c>
      <c r="F8">
        <f t="shared" si="15"/>
        <v>5.1999999999999998E-2</v>
      </c>
      <c r="G8">
        <f t="shared" si="16"/>
        <v>5.1999999999999998E-2</v>
      </c>
      <c r="K8" s="3"/>
      <c r="L8" s="3"/>
      <c r="M8" s="3"/>
      <c r="N8" s="3"/>
      <c r="O8" s="3"/>
      <c r="P8" s="3"/>
      <c r="Q8" s="3">
        <f t="shared" ref="Q8:Q18" si="17">ROUND((N8*O8*P8)/1728, 3)</f>
        <v>0</v>
      </c>
      <c r="R8" s="3">
        <f t="shared" ref="R8:R18" si="18">ROUND(((N8*O8*P8)/1728)*M8, 3)</f>
        <v>0</v>
      </c>
    </row>
    <row r="9" spans="1:18" x14ac:dyDescent="0.25">
      <c r="A9" t="str">
        <f t="shared" si="10"/>
        <v>BF</v>
      </c>
      <c r="B9">
        <f t="shared" si="11"/>
        <v>1</v>
      </c>
      <c r="C9" t="str">
        <f t="shared" si="12"/>
        <v>11 1/4"</v>
      </c>
      <c r="D9" t="str">
        <f t="shared" si="13"/>
        <v>4 1/8"</v>
      </c>
      <c r="E9" t="str">
        <f t="shared" si="14"/>
        <v>3 5/8"</v>
      </c>
      <c r="F9">
        <f t="shared" si="15"/>
        <v>9.7000000000000003E-2</v>
      </c>
      <c r="G9">
        <f t="shared" si="16"/>
        <v>9.7000000000000003E-2</v>
      </c>
      <c r="K9" s="3"/>
      <c r="L9" s="3" t="s">
        <v>15</v>
      </c>
      <c r="M9" s="3">
        <v>1</v>
      </c>
      <c r="N9" s="3">
        <v>3.625</v>
      </c>
      <c r="O9" s="3">
        <v>4.125</v>
      </c>
      <c r="P9" s="3">
        <v>3.625</v>
      </c>
      <c r="Q9" s="3">
        <f t="shared" si="17"/>
        <v>3.1E-2</v>
      </c>
      <c r="R9" s="3">
        <f t="shared" si="18"/>
        <v>3.1E-2</v>
      </c>
    </row>
    <row r="10" spans="1:18" x14ac:dyDescent="0.25">
      <c r="A10" t="str">
        <f t="shared" si="10"/>
        <v>BG</v>
      </c>
      <c r="B10">
        <f t="shared" si="11"/>
        <v>2</v>
      </c>
      <c r="C10" t="str">
        <f t="shared" si="12"/>
        <v>7 5/8"</v>
      </c>
      <c r="D10" t="str">
        <f t="shared" si="13"/>
        <v>4 1/8"</v>
      </c>
      <c r="E10" t="str">
        <f t="shared" si="14"/>
        <v>3 5/8"</v>
      </c>
      <c r="F10">
        <f t="shared" si="15"/>
        <v>6.6000000000000003E-2</v>
      </c>
      <c r="G10">
        <f t="shared" si="16"/>
        <v>0.13200000000000001</v>
      </c>
      <c r="K10" s="3"/>
      <c r="L10" s="3" t="s">
        <v>16</v>
      </c>
      <c r="M10" s="3">
        <v>1</v>
      </c>
      <c r="N10" s="3">
        <v>6</v>
      </c>
      <c r="O10" s="3">
        <v>4.125</v>
      </c>
      <c r="P10" s="3">
        <v>3.625</v>
      </c>
      <c r="Q10" s="3">
        <f t="shared" si="17"/>
        <v>5.1999999999999998E-2</v>
      </c>
      <c r="R10" s="3">
        <f t="shared" si="18"/>
        <v>5.1999999999999998E-2</v>
      </c>
    </row>
    <row r="11" spans="1:18" x14ac:dyDescent="0.25">
      <c r="A11" t="str">
        <f t="shared" si="10"/>
        <v>BH</v>
      </c>
      <c r="B11">
        <f t="shared" si="11"/>
        <v>2</v>
      </c>
      <c r="C11" t="str">
        <f t="shared" si="12"/>
        <v>7 15/16"</v>
      </c>
      <c r="D11" t="str">
        <f t="shared" si="13"/>
        <v>4 1/8"</v>
      </c>
      <c r="E11" t="str">
        <f t="shared" si="14"/>
        <v>3 5/8"</v>
      </c>
      <c r="F11">
        <f t="shared" si="15"/>
        <v>6.9000000000000006E-2</v>
      </c>
      <c r="G11">
        <f t="shared" si="16"/>
        <v>0.13700000000000001</v>
      </c>
      <c r="K11" s="3"/>
      <c r="L11" s="3" t="s">
        <v>17</v>
      </c>
      <c r="M11" s="3">
        <v>1</v>
      </c>
      <c r="N11" s="3">
        <v>11.25</v>
      </c>
      <c r="O11" s="3">
        <v>4.125</v>
      </c>
      <c r="P11" s="3">
        <v>3.625</v>
      </c>
      <c r="Q11" s="3">
        <f t="shared" si="17"/>
        <v>9.7000000000000003E-2</v>
      </c>
      <c r="R11" s="3">
        <f t="shared" si="18"/>
        <v>9.7000000000000003E-2</v>
      </c>
    </row>
    <row r="12" spans="1:18" x14ac:dyDescent="0.25">
      <c r="A12" t="str">
        <f t="shared" si="10"/>
        <v>BI</v>
      </c>
      <c r="B12">
        <f t="shared" si="11"/>
        <v>1</v>
      </c>
      <c r="C12" t="str">
        <f t="shared" si="12"/>
        <v>8"</v>
      </c>
      <c r="D12" t="str">
        <f t="shared" si="13"/>
        <v>4 1/8"</v>
      </c>
      <c r="E12" t="str">
        <f t="shared" si="14"/>
        <v>3 5/8"</v>
      </c>
      <c r="F12">
        <f t="shared" si="15"/>
        <v>6.9000000000000006E-2</v>
      </c>
      <c r="G12">
        <f t="shared" si="16"/>
        <v>6.9000000000000006E-2</v>
      </c>
      <c r="K12" s="3"/>
      <c r="L12" s="3" t="s">
        <v>18</v>
      </c>
      <c r="M12" s="3">
        <v>2</v>
      </c>
      <c r="N12" s="3">
        <v>7.625</v>
      </c>
      <c r="O12" s="3">
        <v>4.125</v>
      </c>
      <c r="P12" s="3">
        <v>3.625</v>
      </c>
      <c r="Q12" s="3">
        <f t="shared" si="17"/>
        <v>6.6000000000000003E-2</v>
      </c>
      <c r="R12" s="3">
        <f t="shared" si="18"/>
        <v>0.13200000000000001</v>
      </c>
    </row>
    <row r="13" spans="1:18" x14ac:dyDescent="0.25">
      <c r="A13" t="str">
        <f t="shared" si="10"/>
        <v>BJ</v>
      </c>
      <c r="B13">
        <f t="shared" si="11"/>
        <v>1</v>
      </c>
      <c r="C13" t="str">
        <f t="shared" si="12"/>
        <v>11 5/8"</v>
      </c>
      <c r="D13" t="str">
        <f t="shared" si="13"/>
        <v>4 1/8"</v>
      </c>
      <c r="E13" t="str">
        <f t="shared" si="14"/>
        <v>3 5/8"</v>
      </c>
      <c r="F13">
        <f t="shared" si="15"/>
        <v>0.10100000000000001</v>
      </c>
      <c r="G13">
        <f t="shared" si="16"/>
        <v>0.10100000000000001</v>
      </c>
      <c r="K13" s="3"/>
      <c r="L13" s="3" t="s">
        <v>19</v>
      </c>
      <c r="M13" s="3">
        <v>2</v>
      </c>
      <c r="N13" s="3">
        <v>7.9379999999999997</v>
      </c>
      <c r="O13" s="3">
        <v>4.125</v>
      </c>
      <c r="P13" s="3">
        <v>3.625</v>
      </c>
      <c r="Q13" s="3">
        <f t="shared" si="17"/>
        <v>6.9000000000000006E-2</v>
      </c>
      <c r="R13" s="3">
        <f t="shared" si="18"/>
        <v>0.13700000000000001</v>
      </c>
    </row>
    <row r="14" spans="1:18" x14ac:dyDescent="0.25">
      <c r="A14" t="str">
        <f t="shared" si="10"/>
        <v>BK</v>
      </c>
      <c r="B14">
        <f t="shared" si="11"/>
        <v>1</v>
      </c>
      <c r="C14" t="str">
        <f t="shared" si="12"/>
        <v>9 7/16"</v>
      </c>
      <c r="D14" t="str">
        <f t="shared" si="13"/>
        <v>4 1/8"</v>
      </c>
      <c r="E14" t="str">
        <f t="shared" si="14"/>
        <v>3 5/8"</v>
      </c>
      <c r="F14">
        <f t="shared" si="15"/>
        <v>8.2000000000000003E-2</v>
      </c>
      <c r="G14">
        <f t="shared" si="16"/>
        <v>8.2000000000000003E-2</v>
      </c>
      <c r="K14" s="3"/>
      <c r="L14" s="3" t="s">
        <v>20</v>
      </c>
      <c r="M14" s="3">
        <v>1</v>
      </c>
      <c r="N14" s="3">
        <v>8</v>
      </c>
      <c r="O14" s="3">
        <v>4.125</v>
      </c>
      <c r="P14" s="3">
        <v>3.625</v>
      </c>
      <c r="Q14" s="3">
        <f t="shared" si="17"/>
        <v>6.9000000000000006E-2</v>
      </c>
      <c r="R14" s="3">
        <f t="shared" si="18"/>
        <v>6.9000000000000006E-2</v>
      </c>
    </row>
    <row r="15" spans="1:18" x14ac:dyDescent="0.25">
      <c r="A15" t="str">
        <f t="shared" si="10"/>
        <v>BL</v>
      </c>
      <c r="B15">
        <f t="shared" si="11"/>
        <v>2</v>
      </c>
      <c r="C15" t="str">
        <f t="shared" si="12"/>
        <v>7 7/16"</v>
      </c>
      <c r="D15" t="str">
        <f t="shared" si="13"/>
        <v>4 1/8"</v>
      </c>
      <c r="E15" t="str">
        <f t="shared" si="14"/>
        <v>3 5/8"</v>
      </c>
      <c r="F15">
        <f t="shared" si="15"/>
        <v>6.4000000000000001E-2</v>
      </c>
      <c r="G15">
        <f t="shared" si="16"/>
        <v>0.129</v>
      </c>
      <c r="K15" s="3"/>
      <c r="L15" s="3" t="s">
        <v>21</v>
      </c>
      <c r="M15" s="3">
        <v>1</v>
      </c>
      <c r="N15" s="3">
        <v>11.625</v>
      </c>
      <c r="O15" s="3">
        <v>4.125</v>
      </c>
      <c r="P15" s="3">
        <v>3.625</v>
      </c>
      <c r="Q15" s="3">
        <f t="shared" si="17"/>
        <v>0.10100000000000001</v>
      </c>
      <c r="R15" s="3">
        <f t="shared" si="18"/>
        <v>0.10100000000000001</v>
      </c>
    </row>
    <row r="16" spans="1:18" x14ac:dyDescent="0.25">
      <c r="A16" t="str">
        <f t="shared" si="10"/>
        <v>BZ</v>
      </c>
      <c r="B16">
        <f t="shared" si="11"/>
        <v>1</v>
      </c>
      <c r="C16" t="str">
        <f t="shared" si="12"/>
        <v>13 1/2"</v>
      </c>
      <c r="D16" t="str">
        <f t="shared" si="13"/>
        <v>4 1/8"</v>
      </c>
      <c r="E16" t="str">
        <f t="shared" si="14"/>
        <v>3 5/8"</v>
      </c>
      <c r="F16">
        <f t="shared" ref="F16" si="19">Q18</f>
        <v>0.11700000000000001</v>
      </c>
      <c r="G16">
        <f t="shared" ref="G16" si="20">R18</f>
        <v>0.11700000000000001</v>
      </c>
      <c r="K16" s="3"/>
      <c r="L16" s="3" t="s">
        <v>22</v>
      </c>
      <c r="M16" s="3">
        <v>1</v>
      </c>
      <c r="N16" s="3">
        <v>9.4380000000000006</v>
      </c>
      <c r="O16" s="3">
        <v>4.125</v>
      </c>
      <c r="P16" s="3">
        <v>3.625</v>
      </c>
      <c r="Q16" s="3">
        <f t="shared" si="17"/>
        <v>8.2000000000000003E-2</v>
      </c>
      <c r="R16" s="3">
        <f t="shared" si="18"/>
        <v>8.2000000000000003E-2</v>
      </c>
    </row>
    <row r="17" spans="11:18" x14ac:dyDescent="0.25">
      <c r="K17" s="3"/>
      <c r="L17" s="3" t="s">
        <v>23</v>
      </c>
      <c r="M17" s="3">
        <v>2</v>
      </c>
      <c r="N17" s="3">
        <v>7.4379999999999997</v>
      </c>
      <c r="O17" s="3">
        <v>4.125</v>
      </c>
      <c r="P17" s="3">
        <v>3.625</v>
      </c>
      <c r="Q17" s="3">
        <f t="shared" si="17"/>
        <v>6.4000000000000001E-2</v>
      </c>
      <c r="R17" s="3">
        <f t="shared" si="18"/>
        <v>0.129</v>
      </c>
    </row>
    <row r="18" spans="11:18" x14ac:dyDescent="0.25">
      <c r="K18" s="3"/>
      <c r="L18" s="3" t="s">
        <v>24</v>
      </c>
      <c r="M18" s="3">
        <v>1</v>
      </c>
      <c r="N18" s="3">
        <v>13.5</v>
      </c>
      <c r="O18" s="3">
        <v>4.125</v>
      </c>
      <c r="P18" s="3">
        <v>3.625</v>
      </c>
      <c r="Q18" s="3">
        <f t="shared" si="17"/>
        <v>0.11700000000000001</v>
      </c>
      <c r="R18" s="3">
        <f t="shared" si="18"/>
        <v>0.11700000000000001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8"/>
        <v>0</v>
      </c>
      <c r="R19" s="3">
        <f t="shared" si="9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8"/>
        <v>0</v>
      </c>
      <c r="R20" s="3">
        <f t="shared" si="9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8"/>
        <v>0</v>
      </c>
      <c r="R21" s="3">
        <f t="shared" si="9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8"/>
        <v>0</v>
      </c>
      <c r="R22" s="3">
        <f t="shared" si="9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8"/>
        <v>0</v>
      </c>
      <c r="R23" s="3">
        <f t="shared" si="9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8"/>
        <v>0</v>
      </c>
      <c r="R24" s="3">
        <f t="shared" si="9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8"/>
        <v>0</v>
      </c>
      <c r="R25" s="3">
        <f t="shared" si="9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8"/>
        <v>0</v>
      </c>
      <c r="R26" s="3">
        <f t="shared" si="9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8"/>
        <v>0</v>
      </c>
      <c r="R27" s="3">
        <f t="shared" si="9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8"/>
        <v>0</v>
      </c>
      <c r="R28" s="3">
        <f t="shared" si="9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8"/>
        <v>0</v>
      </c>
      <c r="R29" s="3">
        <f t="shared" si="9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21">ROUND((N69*O69*P69)/1728, 3)</f>
        <v>0</v>
      </c>
      <c r="R69" s="3">
        <f t="shared" ref="R69:R102" si="22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21"/>
        <v>0</v>
      </c>
      <c r="R70" s="3">
        <f t="shared" si="22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21"/>
        <v>0</v>
      </c>
      <c r="R71" s="3">
        <f t="shared" si="22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21"/>
        <v>0</v>
      </c>
      <c r="R72" s="3">
        <f t="shared" si="22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21"/>
        <v>0</v>
      </c>
      <c r="R73" s="3">
        <f t="shared" si="22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21"/>
        <v>0</v>
      </c>
      <c r="R74" s="3">
        <f t="shared" si="22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21"/>
        <v>0</v>
      </c>
      <c r="R75" s="3">
        <f t="shared" si="22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21"/>
        <v>0</v>
      </c>
      <c r="R76" s="3">
        <f t="shared" si="22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21"/>
        <v>0</v>
      </c>
      <c r="R77" s="3">
        <f t="shared" si="22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21"/>
        <v>0</v>
      </c>
      <c r="R78" s="3">
        <f t="shared" si="22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21"/>
        <v>0</v>
      </c>
      <c r="R79" s="3">
        <f t="shared" si="22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21"/>
        <v>0</v>
      </c>
      <c r="R80" s="3">
        <f t="shared" si="22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21"/>
        <v>0</v>
      </c>
      <c r="R81" s="3">
        <f t="shared" si="22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21"/>
        <v>0</v>
      </c>
      <c r="R82" s="3">
        <f t="shared" si="22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21"/>
        <v>0</v>
      </c>
      <c r="R83" s="3">
        <f t="shared" si="22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21"/>
        <v>0</v>
      </c>
      <c r="R84" s="3">
        <f t="shared" si="22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21"/>
        <v>0</v>
      </c>
      <c r="R85" s="3">
        <f t="shared" si="22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21"/>
        <v>0</v>
      </c>
      <c r="R86" s="3">
        <f t="shared" si="22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21"/>
        <v>0</v>
      </c>
      <c r="R87" s="3">
        <f t="shared" si="22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21"/>
        <v>0</v>
      </c>
      <c r="R88" s="3">
        <f t="shared" si="22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21"/>
        <v>0</v>
      </c>
      <c r="R89" s="3">
        <f t="shared" si="22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21"/>
        <v>0</v>
      </c>
      <c r="R90" s="3">
        <f t="shared" si="22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21"/>
        <v>0</v>
      </c>
      <c r="R91" s="3">
        <f t="shared" si="22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21"/>
        <v>0</v>
      </c>
      <c r="R92" s="3">
        <f t="shared" si="22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21"/>
        <v>0</v>
      </c>
      <c r="R93" s="3">
        <f t="shared" si="22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21"/>
        <v>0</v>
      </c>
      <c r="R94" s="3">
        <f t="shared" si="22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21"/>
        <v>0</v>
      </c>
      <c r="R95" s="3">
        <f t="shared" si="22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21"/>
        <v>0</v>
      </c>
      <c r="R96" s="3">
        <f t="shared" si="22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21"/>
        <v>0</v>
      </c>
      <c r="R97" s="3">
        <f t="shared" si="22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21"/>
        <v>0</v>
      </c>
      <c r="R98" s="3">
        <f t="shared" si="22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21"/>
        <v>0</v>
      </c>
      <c r="R99" s="3">
        <f t="shared" si="22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21"/>
        <v>0</v>
      </c>
      <c r="R100" s="3">
        <f t="shared" si="22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21"/>
        <v>0</v>
      </c>
      <c r="R101" s="3">
        <f t="shared" si="22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21"/>
        <v>0</v>
      </c>
      <c r="R102" s="3">
        <f t="shared" si="22"/>
        <v>0</v>
      </c>
    </row>
  </sheetData>
  <conditionalFormatting sqref="M13">
    <cfRule type="cellIs" dxfId="0" priority="2" operator="equal">
      <formula>0</formula>
    </cfRule>
  </conditionalFormatting>
  <conditionalFormatting sqref="B15:G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{AEE3AD19-2240-45B3-94CC-70EE853E36B2}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E3AD19-2240-45B3-94CC-70EE853E3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B15:G15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2023-01-13T15:27:01Z</dcterms:modified>
</cp:coreProperties>
</file>