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welt\Documents\Inventor\SUNY\"/>
    </mc:Choice>
  </mc:AlternateContent>
  <xr:revisionPtr revIDLastSave="0" documentId="13_ncr:1_{28A21EE5-FC1B-4CA8-8D82-2F09EA27CB06}" xr6:coauthVersionLast="47" xr6:coauthVersionMax="47" xr10:uidLastSave="{00000000-0000-0000-0000-000000000000}"/>
  <bookViews>
    <workbookView xWindow="-120" yWindow="-120" windowWidth="28950" windowHeight="14115" xr2:uid="{15FF59FC-04C2-4B4E-97B5-71717B1980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/>
  <c r="D3" i="1"/>
  <c r="D4" i="1"/>
  <c r="D5" i="1"/>
  <c r="D6" i="1"/>
  <c r="D7" i="1"/>
  <c r="D8" i="1"/>
  <c r="D9" i="1"/>
  <c r="D10" i="1"/>
  <c r="M4" i="1"/>
  <c r="E2" i="1" s="1"/>
  <c r="B6" i="1"/>
  <c r="C6" i="1"/>
  <c r="B7" i="1"/>
  <c r="C7" i="1"/>
  <c r="B8" i="1"/>
  <c r="C8" i="1"/>
  <c r="B9" i="1"/>
  <c r="C9" i="1"/>
  <c r="B10" i="1"/>
  <c r="C10" i="1"/>
  <c r="B11" i="1"/>
  <c r="B12" i="1"/>
  <c r="B13" i="1"/>
  <c r="B14" i="1"/>
  <c r="B15" i="1"/>
  <c r="B16" i="1"/>
  <c r="B17" i="1"/>
  <c r="B18" i="1"/>
  <c r="B19" i="1"/>
  <c r="B4" i="1"/>
  <c r="C4" i="1"/>
  <c r="B5" i="1"/>
  <c r="C5" i="1"/>
  <c r="C2" i="1"/>
  <c r="C3" i="1"/>
  <c r="B2" i="1"/>
  <c r="B3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O101" i="1"/>
  <c r="O102" i="1"/>
  <c r="M5" i="1"/>
  <c r="E3" i="1" s="1"/>
  <c r="M6" i="1"/>
  <c r="E4" i="1" s="1"/>
  <c r="M7" i="1"/>
  <c r="E5" i="1" s="1"/>
  <c r="M8" i="1"/>
  <c r="E6" i="1" s="1"/>
  <c r="M9" i="1"/>
  <c r="E7" i="1" s="1"/>
  <c r="M10" i="1"/>
  <c r="E8" i="1" s="1"/>
  <c r="M11" i="1"/>
  <c r="E9" i="1" s="1"/>
  <c r="M12" i="1"/>
  <c r="E10" i="1" s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N101" i="1"/>
  <c r="N102" i="1"/>
  <c r="N4" i="1"/>
  <c r="R21" i="1" a="1"/>
  <c r="R5" i="1" a="1"/>
  <c r="R7" i="1" a="1"/>
  <c r="R9" i="1" a="1"/>
  <c r="R17" i="1" a="1"/>
  <c r="R6" i="1" a="1"/>
  <c r="R10" i="1" a="1"/>
  <c r="R14" i="1" a="1"/>
  <c r="R16" i="1" a="1"/>
  <c r="R4" i="1" a="1"/>
  <c r="R21" i="1" l="1"/>
  <c r="S21" i="1" s="1"/>
  <c r="R16" i="1"/>
  <c r="S16" i="1" s="1"/>
  <c r="R14" i="1"/>
  <c r="S14" i="1" s="1"/>
  <c r="R10" i="1"/>
  <c r="S10" i="1" s="1"/>
  <c r="R6" i="1"/>
  <c r="S6" i="1" s="1"/>
  <c r="R17" i="1"/>
  <c r="S17" i="1" s="1"/>
  <c r="R9" i="1"/>
  <c r="S9" i="1" s="1"/>
  <c r="R7" i="1"/>
  <c r="S7" i="1" s="1"/>
  <c r="R5" i="1"/>
  <c r="S5" i="1" s="1"/>
  <c r="R4" i="1"/>
  <c r="S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<sst xmlns="http://schemas.openxmlformats.org/spreadsheetml/2006/main" count="74" uniqueCount="57">
  <si>
    <t>Key</t>
  </si>
  <si>
    <t>Qty</t>
  </si>
  <si>
    <t>Dim A (in)</t>
  </si>
  <si>
    <t>Dim B (in)</t>
  </si>
  <si>
    <t>Dim C (in)</t>
  </si>
  <si>
    <t>Volume/ea (ft³)</t>
  </si>
  <si>
    <t>Volume total (ft³)</t>
  </si>
  <si>
    <t>Dim A</t>
  </si>
  <si>
    <t>Entry:</t>
  </si>
  <si>
    <t>L</t>
  </si>
  <si>
    <t>M</t>
  </si>
  <si>
    <t>N</t>
  </si>
  <si>
    <t>O</t>
  </si>
  <si>
    <t>P</t>
  </si>
  <si>
    <t>Q</t>
  </si>
  <si>
    <t>R</t>
  </si>
  <si>
    <t>S</t>
  </si>
  <si>
    <t>T</t>
  </si>
  <si>
    <t>CCS-1</t>
  </si>
  <si>
    <t>CCS-3</t>
  </si>
  <si>
    <t>CCS-4</t>
  </si>
  <si>
    <t>CCS-14</t>
  </si>
  <si>
    <t>22'-11"</t>
  </si>
  <si>
    <t>Len</t>
  </si>
  <si>
    <t>DecLenFt</t>
  </si>
  <si>
    <t>DeclenIn</t>
  </si>
  <si>
    <t>16'-4"</t>
  </si>
  <si>
    <t>5'-3"</t>
  </si>
  <si>
    <t>5'-4"</t>
  </si>
  <si>
    <t>23'-0"</t>
  </si>
  <si>
    <t>15'-0"</t>
  </si>
  <si>
    <t>16'-3 1/2"</t>
  </si>
  <si>
    <t>12'-4"</t>
  </si>
  <si>
    <t>23'-1/4"</t>
  </si>
  <si>
    <t>CCS-COP</t>
  </si>
  <si>
    <t>16'</t>
  </si>
  <si>
    <t>FT³/EA</t>
  </si>
  <si>
    <t>*</t>
  </si>
  <si>
    <t>CCS-2, CCS-5, CCS-15</t>
  </si>
  <si>
    <t>p</t>
  </si>
  <si>
    <t>CCS-6, CCS-10</t>
  </si>
  <si>
    <t>q</t>
  </si>
  <si>
    <t>r</t>
  </si>
  <si>
    <t>s</t>
  </si>
  <si>
    <t>k</t>
  </si>
  <si>
    <t>CCS-7, CCS-8, CCS-9</t>
  </si>
  <si>
    <t>CCS-11, CCS-12, CCS-16</t>
  </si>
  <si>
    <t>t</t>
  </si>
  <si>
    <t>CCS-13, CCS-17</t>
  </si>
  <si>
    <t>**</t>
  </si>
  <si>
    <t>***</t>
  </si>
  <si>
    <t>Location</t>
  </si>
  <si>
    <t>CCS-2,CCS-5,CCS-15</t>
  </si>
  <si>
    <t>CCS-6,CCS-10</t>
  </si>
  <si>
    <t>CCS-7,CCS-8,CCS-9</t>
  </si>
  <si>
    <t>CCS-11,CCS-12,CCS-16</t>
  </si>
  <si>
    <t>CCS-13,CCS-17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</si>
</sst>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3" borderId="1" xfId="0" applyFont="1" applyFill="1" applyBorder="1"/>
    <xf numFmtId="0" fontId="0" fillId="3" borderId="1" xfId="0" applyFill="1" applyBorder="1"/>
  </cellXfs>
  <cellStyles count="1">
    <cellStyle name="Normal" xfId="0" builtinId="0"/>
  </cellStyles>
  <dxfs count="7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70C0"/>
        </patternFill>
      </fill>
    </dxf>
    <dxf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8C3B76-A3FA-45B9-9AAF-102F41BA004C}" name="Table1" displayName="Table1" ref="B1:E10" totalsRowShown="0">
  <autoFilter ref="B1:E10" xr:uid="{D48C3B76-A3FA-45B9-9AAF-102F41BA004C}"/>
  <tableColumns count="4">
    <tableColumn id="1" xr3:uid="{FF4DE8C3-6E38-47A5-814C-25834704C5C1}" name="Key">
      <calculatedColumnFormula>UPPER(H4)</calculatedColumnFormula>
    </tableColumn>
    <tableColumn id="2" xr3:uid="{FDC12016-7000-4734-856B-CB6E4F58CA19}" name="Qty">
      <calculatedColumnFormula>I4</calculatedColumnFormula>
    </tableColumn>
    <tableColumn id="3" xr3:uid="{2369A882-0372-44F7-8E8E-1E5804568E13}" name="Dim A">
      <calculatedColumnFormula>InToString(J4,,0)</calculatedColumnFormula>
    </tableColumn>
    <tableColumn id="6" xr3:uid="{E53B3EAE-C2D5-4A7A-8B01-1D54287800E4}" name="FT³/EA">
      <calculatedColumnFormula>M4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BEFC9-FEBA-4F88-8037-402478895E6A}">
  <sheetPr codeName="Sheet1"/>
  <dimension ref="A1:T102"/>
  <sheetViews>
    <sheetView tabSelected="1" workbookViewId="0">
      <selection activeCell="L18" sqref="L18"/>
    </sheetView>
  </sheetViews>
  <sheetFormatPr defaultRowHeight="15" x14ac:dyDescent="0.25"/>
  <cols>
    <col min="1" max="1" width="20.42578125" customWidth="1"/>
    <col min="2" max="2" width="6.5703125" bestFit="1" customWidth="1"/>
    <col min="3" max="3" width="6.42578125" bestFit="1" customWidth="1"/>
    <col min="4" max="4" width="8.5703125" bestFit="1" customWidth="1"/>
    <col min="5" max="5" width="17.42578125" bestFit="1" customWidth="1"/>
    <col min="6" max="6" width="4" customWidth="1"/>
    <col min="7" max="7" width="2.28515625" style="1" customWidth="1"/>
    <col min="9" max="9" width="6.140625" bestFit="1" customWidth="1"/>
    <col min="10" max="10" width="4.140625" bestFit="1" customWidth="1"/>
    <col min="11" max="11" width="9.85546875" bestFit="1" customWidth="1"/>
    <col min="12" max="13" width="9.7109375" bestFit="1" customWidth="1"/>
    <col min="14" max="14" width="15.140625" bestFit="1" customWidth="1"/>
    <col min="15" max="15" width="16.7109375" bestFit="1" customWidth="1"/>
    <col min="16" max="16" width="24.7109375" customWidth="1"/>
    <col min="17" max="17" width="24.28515625" customWidth="1"/>
  </cols>
  <sheetData>
    <row r="1" spans="1:20" x14ac:dyDescent="0.25">
      <c r="A1" t="s">
        <v>51</v>
      </c>
      <c r="B1" t="s">
        <v>0</v>
      </c>
      <c r="C1" t="s">
        <v>1</v>
      </c>
      <c r="D1" t="s">
        <v>7</v>
      </c>
      <c r="E1" t="s">
        <v>36</v>
      </c>
      <c r="G1"/>
    </row>
    <row r="2" spans="1:20" x14ac:dyDescent="0.25">
      <c r="A2" t="s">
        <v>18</v>
      </c>
      <c r="B2" t="str">
        <f t="shared" ref="B2:B19" si="0">UPPER(H4)</f>
        <v>L</v>
      </c>
      <c r="C2">
        <f t="shared" ref="C2:C10" si="1">I4</f>
        <v>5</v>
      </c>
      <c r="D2" t="str">
        <f t="shared" ref="D2:D10" si="2">InToString(J4,,0)</f>
        <v>54 3/4"</v>
      </c>
      <c r="E2">
        <f t="shared" ref="E2:E10" si="3">M4</f>
        <v>0.97399999999999998</v>
      </c>
      <c r="F2" s="1"/>
      <c r="G2" s="2" t="s">
        <v>8</v>
      </c>
      <c r="H2" s="3"/>
      <c r="I2" s="3"/>
      <c r="J2" s="3"/>
      <c r="K2" s="3"/>
      <c r="L2" s="3"/>
      <c r="M2" s="3"/>
      <c r="N2" s="3"/>
    </row>
    <row r="3" spans="1:20" x14ac:dyDescent="0.25">
      <c r="A3" t="s">
        <v>52</v>
      </c>
      <c r="B3" t="str">
        <f t="shared" si="0"/>
        <v>M</v>
      </c>
      <c r="C3">
        <f t="shared" si="1"/>
        <v>12</v>
      </c>
      <c r="D3" t="str">
        <f t="shared" si="2"/>
        <v>48 3/4"</v>
      </c>
      <c r="E3">
        <f t="shared" si="3"/>
        <v>0.86799999999999999</v>
      </c>
      <c r="F3" s="1"/>
      <c r="G3" s="3"/>
      <c r="H3" s="2" t="s">
        <v>0</v>
      </c>
      <c r="I3" s="2" t="s">
        <v>1</v>
      </c>
      <c r="J3" s="2" t="s">
        <v>2</v>
      </c>
      <c r="K3" s="2" t="s">
        <v>3</v>
      </c>
      <c r="L3" s="2" t="s">
        <v>4</v>
      </c>
      <c r="M3" s="2" t="s">
        <v>5</v>
      </c>
      <c r="N3" s="2" t="s">
        <v>6</v>
      </c>
      <c r="Q3" t="s">
        <v>23</v>
      </c>
      <c r="R3" t="s">
        <v>24</v>
      </c>
      <c r="S3" t="s">
        <v>25</v>
      </c>
      <c r="T3" t="s">
        <v>37</v>
      </c>
    </row>
    <row r="4" spans="1:20" x14ac:dyDescent="0.25">
      <c r="A4" t="s">
        <v>19</v>
      </c>
      <c r="B4" t="str">
        <f t="shared" si="0"/>
        <v>N</v>
      </c>
      <c r="C4">
        <f t="shared" si="1"/>
        <v>1</v>
      </c>
      <c r="D4" t="str">
        <f t="shared" si="2"/>
        <v>62 1/2"</v>
      </c>
      <c r="E4">
        <f t="shared" si="3"/>
        <v>1.1120000000000001</v>
      </c>
      <c r="F4" s="1"/>
      <c r="G4" s="3"/>
      <c r="H4" s="3" t="s">
        <v>9</v>
      </c>
      <c r="I4" s="3">
        <v>5</v>
      </c>
      <c r="J4" s="3">
        <v>54.75</v>
      </c>
      <c r="K4" s="3">
        <v>10.25</v>
      </c>
      <c r="L4" s="3">
        <v>3</v>
      </c>
      <c r="M4" s="3">
        <f>ROUND((J4*K4*L4)/1728, 3)</f>
        <v>0.97399999999999998</v>
      </c>
      <c r="N4" s="3">
        <f>ROUND(((J4*K4*L4)/1728)*I4, 3)</f>
        <v>4.8710000000000004</v>
      </c>
      <c r="O4" t="s">
        <v>9</v>
      </c>
      <c r="P4" t="s">
        <v>18</v>
      </c>
      <c r="Q4" t="s">
        <v>22</v>
      </c>
      <c r="R4" cm="1">
        <f t="array" ref="R4">StringToFt(Q4)</f>
        <v>22.916666666666668</v>
      </c>
      <c r="S4">
        <f>R4*12</f>
        <v>275</v>
      </c>
      <c r="T4" t="s">
        <v>37</v>
      </c>
    </row>
    <row r="5" spans="1:20" x14ac:dyDescent="0.25">
      <c r="A5" t="s">
        <v>20</v>
      </c>
      <c r="B5" t="str">
        <f t="shared" si="0"/>
        <v>O</v>
      </c>
      <c r="C5">
        <f t="shared" si="1"/>
        <v>1</v>
      </c>
      <c r="D5" t="str">
        <f t="shared" si="2"/>
        <v>63 1/2"</v>
      </c>
      <c r="E5">
        <f t="shared" si="3"/>
        <v>1.1299999999999999</v>
      </c>
      <c r="F5" s="1"/>
      <c r="G5" s="3"/>
      <c r="H5" s="3" t="s">
        <v>10</v>
      </c>
      <c r="I5" s="3">
        <v>12</v>
      </c>
      <c r="J5" s="3">
        <v>48.75</v>
      </c>
      <c r="K5" s="3">
        <v>10.25</v>
      </c>
      <c r="L5" s="3">
        <v>3</v>
      </c>
      <c r="M5" s="3">
        <f t="shared" ref="M5:M68" si="4">ROUND((J5*K5*L5)/1728, 3)</f>
        <v>0.86799999999999999</v>
      </c>
      <c r="N5" s="3">
        <f t="shared" ref="N5:N68" si="5">ROUND(((J5*K5*L5)/1728)*I5, 3)</f>
        <v>10.41</v>
      </c>
      <c r="O5" t="s">
        <v>10</v>
      </c>
      <c r="P5" t="s">
        <v>38</v>
      </c>
      <c r="Q5" t="s">
        <v>26</v>
      </c>
      <c r="R5" cm="1">
        <f t="array" ref="R5">StringToFt(Q5)</f>
        <v>16.333333333333332</v>
      </c>
      <c r="S5">
        <f t="shared" ref="S5:S21" si="6">R5*12</f>
        <v>196</v>
      </c>
      <c r="T5" t="s">
        <v>50</v>
      </c>
    </row>
    <row r="6" spans="1:20" x14ac:dyDescent="0.25">
      <c r="A6" t="s">
        <v>53</v>
      </c>
      <c r="B6" t="str">
        <f t="shared" si="0"/>
        <v>P</v>
      </c>
      <c r="C6">
        <f t="shared" si="1"/>
        <v>10</v>
      </c>
      <c r="D6" t="str">
        <f t="shared" si="2"/>
        <v>54 15/16"</v>
      </c>
      <c r="E6">
        <f t="shared" si="3"/>
        <v>0.97799999999999998</v>
      </c>
      <c r="F6" s="1"/>
      <c r="G6" s="3"/>
      <c r="H6" s="3" t="s">
        <v>11</v>
      </c>
      <c r="I6" s="3">
        <v>1</v>
      </c>
      <c r="J6" s="3">
        <v>62.5</v>
      </c>
      <c r="K6" s="3">
        <v>10.25</v>
      </c>
      <c r="L6" s="3">
        <v>3</v>
      </c>
      <c r="M6" s="3">
        <f t="shared" si="4"/>
        <v>1.1120000000000001</v>
      </c>
      <c r="N6" s="3">
        <f t="shared" si="5"/>
        <v>1.1120000000000001</v>
      </c>
      <c r="O6" t="s">
        <v>11</v>
      </c>
      <c r="P6" t="s">
        <v>19</v>
      </c>
      <c r="Q6" t="s">
        <v>27</v>
      </c>
      <c r="R6" cm="1">
        <f t="array" ref="R6">StringToFt(Q6)</f>
        <v>5.25</v>
      </c>
      <c r="S6">
        <f t="shared" si="6"/>
        <v>63</v>
      </c>
      <c r="T6" t="s">
        <v>37</v>
      </c>
    </row>
    <row r="7" spans="1:20" x14ac:dyDescent="0.25">
      <c r="A7" t="s">
        <v>54</v>
      </c>
      <c r="B7" t="str">
        <f t="shared" si="0"/>
        <v>Q</v>
      </c>
      <c r="C7">
        <f t="shared" si="1"/>
        <v>9</v>
      </c>
      <c r="D7" t="str">
        <f t="shared" si="2"/>
        <v>59 3/4"</v>
      </c>
      <c r="E7">
        <f t="shared" si="3"/>
        <v>1.0629999999999999</v>
      </c>
      <c r="F7" s="1"/>
      <c r="G7" s="3"/>
      <c r="H7" s="3" t="s">
        <v>12</v>
      </c>
      <c r="I7" s="3">
        <v>1</v>
      </c>
      <c r="J7" s="3">
        <v>63.5</v>
      </c>
      <c r="K7" s="3">
        <v>10.25</v>
      </c>
      <c r="L7" s="3">
        <v>3</v>
      </c>
      <c r="M7" s="3">
        <f t="shared" si="4"/>
        <v>1.1299999999999999</v>
      </c>
      <c r="N7" s="3">
        <f t="shared" si="5"/>
        <v>1.1299999999999999</v>
      </c>
      <c r="O7" t="s">
        <v>12</v>
      </c>
      <c r="P7" t="s">
        <v>20</v>
      </c>
      <c r="Q7" t="s">
        <v>28</v>
      </c>
      <c r="R7" cm="1">
        <f t="array" ref="R7">StringToFt(Q7)</f>
        <v>5.333333333333333</v>
      </c>
      <c r="S7">
        <f t="shared" si="6"/>
        <v>64</v>
      </c>
      <c r="T7" t="s">
        <v>37</v>
      </c>
    </row>
    <row r="8" spans="1:20" x14ac:dyDescent="0.25">
      <c r="A8" t="s">
        <v>55</v>
      </c>
      <c r="B8" t="str">
        <f t="shared" si="0"/>
        <v>R</v>
      </c>
      <c r="C8">
        <f t="shared" si="1"/>
        <v>12</v>
      </c>
      <c r="D8" t="str">
        <f t="shared" si="2"/>
        <v>48 5/8"</v>
      </c>
      <c r="E8">
        <f t="shared" si="3"/>
        <v>0.86499999999999999</v>
      </c>
      <c r="F8" s="1"/>
      <c r="G8" s="3"/>
      <c r="H8" s="3" t="s">
        <v>13</v>
      </c>
      <c r="I8" s="3">
        <v>10</v>
      </c>
      <c r="J8" s="3">
        <v>54.95</v>
      </c>
      <c r="K8" s="3">
        <v>10.25</v>
      </c>
      <c r="L8" s="3">
        <v>3</v>
      </c>
      <c r="M8" s="3">
        <f t="shared" si="4"/>
        <v>0.97799999999999998</v>
      </c>
      <c r="N8" s="3">
        <f t="shared" si="5"/>
        <v>9.7780000000000005</v>
      </c>
    </row>
    <row r="9" spans="1:20" x14ac:dyDescent="0.25">
      <c r="A9" t="s">
        <v>56</v>
      </c>
      <c r="B9" t="str">
        <f t="shared" si="0"/>
        <v>S</v>
      </c>
      <c r="C9">
        <f t="shared" si="1"/>
        <v>6</v>
      </c>
      <c r="D9" t="str">
        <f t="shared" si="2"/>
        <v>49 1/16"</v>
      </c>
      <c r="E9">
        <f t="shared" si="3"/>
        <v>0.873</v>
      </c>
      <c r="F9" s="1"/>
      <c r="G9" s="3"/>
      <c r="H9" s="3" t="s">
        <v>14</v>
      </c>
      <c r="I9" s="3">
        <v>9</v>
      </c>
      <c r="J9" s="3">
        <v>59.75</v>
      </c>
      <c r="K9" s="3">
        <v>10.25</v>
      </c>
      <c r="L9" s="3">
        <v>3</v>
      </c>
      <c r="M9" s="3">
        <f t="shared" si="4"/>
        <v>1.0629999999999999</v>
      </c>
      <c r="N9" s="3">
        <f t="shared" si="5"/>
        <v>9.5690000000000008</v>
      </c>
      <c r="O9" t="s">
        <v>39</v>
      </c>
      <c r="P9" t="s">
        <v>40</v>
      </c>
      <c r="Q9" t="s">
        <v>29</v>
      </c>
      <c r="R9" cm="1">
        <f t="array" ref="R9">StringToFt(Q9)</f>
        <v>23</v>
      </c>
      <c r="S9">
        <f t="shared" si="6"/>
        <v>276</v>
      </c>
      <c r="T9" t="s">
        <v>49</v>
      </c>
    </row>
    <row r="10" spans="1:20" x14ac:dyDescent="0.25">
      <c r="A10" t="s">
        <v>21</v>
      </c>
      <c r="B10" t="str">
        <f t="shared" si="0"/>
        <v>T</v>
      </c>
      <c r="C10">
        <f t="shared" si="1"/>
        <v>5</v>
      </c>
      <c r="D10" t="str">
        <f t="shared" si="2"/>
        <v>55"</v>
      </c>
      <c r="E10">
        <f t="shared" si="3"/>
        <v>0.97899999999999998</v>
      </c>
      <c r="F10" s="1"/>
      <c r="G10" s="3"/>
      <c r="H10" s="3" t="s">
        <v>15</v>
      </c>
      <c r="I10" s="3">
        <v>12</v>
      </c>
      <c r="J10" s="3">
        <v>48.625</v>
      </c>
      <c r="K10" s="3">
        <v>10.25</v>
      </c>
      <c r="L10" s="3">
        <v>3</v>
      </c>
      <c r="M10" s="3">
        <f t="shared" si="4"/>
        <v>0.86499999999999999</v>
      </c>
      <c r="N10" s="3">
        <f t="shared" si="5"/>
        <v>10.382999999999999</v>
      </c>
      <c r="O10" t="s">
        <v>41</v>
      </c>
      <c r="P10" t="s">
        <v>45</v>
      </c>
      <c r="Q10" t="s">
        <v>30</v>
      </c>
      <c r="R10" cm="1">
        <f t="array" ref="R10">StringToFt(Q10)</f>
        <v>15</v>
      </c>
      <c r="S10">
        <f t="shared" si="6"/>
        <v>180</v>
      </c>
      <c r="T10" t="s">
        <v>50</v>
      </c>
    </row>
    <row r="11" spans="1:20" x14ac:dyDescent="0.25">
      <c r="B11" t="str">
        <f t="shared" si="0"/>
        <v/>
      </c>
      <c r="F11" s="1"/>
      <c r="G11" s="3"/>
      <c r="H11" s="3" t="s">
        <v>16</v>
      </c>
      <c r="I11" s="3">
        <v>6</v>
      </c>
      <c r="J11" s="3">
        <v>49.082999999999998</v>
      </c>
      <c r="K11" s="3">
        <v>10.25</v>
      </c>
      <c r="L11" s="3">
        <v>3</v>
      </c>
      <c r="M11" s="3">
        <f t="shared" si="4"/>
        <v>0.873</v>
      </c>
      <c r="N11" s="3">
        <f t="shared" si="5"/>
        <v>5.2409999999999997</v>
      </c>
    </row>
    <row r="12" spans="1:20" x14ac:dyDescent="0.25">
      <c r="B12" t="str">
        <f t="shared" si="0"/>
        <v/>
      </c>
      <c r="F12" s="1"/>
      <c r="G12" s="3"/>
      <c r="H12" s="3" t="s">
        <v>17</v>
      </c>
      <c r="I12" s="3">
        <v>5</v>
      </c>
      <c r="J12" s="3">
        <v>55</v>
      </c>
      <c r="K12" s="3">
        <v>10.25</v>
      </c>
      <c r="L12" s="3">
        <v>3</v>
      </c>
      <c r="M12" s="3">
        <f t="shared" si="4"/>
        <v>0.97899999999999998</v>
      </c>
      <c r="N12" s="3">
        <f t="shared" si="5"/>
        <v>4.8940000000000001</v>
      </c>
    </row>
    <row r="13" spans="1:20" x14ac:dyDescent="0.25">
      <c r="B13" t="str">
        <f t="shared" si="0"/>
        <v/>
      </c>
      <c r="F13" s="1"/>
      <c r="G13" s="3"/>
      <c r="H13" s="3"/>
      <c r="I13" s="3"/>
      <c r="J13" s="3"/>
      <c r="K13" s="3"/>
      <c r="L13" s="3"/>
      <c r="M13" s="3">
        <f t="shared" si="4"/>
        <v>0</v>
      </c>
      <c r="N13" s="3">
        <f t="shared" si="5"/>
        <v>0</v>
      </c>
    </row>
    <row r="14" spans="1:20" x14ac:dyDescent="0.25">
      <c r="B14" t="str">
        <f t="shared" si="0"/>
        <v/>
      </c>
      <c r="F14" s="1"/>
      <c r="G14" s="3"/>
      <c r="H14" s="3"/>
      <c r="I14" s="3"/>
      <c r="J14" s="3"/>
      <c r="K14" s="3"/>
      <c r="L14" s="3"/>
      <c r="M14" s="3">
        <f t="shared" si="4"/>
        <v>0</v>
      </c>
      <c r="N14" s="3">
        <f t="shared" si="5"/>
        <v>0</v>
      </c>
      <c r="O14" t="s">
        <v>42</v>
      </c>
      <c r="P14" t="s">
        <v>46</v>
      </c>
      <c r="Q14" t="s">
        <v>31</v>
      </c>
      <c r="R14" cm="1">
        <f t="array" ref="R14">StringToFt(Q14)</f>
        <v>16.291666666666668</v>
      </c>
      <c r="S14">
        <f t="shared" si="6"/>
        <v>195.5</v>
      </c>
      <c r="T14" t="s">
        <v>50</v>
      </c>
    </row>
    <row r="15" spans="1:20" x14ac:dyDescent="0.25">
      <c r="B15" t="str">
        <f t="shared" si="0"/>
        <v/>
      </c>
      <c r="F15" s="1"/>
      <c r="G15" s="3"/>
      <c r="H15" s="3"/>
      <c r="I15" s="3"/>
      <c r="J15" s="3"/>
      <c r="K15" s="3"/>
      <c r="L15" s="3"/>
      <c r="M15" s="3">
        <f t="shared" si="4"/>
        <v>0</v>
      </c>
      <c r="N15" s="3">
        <f t="shared" si="5"/>
        <v>0</v>
      </c>
    </row>
    <row r="16" spans="1:20" x14ac:dyDescent="0.25">
      <c r="B16" t="str">
        <f t="shared" si="0"/>
        <v/>
      </c>
      <c r="F16" s="1"/>
      <c r="G16" s="3"/>
      <c r="H16" s="3"/>
      <c r="I16" s="3"/>
      <c r="J16" s="3"/>
      <c r="K16" s="3"/>
      <c r="L16" s="3"/>
      <c r="M16" s="3">
        <f t="shared" si="4"/>
        <v>0</v>
      </c>
      <c r="N16" s="3">
        <f t="shared" si="5"/>
        <v>0</v>
      </c>
      <c r="O16" t="s">
        <v>43</v>
      </c>
      <c r="P16" t="s">
        <v>48</v>
      </c>
      <c r="Q16" t="s">
        <v>32</v>
      </c>
      <c r="R16" cm="1">
        <f t="array" ref="R16">StringToFt(Q16)</f>
        <v>12.333333333333334</v>
      </c>
      <c r="S16">
        <f t="shared" si="6"/>
        <v>148</v>
      </c>
      <c r="T16" t="s">
        <v>49</v>
      </c>
    </row>
    <row r="17" spans="2:20" x14ac:dyDescent="0.25">
      <c r="B17" t="str">
        <f t="shared" si="0"/>
        <v/>
      </c>
      <c r="F17" s="1"/>
      <c r="G17" s="3"/>
      <c r="H17" s="3"/>
      <c r="I17" s="3"/>
      <c r="J17" s="3"/>
      <c r="K17" s="3"/>
      <c r="L17" s="3"/>
      <c r="M17" s="3">
        <f t="shared" si="4"/>
        <v>0</v>
      </c>
      <c r="N17" s="3">
        <f t="shared" si="5"/>
        <v>0</v>
      </c>
      <c r="O17" t="s">
        <v>47</v>
      </c>
      <c r="P17" t="s">
        <v>21</v>
      </c>
      <c r="Q17" t="s">
        <v>33</v>
      </c>
      <c r="R17" cm="1">
        <f t="array" ref="R17">StringToFt(Q17)</f>
        <v>23.020833333333332</v>
      </c>
      <c r="S17">
        <f t="shared" si="6"/>
        <v>276.25</v>
      </c>
      <c r="T17" t="s">
        <v>37</v>
      </c>
    </row>
    <row r="18" spans="2:20" x14ac:dyDescent="0.25">
      <c r="B18" t="str">
        <f t="shared" si="0"/>
        <v/>
      </c>
      <c r="F18" s="1"/>
      <c r="G18" s="3"/>
      <c r="H18" s="3"/>
      <c r="I18" s="3"/>
      <c r="J18" s="3"/>
      <c r="K18" s="3"/>
      <c r="L18" s="3"/>
      <c r="M18" s="3">
        <f t="shared" si="4"/>
        <v>0</v>
      </c>
      <c r="N18" s="3">
        <f t="shared" si="5"/>
        <v>0</v>
      </c>
    </row>
    <row r="19" spans="2:20" x14ac:dyDescent="0.25">
      <c r="B19" t="str">
        <f t="shared" si="0"/>
        <v/>
      </c>
      <c r="F19" s="1"/>
      <c r="G19" s="3"/>
      <c r="H19" s="3"/>
      <c r="I19" s="3"/>
      <c r="J19" s="3"/>
      <c r="K19" s="3"/>
      <c r="L19" s="3"/>
      <c r="M19" s="3">
        <f t="shared" si="4"/>
        <v>0</v>
      </c>
      <c r="N19" s="3">
        <f t="shared" si="5"/>
        <v>0</v>
      </c>
    </row>
    <row r="20" spans="2:20" x14ac:dyDescent="0.25">
      <c r="F20" s="1"/>
      <c r="G20" s="3"/>
      <c r="H20" s="3"/>
      <c r="I20" s="3"/>
      <c r="J20" s="3"/>
      <c r="K20" s="3"/>
      <c r="L20" s="3"/>
      <c r="M20" s="3">
        <f t="shared" si="4"/>
        <v>0</v>
      </c>
      <c r="N20" s="3">
        <f t="shared" si="5"/>
        <v>0</v>
      </c>
    </row>
    <row r="21" spans="2:20" x14ac:dyDescent="0.25">
      <c r="F21" s="1"/>
      <c r="G21" s="3"/>
      <c r="H21" s="3"/>
      <c r="I21" s="3"/>
      <c r="J21" s="3"/>
      <c r="K21" s="3"/>
      <c r="L21" s="3"/>
      <c r="M21" s="3">
        <f t="shared" si="4"/>
        <v>0</v>
      </c>
      <c r="N21" s="3">
        <f t="shared" si="5"/>
        <v>0</v>
      </c>
      <c r="O21" t="s">
        <v>44</v>
      </c>
      <c r="P21" t="s">
        <v>34</v>
      </c>
      <c r="Q21" t="s">
        <v>35</v>
      </c>
      <c r="R21" cm="1">
        <f t="array" ref="R21">StringToFt(Q21)</f>
        <v>16</v>
      </c>
      <c r="S21">
        <f t="shared" si="6"/>
        <v>192</v>
      </c>
    </row>
    <row r="22" spans="2:20" x14ac:dyDescent="0.25">
      <c r="F22" s="1"/>
      <c r="G22" s="3"/>
      <c r="H22" s="3"/>
      <c r="I22" s="3"/>
      <c r="J22" s="3"/>
      <c r="K22" s="3"/>
      <c r="L22" s="3"/>
      <c r="M22" s="3">
        <f t="shared" si="4"/>
        <v>0</v>
      </c>
      <c r="N22" s="3">
        <f t="shared" si="5"/>
        <v>0</v>
      </c>
    </row>
    <row r="23" spans="2:20" x14ac:dyDescent="0.25">
      <c r="F23" s="1"/>
      <c r="G23" s="3"/>
      <c r="H23" s="3"/>
      <c r="I23" s="3"/>
      <c r="J23" s="3"/>
      <c r="K23" s="3"/>
      <c r="L23" s="3"/>
      <c r="M23" s="3">
        <f t="shared" si="4"/>
        <v>0</v>
      </c>
      <c r="N23" s="3">
        <f t="shared" si="5"/>
        <v>0</v>
      </c>
    </row>
    <row r="24" spans="2:20" x14ac:dyDescent="0.25">
      <c r="F24" s="1"/>
      <c r="G24" s="3"/>
      <c r="H24" s="3"/>
      <c r="I24" s="3"/>
      <c r="J24" s="3"/>
      <c r="K24" s="3"/>
      <c r="L24" s="3"/>
      <c r="M24" s="3">
        <f t="shared" si="4"/>
        <v>0</v>
      </c>
      <c r="N24" s="3">
        <f t="shared" si="5"/>
        <v>0</v>
      </c>
    </row>
    <row r="25" spans="2:20" x14ac:dyDescent="0.25">
      <c r="F25" s="1"/>
      <c r="G25" s="3"/>
      <c r="H25" s="3"/>
      <c r="I25" s="3"/>
      <c r="J25" s="3"/>
      <c r="K25" s="3"/>
      <c r="L25" s="3"/>
      <c r="M25" s="3">
        <f t="shared" si="4"/>
        <v>0</v>
      </c>
      <c r="N25" s="3">
        <f t="shared" si="5"/>
        <v>0</v>
      </c>
    </row>
    <row r="26" spans="2:20" x14ac:dyDescent="0.25">
      <c r="F26" s="1"/>
      <c r="G26" s="3"/>
      <c r="H26" s="3"/>
      <c r="I26" s="3"/>
      <c r="J26" s="3"/>
      <c r="K26" s="3"/>
      <c r="L26" s="3"/>
      <c r="M26" s="3">
        <f t="shared" si="4"/>
        <v>0</v>
      </c>
      <c r="N26" s="3">
        <f t="shared" si="5"/>
        <v>0</v>
      </c>
    </row>
    <row r="27" spans="2:20" x14ac:dyDescent="0.25">
      <c r="F27" s="1"/>
      <c r="G27" s="3"/>
      <c r="H27" s="3"/>
      <c r="I27" s="3"/>
      <c r="J27" s="3"/>
      <c r="K27" s="3"/>
      <c r="L27" s="3"/>
      <c r="M27" s="3">
        <f t="shared" si="4"/>
        <v>0</v>
      </c>
      <c r="N27" s="3">
        <f t="shared" si="5"/>
        <v>0</v>
      </c>
    </row>
    <row r="28" spans="2:20" x14ac:dyDescent="0.25">
      <c r="F28" s="1"/>
      <c r="G28" s="3"/>
      <c r="H28" s="3"/>
      <c r="I28" s="3"/>
      <c r="J28" s="3"/>
      <c r="K28" s="3"/>
      <c r="L28" s="3"/>
      <c r="M28" s="3">
        <f t="shared" si="4"/>
        <v>0</v>
      </c>
      <c r="N28" s="3">
        <f t="shared" si="5"/>
        <v>0</v>
      </c>
    </row>
    <row r="29" spans="2:20" x14ac:dyDescent="0.25">
      <c r="F29" s="1"/>
      <c r="G29" s="3"/>
      <c r="H29" s="3"/>
      <c r="I29" s="3"/>
      <c r="J29" s="3"/>
      <c r="K29" s="3"/>
      <c r="L29" s="3"/>
      <c r="M29" s="3">
        <f t="shared" si="4"/>
        <v>0</v>
      </c>
      <c r="N29" s="3">
        <f t="shared" si="5"/>
        <v>0</v>
      </c>
    </row>
    <row r="30" spans="2:20" x14ac:dyDescent="0.25">
      <c r="F30" s="1"/>
      <c r="G30" s="3"/>
      <c r="H30" s="3"/>
      <c r="I30" s="3"/>
      <c r="J30" s="3"/>
      <c r="K30" s="3"/>
      <c r="L30" s="3"/>
      <c r="M30" s="3">
        <f t="shared" si="4"/>
        <v>0</v>
      </c>
      <c r="N30" s="3">
        <f t="shared" si="5"/>
        <v>0</v>
      </c>
    </row>
    <row r="31" spans="2:20" x14ac:dyDescent="0.25">
      <c r="F31" s="1"/>
      <c r="G31" s="3"/>
      <c r="H31" s="3"/>
      <c r="I31" s="3"/>
      <c r="J31" s="3"/>
      <c r="K31" s="3"/>
      <c r="L31" s="3"/>
      <c r="M31" s="3">
        <f t="shared" si="4"/>
        <v>0</v>
      </c>
      <c r="N31" s="3">
        <f t="shared" si="5"/>
        <v>0</v>
      </c>
    </row>
    <row r="32" spans="2:20" x14ac:dyDescent="0.25">
      <c r="F32" s="1"/>
      <c r="G32" s="3"/>
      <c r="H32" s="3"/>
      <c r="I32" s="3"/>
      <c r="J32" s="3"/>
      <c r="K32" s="3"/>
      <c r="L32" s="3"/>
      <c r="M32" s="3">
        <f t="shared" si="4"/>
        <v>0</v>
      </c>
      <c r="N32" s="3">
        <f t="shared" si="5"/>
        <v>0</v>
      </c>
    </row>
    <row r="33" spans="6:14" x14ac:dyDescent="0.25">
      <c r="F33" s="1"/>
      <c r="G33" s="3"/>
      <c r="H33" s="3"/>
      <c r="I33" s="3"/>
      <c r="J33" s="3"/>
      <c r="K33" s="3"/>
      <c r="L33" s="3"/>
      <c r="M33" s="3">
        <f t="shared" si="4"/>
        <v>0</v>
      </c>
      <c r="N33" s="3">
        <f t="shared" si="5"/>
        <v>0</v>
      </c>
    </row>
    <row r="34" spans="6:14" x14ac:dyDescent="0.25">
      <c r="F34" s="1"/>
      <c r="G34" s="3"/>
      <c r="H34" s="3"/>
      <c r="I34" s="3"/>
      <c r="J34" s="3"/>
      <c r="K34" s="3"/>
      <c r="L34" s="3"/>
      <c r="M34" s="3">
        <f t="shared" si="4"/>
        <v>0</v>
      </c>
      <c r="N34" s="3">
        <f t="shared" si="5"/>
        <v>0</v>
      </c>
    </row>
    <row r="35" spans="6:14" x14ac:dyDescent="0.25">
      <c r="F35" s="1"/>
      <c r="G35" s="3"/>
      <c r="H35" s="3"/>
      <c r="I35" s="3"/>
      <c r="J35" s="3"/>
      <c r="K35" s="3"/>
      <c r="L35" s="3"/>
      <c r="M35" s="3">
        <f t="shared" si="4"/>
        <v>0</v>
      </c>
      <c r="N35" s="3">
        <f t="shared" si="5"/>
        <v>0</v>
      </c>
    </row>
    <row r="36" spans="6:14" x14ac:dyDescent="0.25">
      <c r="F36" s="1"/>
      <c r="G36" s="3"/>
      <c r="H36" s="3"/>
      <c r="I36" s="3"/>
      <c r="J36" s="3"/>
      <c r="K36" s="3"/>
      <c r="L36" s="3"/>
      <c r="M36" s="3">
        <f t="shared" si="4"/>
        <v>0</v>
      </c>
      <c r="N36" s="3">
        <f t="shared" si="5"/>
        <v>0</v>
      </c>
    </row>
    <row r="37" spans="6:14" x14ac:dyDescent="0.25">
      <c r="F37" s="1"/>
      <c r="G37" s="3"/>
      <c r="H37" s="3"/>
      <c r="I37" s="3"/>
      <c r="J37" s="3"/>
      <c r="K37" s="3"/>
      <c r="L37" s="3"/>
      <c r="M37" s="3">
        <f t="shared" si="4"/>
        <v>0</v>
      </c>
      <c r="N37" s="3">
        <f t="shared" si="5"/>
        <v>0</v>
      </c>
    </row>
    <row r="38" spans="6:14" x14ac:dyDescent="0.25">
      <c r="F38" s="1"/>
      <c r="G38" s="3"/>
      <c r="H38" s="3"/>
      <c r="I38" s="3"/>
      <c r="J38" s="3"/>
      <c r="K38" s="3"/>
      <c r="L38" s="3"/>
      <c r="M38" s="3">
        <f t="shared" si="4"/>
        <v>0</v>
      </c>
      <c r="N38" s="3">
        <f t="shared" si="5"/>
        <v>0</v>
      </c>
    </row>
    <row r="39" spans="6:14" x14ac:dyDescent="0.25">
      <c r="F39" s="1"/>
      <c r="G39" s="3"/>
      <c r="H39" s="3"/>
      <c r="I39" s="3"/>
      <c r="J39" s="3"/>
      <c r="K39" s="3"/>
      <c r="L39" s="3"/>
      <c r="M39" s="3">
        <f t="shared" si="4"/>
        <v>0</v>
      </c>
      <c r="N39" s="3">
        <f t="shared" si="5"/>
        <v>0</v>
      </c>
    </row>
    <row r="40" spans="6:14" x14ac:dyDescent="0.25">
      <c r="F40" s="1"/>
      <c r="G40" s="3"/>
      <c r="H40" s="3"/>
      <c r="I40" s="3"/>
      <c r="J40" s="3"/>
      <c r="K40" s="3"/>
      <c r="L40" s="3"/>
      <c r="M40" s="3">
        <f t="shared" si="4"/>
        <v>0</v>
      </c>
      <c r="N40" s="3">
        <f t="shared" si="5"/>
        <v>0</v>
      </c>
    </row>
    <row r="41" spans="6:14" x14ac:dyDescent="0.25">
      <c r="F41" s="1"/>
      <c r="G41" s="3"/>
      <c r="H41" s="3"/>
      <c r="I41" s="3"/>
      <c r="J41" s="3"/>
      <c r="K41" s="3"/>
      <c r="L41" s="3"/>
      <c r="M41" s="3">
        <f t="shared" si="4"/>
        <v>0</v>
      </c>
      <c r="N41" s="3">
        <f t="shared" si="5"/>
        <v>0</v>
      </c>
    </row>
    <row r="42" spans="6:14" x14ac:dyDescent="0.25">
      <c r="F42" s="1"/>
      <c r="G42" s="3"/>
      <c r="H42" s="3"/>
      <c r="I42" s="3"/>
      <c r="J42" s="3"/>
      <c r="K42" s="3"/>
      <c r="L42" s="3"/>
      <c r="M42" s="3">
        <f t="shared" si="4"/>
        <v>0</v>
      </c>
      <c r="N42" s="3">
        <f t="shared" si="5"/>
        <v>0</v>
      </c>
    </row>
    <row r="43" spans="6:14" x14ac:dyDescent="0.25">
      <c r="F43" s="1"/>
      <c r="G43" s="3"/>
      <c r="H43" s="3"/>
      <c r="I43" s="3"/>
      <c r="J43" s="3"/>
      <c r="K43" s="3"/>
      <c r="L43" s="3"/>
      <c r="M43" s="3">
        <f t="shared" si="4"/>
        <v>0</v>
      </c>
      <c r="N43" s="3">
        <f t="shared" si="5"/>
        <v>0</v>
      </c>
    </row>
    <row r="44" spans="6:14" x14ac:dyDescent="0.25">
      <c r="F44" s="1"/>
      <c r="G44" s="3"/>
      <c r="H44" s="3"/>
      <c r="I44" s="3"/>
      <c r="J44" s="3"/>
      <c r="K44" s="3"/>
      <c r="L44" s="3"/>
      <c r="M44" s="3">
        <f t="shared" si="4"/>
        <v>0</v>
      </c>
      <c r="N44" s="3">
        <f t="shared" si="5"/>
        <v>0</v>
      </c>
    </row>
    <row r="45" spans="6:14" x14ac:dyDescent="0.25">
      <c r="F45" s="1"/>
      <c r="G45" s="3"/>
      <c r="H45" s="3"/>
      <c r="I45" s="3"/>
      <c r="J45" s="3"/>
      <c r="K45" s="3"/>
      <c r="L45" s="3"/>
      <c r="M45" s="3">
        <f t="shared" si="4"/>
        <v>0</v>
      </c>
      <c r="N45" s="3">
        <f t="shared" si="5"/>
        <v>0</v>
      </c>
    </row>
    <row r="46" spans="6:14" x14ac:dyDescent="0.25">
      <c r="F46" s="1"/>
      <c r="G46" s="3"/>
      <c r="H46" s="3"/>
      <c r="I46" s="3"/>
      <c r="J46" s="3"/>
      <c r="K46" s="3"/>
      <c r="L46" s="3"/>
      <c r="M46" s="3">
        <f t="shared" si="4"/>
        <v>0</v>
      </c>
      <c r="N46" s="3">
        <f t="shared" si="5"/>
        <v>0</v>
      </c>
    </row>
    <row r="47" spans="6:14" x14ac:dyDescent="0.25">
      <c r="F47" s="1"/>
      <c r="G47" s="3"/>
      <c r="H47" s="3"/>
      <c r="I47" s="3"/>
      <c r="J47" s="3"/>
      <c r="K47" s="3"/>
      <c r="L47" s="3"/>
      <c r="M47" s="3">
        <f t="shared" si="4"/>
        <v>0</v>
      </c>
      <c r="N47" s="3">
        <f t="shared" si="5"/>
        <v>0</v>
      </c>
    </row>
    <row r="48" spans="6:14" x14ac:dyDescent="0.25">
      <c r="F48" s="1"/>
      <c r="G48" s="3"/>
      <c r="H48" s="3"/>
      <c r="I48" s="3"/>
      <c r="J48" s="3"/>
      <c r="K48" s="3"/>
      <c r="L48" s="3"/>
      <c r="M48" s="3">
        <f t="shared" si="4"/>
        <v>0</v>
      </c>
      <c r="N48" s="3">
        <f t="shared" si="5"/>
        <v>0</v>
      </c>
    </row>
    <row r="49" spans="6:14" x14ac:dyDescent="0.25">
      <c r="F49" s="1"/>
      <c r="G49" s="3"/>
      <c r="H49" s="3"/>
      <c r="I49" s="3"/>
      <c r="J49" s="3"/>
      <c r="K49" s="3"/>
      <c r="L49" s="3"/>
      <c r="M49" s="3">
        <f t="shared" si="4"/>
        <v>0</v>
      </c>
      <c r="N49" s="3">
        <f t="shared" si="5"/>
        <v>0</v>
      </c>
    </row>
    <row r="50" spans="6:14" x14ac:dyDescent="0.25">
      <c r="F50" s="1"/>
      <c r="G50" s="3"/>
      <c r="H50" s="3"/>
      <c r="I50" s="3"/>
      <c r="J50" s="3"/>
      <c r="K50" s="3"/>
      <c r="L50" s="3"/>
      <c r="M50" s="3">
        <f t="shared" si="4"/>
        <v>0</v>
      </c>
      <c r="N50" s="3">
        <f t="shared" si="5"/>
        <v>0</v>
      </c>
    </row>
    <row r="51" spans="6:14" x14ac:dyDescent="0.25">
      <c r="F51" s="1"/>
      <c r="G51" s="3"/>
      <c r="H51" s="3"/>
      <c r="I51" s="3"/>
      <c r="J51" s="3"/>
      <c r="K51" s="3"/>
      <c r="L51" s="3"/>
      <c r="M51" s="3">
        <f t="shared" si="4"/>
        <v>0</v>
      </c>
      <c r="N51" s="3">
        <f t="shared" si="5"/>
        <v>0</v>
      </c>
    </row>
    <row r="52" spans="6:14" x14ac:dyDescent="0.25">
      <c r="F52" s="1"/>
      <c r="G52" s="3"/>
      <c r="H52" s="3"/>
      <c r="I52" s="3"/>
      <c r="J52" s="3"/>
      <c r="K52" s="3"/>
      <c r="L52" s="3"/>
      <c r="M52" s="3">
        <f t="shared" si="4"/>
        <v>0</v>
      </c>
      <c r="N52" s="3">
        <f t="shared" si="5"/>
        <v>0</v>
      </c>
    </row>
    <row r="53" spans="6:14" x14ac:dyDescent="0.25">
      <c r="F53" s="1"/>
      <c r="G53" s="3"/>
      <c r="H53" s="3"/>
      <c r="I53" s="3"/>
      <c r="J53" s="3"/>
      <c r="K53" s="3"/>
      <c r="L53" s="3"/>
      <c r="M53" s="3">
        <f t="shared" si="4"/>
        <v>0</v>
      </c>
      <c r="N53" s="3">
        <f t="shared" si="5"/>
        <v>0</v>
      </c>
    </row>
    <row r="54" spans="6:14" x14ac:dyDescent="0.25">
      <c r="F54" s="1"/>
      <c r="G54" s="3"/>
      <c r="H54" s="3"/>
      <c r="I54" s="3"/>
      <c r="J54" s="3"/>
      <c r="K54" s="3"/>
      <c r="L54" s="3"/>
      <c r="M54" s="3">
        <f t="shared" si="4"/>
        <v>0</v>
      </c>
      <c r="N54" s="3">
        <f t="shared" si="5"/>
        <v>0</v>
      </c>
    </row>
    <row r="55" spans="6:14" x14ac:dyDescent="0.25">
      <c r="F55" s="1"/>
      <c r="G55" s="3"/>
      <c r="H55" s="3"/>
      <c r="I55" s="3"/>
      <c r="J55" s="3"/>
      <c r="K55" s="3"/>
      <c r="L55" s="3"/>
      <c r="M55" s="3">
        <f t="shared" si="4"/>
        <v>0</v>
      </c>
      <c r="N55" s="3">
        <f t="shared" si="5"/>
        <v>0</v>
      </c>
    </row>
    <row r="56" spans="6:14" x14ac:dyDescent="0.25">
      <c r="F56" s="1"/>
      <c r="G56" s="3"/>
      <c r="H56" s="3"/>
      <c r="I56" s="3"/>
      <c r="J56" s="3"/>
      <c r="K56" s="3"/>
      <c r="L56" s="3"/>
      <c r="M56" s="3">
        <f t="shared" si="4"/>
        <v>0</v>
      </c>
      <c r="N56" s="3">
        <f t="shared" si="5"/>
        <v>0</v>
      </c>
    </row>
    <row r="57" spans="6:14" x14ac:dyDescent="0.25">
      <c r="F57" s="1"/>
      <c r="G57" s="3"/>
      <c r="H57" s="3"/>
      <c r="I57" s="3"/>
      <c r="J57" s="3"/>
      <c r="K57" s="3"/>
      <c r="L57" s="3"/>
      <c r="M57" s="3">
        <f t="shared" si="4"/>
        <v>0</v>
      </c>
      <c r="N57" s="3">
        <f t="shared" si="5"/>
        <v>0</v>
      </c>
    </row>
    <row r="58" spans="6:14" x14ac:dyDescent="0.25">
      <c r="F58" s="1"/>
      <c r="G58" s="3"/>
      <c r="H58" s="3"/>
      <c r="I58" s="3"/>
      <c r="J58" s="3"/>
      <c r="K58" s="3"/>
      <c r="L58" s="3"/>
      <c r="M58" s="3">
        <f t="shared" si="4"/>
        <v>0</v>
      </c>
      <c r="N58" s="3">
        <f t="shared" si="5"/>
        <v>0</v>
      </c>
    </row>
    <row r="59" spans="6:14" x14ac:dyDescent="0.25">
      <c r="F59" s="1"/>
      <c r="G59" s="3"/>
      <c r="H59" s="3"/>
      <c r="I59" s="3"/>
      <c r="J59" s="3"/>
      <c r="K59" s="3"/>
      <c r="L59" s="3"/>
      <c r="M59" s="3">
        <f t="shared" si="4"/>
        <v>0</v>
      </c>
      <c r="N59" s="3">
        <f t="shared" si="5"/>
        <v>0</v>
      </c>
    </row>
    <row r="60" spans="6:14" x14ac:dyDescent="0.25">
      <c r="F60" s="1"/>
      <c r="G60" s="3"/>
      <c r="H60" s="3"/>
      <c r="I60" s="3"/>
      <c r="J60" s="3"/>
      <c r="K60" s="3"/>
      <c r="L60" s="3"/>
      <c r="M60" s="3">
        <f t="shared" si="4"/>
        <v>0</v>
      </c>
      <c r="N60" s="3">
        <f t="shared" si="5"/>
        <v>0</v>
      </c>
    </row>
    <row r="61" spans="6:14" x14ac:dyDescent="0.25">
      <c r="F61" s="1"/>
      <c r="G61" s="3"/>
      <c r="H61" s="3"/>
      <c r="I61" s="3"/>
      <c r="J61" s="3"/>
      <c r="K61" s="3"/>
      <c r="L61" s="3"/>
      <c r="M61" s="3">
        <f t="shared" si="4"/>
        <v>0</v>
      </c>
      <c r="N61" s="3">
        <f t="shared" si="5"/>
        <v>0</v>
      </c>
    </row>
    <row r="62" spans="6:14" x14ac:dyDescent="0.25">
      <c r="F62" s="1"/>
      <c r="G62" s="3"/>
      <c r="H62" s="3"/>
      <c r="I62" s="3"/>
      <c r="J62" s="3"/>
      <c r="K62" s="3"/>
      <c r="L62" s="3"/>
      <c r="M62" s="3">
        <f t="shared" si="4"/>
        <v>0</v>
      </c>
      <c r="N62" s="3">
        <f t="shared" si="5"/>
        <v>0</v>
      </c>
    </row>
    <row r="63" spans="6:14" x14ac:dyDescent="0.25">
      <c r="F63" s="1"/>
      <c r="G63" s="3"/>
      <c r="H63" s="3"/>
      <c r="I63" s="3"/>
      <c r="J63" s="3"/>
      <c r="K63" s="3"/>
      <c r="L63" s="3"/>
      <c r="M63" s="3">
        <f t="shared" si="4"/>
        <v>0</v>
      </c>
      <c r="N63" s="3">
        <f t="shared" si="5"/>
        <v>0</v>
      </c>
    </row>
    <row r="64" spans="6:14" x14ac:dyDescent="0.25">
      <c r="F64" s="1"/>
      <c r="G64" s="3"/>
      <c r="H64" s="3"/>
      <c r="I64" s="3"/>
      <c r="J64" s="3"/>
      <c r="K64" s="3"/>
      <c r="L64" s="3"/>
      <c r="M64" s="3">
        <f t="shared" si="4"/>
        <v>0</v>
      </c>
      <c r="N64" s="3">
        <f t="shared" si="5"/>
        <v>0</v>
      </c>
    </row>
    <row r="65" spans="6:14" x14ac:dyDescent="0.25">
      <c r="F65" s="1"/>
      <c r="G65" s="3"/>
      <c r="H65" s="3"/>
      <c r="I65" s="3"/>
      <c r="J65" s="3"/>
      <c r="K65" s="3"/>
      <c r="L65" s="3"/>
      <c r="M65" s="3">
        <f t="shared" si="4"/>
        <v>0</v>
      </c>
      <c r="N65" s="3">
        <f t="shared" si="5"/>
        <v>0</v>
      </c>
    </row>
    <row r="66" spans="6:14" x14ac:dyDescent="0.25">
      <c r="F66" s="1"/>
      <c r="G66" s="3"/>
      <c r="H66" s="3"/>
      <c r="I66" s="3"/>
      <c r="J66" s="3"/>
      <c r="K66" s="3"/>
      <c r="L66" s="3"/>
      <c r="M66" s="3">
        <f t="shared" si="4"/>
        <v>0</v>
      </c>
      <c r="N66" s="3">
        <f t="shared" si="5"/>
        <v>0</v>
      </c>
    </row>
    <row r="67" spans="6:14" x14ac:dyDescent="0.25">
      <c r="F67" s="1"/>
      <c r="G67" s="3"/>
      <c r="H67" s="3"/>
      <c r="I67" s="3"/>
      <c r="J67" s="3"/>
      <c r="K67" s="3"/>
      <c r="L67" s="3"/>
      <c r="M67" s="3">
        <f t="shared" si="4"/>
        <v>0</v>
      </c>
      <c r="N67" s="3">
        <f t="shared" si="5"/>
        <v>0</v>
      </c>
    </row>
    <row r="68" spans="6:14" x14ac:dyDescent="0.25">
      <c r="F68" s="1"/>
      <c r="G68" s="3"/>
      <c r="H68" s="3"/>
      <c r="I68" s="3"/>
      <c r="J68" s="3"/>
      <c r="K68" s="3"/>
      <c r="L68" s="3"/>
      <c r="M68" s="3">
        <f t="shared" si="4"/>
        <v>0</v>
      </c>
      <c r="N68" s="3">
        <f t="shared" si="5"/>
        <v>0</v>
      </c>
    </row>
    <row r="69" spans="6:14" x14ac:dyDescent="0.25">
      <c r="F69" s="1"/>
      <c r="G69" s="3"/>
      <c r="H69" s="3"/>
      <c r="I69" s="3"/>
      <c r="J69" s="3"/>
      <c r="K69" s="3"/>
      <c r="L69" s="3"/>
      <c r="M69" s="3">
        <f t="shared" ref="M69:N102" si="7">ROUND((J69*K69*L69)/1728, 3)</f>
        <v>0</v>
      </c>
      <c r="N69" s="3">
        <f t="shared" ref="N69:O102" si="8">ROUND(((J69*K69*L69)/1728)*I69, 3)</f>
        <v>0</v>
      </c>
    </row>
    <row r="70" spans="6:14" x14ac:dyDescent="0.25">
      <c r="F70" s="1"/>
      <c r="G70" s="3"/>
      <c r="H70" s="3"/>
      <c r="I70" s="3"/>
      <c r="J70" s="3"/>
      <c r="K70" s="3"/>
      <c r="L70" s="3"/>
      <c r="M70" s="3">
        <f t="shared" si="7"/>
        <v>0</v>
      </c>
      <c r="N70" s="3">
        <f t="shared" si="8"/>
        <v>0</v>
      </c>
    </row>
    <row r="71" spans="6:14" x14ac:dyDescent="0.25">
      <c r="F71" s="1"/>
      <c r="G71" s="3"/>
      <c r="H71" s="3"/>
      <c r="I71" s="3"/>
      <c r="J71" s="3"/>
      <c r="K71" s="3"/>
      <c r="L71" s="3"/>
      <c r="M71" s="3">
        <f t="shared" si="7"/>
        <v>0</v>
      </c>
      <c r="N71" s="3">
        <f t="shared" si="8"/>
        <v>0</v>
      </c>
    </row>
    <row r="72" spans="6:14" x14ac:dyDescent="0.25">
      <c r="F72" s="1"/>
      <c r="G72" s="3"/>
      <c r="H72" s="3"/>
      <c r="I72" s="3"/>
      <c r="J72" s="3"/>
      <c r="K72" s="3"/>
      <c r="L72" s="3"/>
      <c r="M72" s="3">
        <f t="shared" si="7"/>
        <v>0</v>
      </c>
      <c r="N72" s="3">
        <f t="shared" si="8"/>
        <v>0</v>
      </c>
    </row>
    <row r="73" spans="6:14" x14ac:dyDescent="0.25">
      <c r="F73" s="1"/>
      <c r="G73" s="3"/>
      <c r="H73" s="3"/>
      <c r="I73" s="3"/>
      <c r="J73" s="3"/>
      <c r="K73" s="3"/>
      <c r="L73" s="3"/>
      <c r="M73" s="3">
        <f t="shared" si="7"/>
        <v>0</v>
      </c>
      <c r="N73" s="3">
        <f t="shared" si="8"/>
        <v>0</v>
      </c>
    </row>
    <row r="74" spans="6:14" x14ac:dyDescent="0.25">
      <c r="F74" s="1"/>
      <c r="G74" s="3"/>
      <c r="H74" s="3"/>
      <c r="I74" s="3"/>
      <c r="J74" s="3"/>
      <c r="K74" s="3"/>
      <c r="L74" s="3"/>
      <c r="M74" s="3">
        <f t="shared" si="7"/>
        <v>0</v>
      </c>
      <c r="N74" s="3">
        <f t="shared" si="8"/>
        <v>0</v>
      </c>
    </row>
    <row r="75" spans="6:14" x14ac:dyDescent="0.25">
      <c r="F75" s="1"/>
      <c r="G75" s="3"/>
      <c r="H75" s="3"/>
      <c r="I75" s="3"/>
      <c r="J75" s="3"/>
      <c r="K75" s="3"/>
      <c r="L75" s="3"/>
      <c r="M75" s="3">
        <f t="shared" si="7"/>
        <v>0</v>
      </c>
      <c r="N75" s="3">
        <f t="shared" si="8"/>
        <v>0</v>
      </c>
    </row>
    <row r="76" spans="6:14" x14ac:dyDescent="0.25">
      <c r="F76" s="1"/>
      <c r="G76" s="3"/>
      <c r="H76" s="3"/>
      <c r="I76" s="3"/>
      <c r="J76" s="3"/>
      <c r="K76" s="3"/>
      <c r="L76" s="3"/>
      <c r="M76" s="3">
        <f t="shared" si="7"/>
        <v>0</v>
      </c>
      <c r="N76" s="3">
        <f t="shared" si="8"/>
        <v>0</v>
      </c>
    </row>
    <row r="77" spans="6:14" x14ac:dyDescent="0.25">
      <c r="F77" s="1"/>
      <c r="G77" s="3"/>
      <c r="H77" s="3"/>
      <c r="I77" s="3"/>
      <c r="J77" s="3"/>
      <c r="K77" s="3"/>
      <c r="L77" s="3"/>
      <c r="M77" s="3">
        <f t="shared" si="7"/>
        <v>0</v>
      </c>
      <c r="N77" s="3">
        <f t="shared" si="8"/>
        <v>0</v>
      </c>
    </row>
    <row r="78" spans="6:14" x14ac:dyDescent="0.25">
      <c r="F78" s="1"/>
      <c r="G78" s="3"/>
      <c r="H78" s="3"/>
      <c r="I78" s="3"/>
      <c r="J78" s="3"/>
      <c r="K78" s="3"/>
      <c r="L78" s="3"/>
      <c r="M78" s="3">
        <f t="shared" si="7"/>
        <v>0</v>
      </c>
      <c r="N78" s="3">
        <f t="shared" si="8"/>
        <v>0</v>
      </c>
    </row>
    <row r="79" spans="6:14" x14ac:dyDescent="0.25">
      <c r="F79" s="1"/>
      <c r="G79" s="3"/>
      <c r="H79" s="3"/>
      <c r="I79" s="3"/>
      <c r="J79" s="3"/>
      <c r="K79" s="3"/>
      <c r="L79" s="3"/>
      <c r="M79" s="3">
        <f t="shared" si="7"/>
        <v>0</v>
      </c>
      <c r="N79" s="3">
        <f t="shared" si="8"/>
        <v>0</v>
      </c>
    </row>
    <row r="80" spans="6:14" x14ac:dyDescent="0.25">
      <c r="F80" s="1"/>
      <c r="G80" s="3"/>
      <c r="H80" s="3"/>
      <c r="I80" s="3"/>
      <c r="J80" s="3"/>
      <c r="K80" s="3"/>
      <c r="L80" s="3"/>
      <c r="M80" s="3">
        <f t="shared" si="7"/>
        <v>0</v>
      </c>
      <c r="N80" s="3">
        <f t="shared" si="8"/>
        <v>0</v>
      </c>
    </row>
    <row r="81" spans="6:14" x14ac:dyDescent="0.25">
      <c r="F81" s="1"/>
      <c r="G81" s="3"/>
      <c r="H81" s="3"/>
      <c r="I81" s="3"/>
      <c r="J81" s="3"/>
      <c r="K81" s="3"/>
      <c r="L81" s="3"/>
      <c r="M81" s="3">
        <f t="shared" si="7"/>
        <v>0</v>
      </c>
      <c r="N81" s="3">
        <f t="shared" si="8"/>
        <v>0</v>
      </c>
    </row>
    <row r="82" spans="6:14" x14ac:dyDescent="0.25">
      <c r="F82" s="1"/>
      <c r="G82" s="3"/>
      <c r="H82" s="3"/>
      <c r="I82" s="3"/>
      <c r="J82" s="3"/>
      <c r="K82" s="3"/>
      <c r="L82" s="3"/>
      <c r="M82" s="3">
        <f t="shared" si="7"/>
        <v>0</v>
      </c>
      <c r="N82" s="3">
        <f t="shared" si="8"/>
        <v>0</v>
      </c>
    </row>
    <row r="83" spans="6:14" x14ac:dyDescent="0.25">
      <c r="F83" s="1"/>
      <c r="G83" s="3"/>
      <c r="H83" s="3"/>
      <c r="I83" s="3"/>
      <c r="J83" s="3"/>
      <c r="K83" s="3"/>
      <c r="L83" s="3"/>
      <c r="M83" s="3">
        <f t="shared" si="7"/>
        <v>0</v>
      </c>
      <c r="N83" s="3">
        <f t="shared" si="8"/>
        <v>0</v>
      </c>
    </row>
    <row r="84" spans="6:14" x14ac:dyDescent="0.25">
      <c r="F84" s="1"/>
      <c r="G84" s="3"/>
      <c r="H84" s="3"/>
      <c r="I84" s="3"/>
      <c r="J84" s="3"/>
      <c r="K84" s="3"/>
      <c r="L84" s="3"/>
      <c r="M84" s="3">
        <f t="shared" si="7"/>
        <v>0</v>
      </c>
      <c r="N84" s="3">
        <f t="shared" si="8"/>
        <v>0</v>
      </c>
    </row>
    <row r="85" spans="6:14" x14ac:dyDescent="0.25">
      <c r="F85" s="1"/>
      <c r="G85" s="3"/>
      <c r="H85" s="3"/>
      <c r="I85" s="3"/>
      <c r="J85" s="3"/>
      <c r="K85" s="3"/>
      <c r="L85" s="3"/>
      <c r="M85" s="3">
        <f t="shared" si="7"/>
        <v>0</v>
      </c>
      <c r="N85" s="3">
        <f t="shared" si="8"/>
        <v>0</v>
      </c>
    </row>
    <row r="86" spans="6:14" x14ac:dyDescent="0.25">
      <c r="F86" s="1"/>
      <c r="G86" s="3"/>
      <c r="H86" s="3"/>
      <c r="I86" s="3"/>
      <c r="J86" s="3"/>
      <c r="K86" s="3"/>
      <c r="L86" s="3"/>
      <c r="M86" s="3">
        <f t="shared" si="7"/>
        <v>0</v>
      </c>
      <c r="N86" s="3">
        <f t="shared" si="8"/>
        <v>0</v>
      </c>
    </row>
    <row r="87" spans="6:14" x14ac:dyDescent="0.25">
      <c r="F87" s="1"/>
      <c r="G87" s="3"/>
      <c r="H87" s="3"/>
      <c r="I87" s="3"/>
      <c r="J87" s="3"/>
      <c r="K87" s="3"/>
      <c r="L87" s="3"/>
      <c r="M87" s="3">
        <f t="shared" si="7"/>
        <v>0</v>
      </c>
      <c r="N87" s="3">
        <f t="shared" si="8"/>
        <v>0</v>
      </c>
    </row>
    <row r="88" spans="6:14" x14ac:dyDescent="0.25">
      <c r="F88" s="1"/>
      <c r="G88" s="3"/>
      <c r="H88" s="3"/>
      <c r="I88" s="3"/>
      <c r="J88" s="3"/>
      <c r="K88" s="3"/>
      <c r="L88" s="3"/>
      <c r="M88" s="3">
        <f t="shared" si="7"/>
        <v>0</v>
      </c>
      <c r="N88" s="3">
        <f t="shared" si="8"/>
        <v>0</v>
      </c>
    </row>
    <row r="89" spans="6:14" x14ac:dyDescent="0.25">
      <c r="F89" s="1"/>
      <c r="G89" s="3"/>
      <c r="H89" s="3"/>
      <c r="I89" s="3"/>
      <c r="J89" s="3"/>
      <c r="K89" s="3"/>
      <c r="L89" s="3"/>
      <c r="M89" s="3">
        <f t="shared" si="7"/>
        <v>0</v>
      </c>
      <c r="N89" s="3">
        <f t="shared" si="8"/>
        <v>0</v>
      </c>
    </row>
    <row r="90" spans="6:14" x14ac:dyDescent="0.25">
      <c r="F90" s="1"/>
      <c r="G90" s="3"/>
      <c r="H90" s="3"/>
      <c r="I90" s="3"/>
      <c r="J90" s="3"/>
      <c r="K90" s="3"/>
      <c r="L90" s="3"/>
      <c r="M90" s="3">
        <f t="shared" si="7"/>
        <v>0</v>
      </c>
      <c r="N90" s="3">
        <f t="shared" si="8"/>
        <v>0</v>
      </c>
    </row>
    <row r="91" spans="6:14" x14ac:dyDescent="0.25">
      <c r="F91" s="1"/>
      <c r="G91" s="3"/>
      <c r="H91" s="3"/>
      <c r="I91" s="3"/>
      <c r="J91" s="3"/>
      <c r="K91" s="3"/>
      <c r="L91" s="3"/>
      <c r="M91" s="3">
        <f t="shared" si="7"/>
        <v>0</v>
      </c>
      <c r="N91" s="3">
        <f t="shared" si="8"/>
        <v>0</v>
      </c>
    </row>
    <row r="92" spans="6:14" x14ac:dyDescent="0.25">
      <c r="F92" s="1"/>
      <c r="G92" s="3"/>
      <c r="H92" s="3"/>
      <c r="I92" s="3"/>
      <c r="J92" s="3"/>
      <c r="K92" s="3"/>
      <c r="L92" s="3"/>
      <c r="M92" s="3">
        <f t="shared" si="7"/>
        <v>0</v>
      </c>
      <c r="N92" s="3">
        <f t="shared" si="8"/>
        <v>0</v>
      </c>
    </row>
    <row r="93" spans="6:14" x14ac:dyDescent="0.25">
      <c r="F93" s="1"/>
      <c r="G93" s="3"/>
      <c r="H93" s="3"/>
      <c r="I93" s="3"/>
      <c r="J93" s="3"/>
      <c r="K93" s="3"/>
      <c r="L93" s="3"/>
      <c r="M93" s="3">
        <f t="shared" si="7"/>
        <v>0</v>
      </c>
      <c r="N93" s="3">
        <f t="shared" si="8"/>
        <v>0</v>
      </c>
    </row>
    <row r="94" spans="6:14" x14ac:dyDescent="0.25">
      <c r="F94" s="1"/>
      <c r="G94" s="3"/>
      <c r="H94" s="3"/>
      <c r="I94" s="3"/>
      <c r="J94" s="3"/>
      <c r="K94" s="3"/>
      <c r="L94" s="3"/>
      <c r="M94" s="3">
        <f t="shared" si="7"/>
        <v>0</v>
      </c>
      <c r="N94" s="3">
        <f t="shared" si="8"/>
        <v>0</v>
      </c>
    </row>
    <row r="95" spans="6:14" x14ac:dyDescent="0.25">
      <c r="F95" s="1"/>
      <c r="G95" s="3"/>
      <c r="H95" s="3"/>
      <c r="I95" s="3"/>
      <c r="J95" s="3"/>
      <c r="K95" s="3"/>
      <c r="L95" s="3"/>
      <c r="M95" s="3">
        <f t="shared" si="7"/>
        <v>0</v>
      </c>
      <c r="N95" s="3">
        <f t="shared" si="8"/>
        <v>0</v>
      </c>
    </row>
    <row r="96" spans="6:14" x14ac:dyDescent="0.25">
      <c r="F96" s="1"/>
      <c r="G96" s="3"/>
      <c r="H96" s="3"/>
      <c r="I96" s="3"/>
      <c r="J96" s="3"/>
      <c r="K96" s="3"/>
      <c r="L96" s="3"/>
      <c r="M96" s="3">
        <f t="shared" si="7"/>
        <v>0</v>
      </c>
      <c r="N96" s="3">
        <f t="shared" si="8"/>
        <v>0</v>
      </c>
    </row>
    <row r="97" spans="6:15" x14ac:dyDescent="0.25">
      <c r="F97" s="1"/>
      <c r="G97" s="3"/>
      <c r="H97" s="3"/>
      <c r="I97" s="3"/>
      <c r="J97" s="3"/>
      <c r="K97" s="3"/>
      <c r="L97" s="3"/>
      <c r="M97" s="3">
        <f t="shared" si="7"/>
        <v>0</v>
      </c>
      <c r="N97" s="3">
        <f t="shared" si="8"/>
        <v>0</v>
      </c>
    </row>
    <row r="98" spans="6:15" x14ac:dyDescent="0.25">
      <c r="F98" s="1"/>
      <c r="G98" s="3"/>
      <c r="H98" s="3"/>
      <c r="I98" s="3"/>
      <c r="J98" s="3"/>
      <c r="K98" s="3"/>
      <c r="L98" s="3"/>
      <c r="M98" s="3">
        <f t="shared" si="7"/>
        <v>0</v>
      </c>
      <c r="N98" s="3">
        <f t="shared" si="8"/>
        <v>0</v>
      </c>
    </row>
    <row r="99" spans="6:15" x14ac:dyDescent="0.25">
      <c r="F99" s="1"/>
      <c r="G99" s="3"/>
      <c r="H99" s="3"/>
      <c r="I99" s="3"/>
      <c r="J99" s="3"/>
      <c r="K99" s="3"/>
      <c r="L99" s="3"/>
      <c r="M99" s="3">
        <f t="shared" si="7"/>
        <v>0</v>
      </c>
      <c r="N99" s="3">
        <f t="shared" si="8"/>
        <v>0</v>
      </c>
    </row>
    <row r="100" spans="6:15" x14ac:dyDescent="0.25">
      <c r="F100" s="1"/>
      <c r="G100" s="3"/>
      <c r="H100" s="3"/>
      <c r="I100" s="3"/>
      <c r="J100" s="3"/>
      <c r="K100" s="3"/>
      <c r="L100" s="3"/>
      <c r="M100" s="3">
        <f t="shared" si="7"/>
        <v>0</v>
      </c>
      <c r="N100" s="3">
        <f t="shared" si="8"/>
        <v>0</v>
      </c>
    </row>
    <row r="101" spans="6:15" x14ac:dyDescent="0.25">
      <c r="H101" s="3"/>
      <c r="I101" s="3"/>
      <c r="J101" s="3"/>
      <c r="K101" s="3"/>
      <c r="L101" s="3"/>
      <c r="M101" s="3"/>
      <c r="N101" s="3">
        <f t="shared" si="7"/>
        <v>0</v>
      </c>
      <c r="O101" s="3">
        <f t="shared" si="8"/>
        <v>0</v>
      </c>
    </row>
    <row r="102" spans="6:15" x14ac:dyDescent="0.25">
      <c r="H102" s="3"/>
      <c r="I102" s="3"/>
      <c r="J102" s="3"/>
      <c r="K102" s="3"/>
      <c r="L102" s="3"/>
      <c r="M102" s="3"/>
      <c r="N102" s="3">
        <f t="shared" si="7"/>
        <v>0</v>
      </c>
      <c r="O102" s="3">
        <f t="shared" si="8"/>
        <v>0</v>
      </c>
    </row>
  </sheetData>
  <phoneticPr fontId="2" type="noConversion"/>
  <conditionalFormatting sqref="I13">
    <cfRule type="cellIs" dxfId="6" priority="7" operator="equal">
      <formula>0</formula>
    </cfRule>
  </conditionalFormatting>
  <conditionalFormatting sqref="Q4:Q20">
    <cfRule type="cellIs" dxfId="5" priority="1" operator="equal">
      <formula>$Q$16</formula>
    </cfRule>
    <cfRule type="cellIs" dxfId="4" priority="2" operator="equal">
      <formula>$Q$14</formula>
    </cfRule>
    <cfRule type="cellIs" dxfId="3" priority="3" operator="equal">
      <formula>$Q$10</formula>
    </cfRule>
    <cfRule type="cellIs" dxfId="2" priority="4" operator="equal">
      <formula>$Q$9</formula>
    </cfRule>
    <cfRule type="cellIs" dxfId="1" priority="5" operator="equal">
      <formula>$Q$5</formula>
    </cfRule>
    <cfRule type="duplicateValues" dxfId="0" priority="6"/>
  </conditionalFormatting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Welton</dc:creator>
  <cp:lastModifiedBy>Anthony Welton</cp:lastModifiedBy>
  <dcterms:created xsi:type="dcterms:W3CDTF">2022-10-23T20:15:39Z</dcterms:created>
  <dcterms:modified xsi:type="dcterms:W3CDTF">2022-11-07T22:46:44Z</dcterms:modified>
</cp:coreProperties>
</file>