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\\vmware-host\Shared Folders\Shared\Work\Jobs\Gale RD\Screen porch\Headers\"/>
    </mc:Choice>
  </mc:AlternateContent>
  <xr:revisionPtr revIDLastSave="0" documentId="13_ncr:1_{98B534D5-316C-4DEE-A8D7-E232758129EC}" xr6:coauthVersionLast="47" xr6:coauthVersionMax="47" xr10:uidLastSave="{00000000-0000-0000-0000-000000000000}"/>
  <bookViews>
    <workbookView xWindow="5685" yWindow="157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4" i="1" l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<sst xmlns="http://schemas.openxmlformats.org/spreadsheetml/2006/main" count="113" uniqueCount="75">
  <si>
    <t>Profile</t>
  </si>
  <si>
    <t>Internal Key</t>
  </si>
  <si>
    <t>T1(V)</t>
  </si>
  <si>
    <t>T2(H)</t>
  </si>
  <si>
    <t>W1(V)</t>
  </si>
  <si>
    <t>W2 (H)</t>
  </si>
  <si>
    <t>L</t>
  </si>
  <si>
    <t>SPECIAL?</t>
  </si>
  <si>
    <t>IDENT</t>
  </si>
  <si>
    <t>A</t>
  </si>
  <si>
    <t>B</t>
  </si>
  <si>
    <t>C</t>
  </si>
  <si>
    <t>D</t>
  </si>
  <si>
    <t>E</t>
  </si>
  <si>
    <t>*</t>
  </si>
  <si>
    <t>F</t>
  </si>
  <si>
    <t>G</t>
  </si>
  <si>
    <t>H</t>
  </si>
  <si>
    <t>I</t>
  </si>
  <si>
    <t>J</t>
  </si>
  <si>
    <t>K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</si>
  <si>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</si>
  <si>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</si>
  <si>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</si>
  <si>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</si>
  <si>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</si>
  <si>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</si>
  <si>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</si>
  <si>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</si>
  <si>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</si>
  <si>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</si>
  <si>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</si>
  <si>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</si>
  <si>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</si>
  <si>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</si>
  <si>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</si>
  <si>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</si>
  <si>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</si>
  <si>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</si>
  <si>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</si>
  <si>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</si>
  <si>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</si>
  <si>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</si>
  <si>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</si>
  <si>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</si>
  <si>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</si>
  <si>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</si>
  <si>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</si>
  <si>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</si>
  <si>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</si>
  <si>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</si>
  <si>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</si>
  <si>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</si>
  <si>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</si>
  <si>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</si>
  <si>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</si>
  <si>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</si>
  <si>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</si>
  <si>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</si>
  <si>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</si>
  <si>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</si>
  <si>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</si>
  <si>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</si>
  <si>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</si>
  <si>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</si>
  <si>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</si>
  <si>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*R</t>
  </si>
  <si>
    <t>BF</t>
  </si>
  <si>
    <t>BG</t>
  </si>
  <si>
    <t>BH</t>
  </si>
  <si>
    <t>BI</t>
  </si>
  <si>
    <t>Total parts</t>
  </si>
  <si>
    <t>PLAN KEY</t>
  </si>
  <si>
    <t>QTY</t>
  </si>
  <si>
    <t>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</si>
</sst>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2" xfId="0" applyFont="1" applyBorder="1"/>
    <xf numFmtId="0" fontId="3" fillId="0" borderId="3" xfId="0" applyFont="1" applyBorder="1"/>
    <xf numFmtId="0" fontId="0" fillId="0" borderId="3" xfId="0" applyBorder="1"/>
    <xf numFmtId="0" fontId="0" fillId="0" borderId="4" xfId="0" applyBorder="1"/>
    <xf numFmtId="0" fontId="3" fillId="0" borderId="4" xfId="0" applyFont="1" applyBorder="1"/>
    <xf numFmtId="0" fontId="3" fillId="0" borderId="1" xfId="0" applyFont="1" applyBorder="1"/>
    <xf numFmtId="0" fontId="4" fillId="0" borderId="0" xfId="0" applyFon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7030A0"/>
        </patternFill>
      </fill>
    </dxf>
    <dxf>
      <font>
        <color auto="1"/>
      </font>
      <fill>
        <patternFill>
          <bgColor theme="7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64"/>
  <sheetViews>
    <sheetView tabSelected="1" topLeftCell="A42" workbookViewId="0">
      <selection activeCell="I61" sqref="I61"/>
    </sheetView>
  </sheetViews>
  <sheetFormatPr defaultColWidth="12.5703125" defaultRowHeight="15.75" customHeight="1" x14ac:dyDescent="0.2"/>
  <cols>
    <col min="9" max="9" width="25.7109375" bestFit="1" customWidth="1"/>
    <col min="11" max="11" width="4.710937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9" t="s">
        <v>72</v>
      </c>
      <c r="K1" s="9" t="s">
        <v>73</v>
      </c>
      <c r="L1" s="9" t="s">
        <v>74</v>
      </c>
    </row>
    <row r="2" spans="1:12" x14ac:dyDescent="0.2">
      <c r="A2" s="1">
        <v>1</v>
      </c>
      <c r="B2" s="1" t="s">
        <v>9</v>
      </c>
      <c r="C2" s="1">
        <v>1.75</v>
      </c>
      <c r="D2" s="1">
        <v>1.75</v>
      </c>
      <c r="E2" s="1">
        <v>16</v>
      </c>
      <c r="F2" s="1">
        <v>7.25</v>
      </c>
      <c r="G2" s="1">
        <v>40.438000000000002</v>
      </c>
      <c r="I2" s="1" t="str">
        <f t="shared" ref="I2:I62" si="0">CONCATENATE(A2,"-",C2,"-",D2,"-",E2,"-",F2,"-",G2,H2)</f>
        <v>1-1.75-1.75-16-7.25-40.438</v>
      </c>
      <c r="J2" s="3" t="s">
        <v>9</v>
      </c>
      <c r="K2">
        <v>1</v>
      </c>
      <c r="L2">
        <v>1</v>
      </c>
    </row>
    <row r="3" spans="1:12" x14ac:dyDescent="0.2">
      <c r="A3" s="1">
        <v>1</v>
      </c>
      <c r="B3" s="1" t="s">
        <v>10</v>
      </c>
      <c r="C3" s="1">
        <v>1.75</v>
      </c>
      <c r="D3" s="1">
        <v>1.75</v>
      </c>
      <c r="E3" s="1">
        <v>16</v>
      </c>
      <c r="F3" s="1">
        <v>7.25</v>
      </c>
      <c r="G3" s="1">
        <v>31.437999999999999</v>
      </c>
      <c r="I3" s="1" t="str">
        <f t="shared" si="0"/>
        <v>1-1.75-1.75-16-7.25-31.438</v>
      </c>
      <c r="J3" s="4" t="s">
        <v>10</v>
      </c>
      <c r="K3">
        <v>3</v>
      </c>
    </row>
    <row r="4" spans="1:12" x14ac:dyDescent="0.2">
      <c r="A4" s="1">
        <v>1</v>
      </c>
      <c r="B4" s="1" t="s">
        <v>11</v>
      </c>
      <c r="C4" s="1">
        <v>1.75</v>
      </c>
      <c r="D4" s="1">
        <v>1.75</v>
      </c>
      <c r="E4" s="1">
        <v>16</v>
      </c>
      <c r="F4" s="1">
        <v>7.25</v>
      </c>
      <c r="G4" s="1">
        <v>31.437999999999999</v>
      </c>
      <c r="I4" s="1" t="str">
        <f t="shared" si="0"/>
        <v>1-1.75-1.75-16-7.25-31.438</v>
      </c>
      <c r="J4" s="5"/>
    </row>
    <row r="5" spans="1:12" x14ac:dyDescent="0.2">
      <c r="A5" s="1">
        <v>1</v>
      </c>
      <c r="B5" s="1" t="s">
        <v>12</v>
      </c>
      <c r="C5" s="1">
        <v>1.75</v>
      </c>
      <c r="D5" s="1">
        <v>1.75</v>
      </c>
      <c r="E5" s="1">
        <v>16</v>
      </c>
      <c r="F5" s="1">
        <v>7.25</v>
      </c>
      <c r="G5" s="1">
        <v>31.437999999999999</v>
      </c>
      <c r="I5" s="1" t="str">
        <f t="shared" si="0"/>
        <v>1-1.75-1.75-16-7.25-31.438</v>
      </c>
      <c r="J5" s="5"/>
    </row>
    <row r="6" spans="1:12" x14ac:dyDescent="0.2">
      <c r="A6" s="1">
        <v>1</v>
      </c>
      <c r="B6" s="1" t="s">
        <v>13</v>
      </c>
      <c r="C6" s="1">
        <v>1.75</v>
      </c>
      <c r="D6" s="1">
        <v>1.75</v>
      </c>
      <c r="E6" s="1">
        <v>16</v>
      </c>
      <c r="F6" s="1">
        <v>7.25</v>
      </c>
      <c r="G6" s="1">
        <v>25.25</v>
      </c>
      <c r="H6" s="1" t="s">
        <v>14</v>
      </c>
      <c r="I6" s="1" t="str">
        <f t="shared" si="0"/>
        <v>1-1.75-1.75-16-7.25-25.25*</v>
      </c>
      <c r="J6" s="4" t="s">
        <v>11</v>
      </c>
      <c r="K6">
        <v>1</v>
      </c>
      <c r="L6">
        <v>2</v>
      </c>
    </row>
    <row r="7" spans="1:12" x14ac:dyDescent="0.2">
      <c r="A7" s="1">
        <v>1</v>
      </c>
      <c r="B7" s="1" t="s">
        <v>15</v>
      </c>
      <c r="C7" s="1">
        <v>1.75</v>
      </c>
      <c r="D7" s="1">
        <v>1.75</v>
      </c>
      <c r="E7" s="1">
        <v>16</v>
      </c>
      <c r="F7" s="1">
        <v>7.25</v>
      </c>
      <c r="G7" s="1">
        <v>35.375</v>
      </c>
      <c r="H7" s="1" t="s">
        <v>14</v>
      </c>
      <c r="I7" s="1" t="str">
        <f t="shared" si="0"/>
        <v>1-1.75-1.75-16-7.25-35.375*</v>
      </c>
      <c r="J7" s="4" t="s">
        <v>12</v>
      </c>
      <c r="K7">
        <v>1</v>
      </c>
      <c r="L7">
        <v>3</v>
      </c>
    </row>
    <row r="8" spans="1:12" x14ac:dyDescent="0.2">
      <c r="A8" s="1">
        <v>1</v>
      </c>
      <c r="B8" s="1" t="s">
        <v>16</v>
      </c>
      <c r="C8" s="1">
        <v>1.75</v>
      </c>
      <c r="D8" s="1">
        <v>1.75</v>
      </c>
      <c r="E8" s="1">
        <v>16</v>
      </c>
      <c r="F8" s="1">
        <v>7.25</v>
      </c>
      <c r="G8" s="1">
        <v>35.375</v>
      </c>
      <c r="I8" s="1" t="str">
        <f t="shared" si="0"/>
        <v>1-1.75-1.75-16-7.25-35.375</v>
      </c>
      <c r="J8" s="4" t="s">
        <v>13</v>
      </c>
      <c r="K8">
        <v>2</v>
      </c>
    </row>
    <row r="9" spans="1:12" x14ac:dyDescent="0.2">
      <c r="A9" s="1">
        <v>1</v>
      </c>
      <c r="B9" s="1" t="s">
        <v>17</v>
      </c>
      <c r="C9" s="1">
        <v>1.75</v>
      </c>
      <c r="D9" s="1">
        <v>1.75</v>
      </c>
      <c r="E9" s="1">
        <v>16</v>
      </c>
      <c r="F9" s="1">
        <v>7.25</v>
      </c>
      <c r="G9" s="1">
        <v>35.375</v>
      </c>
      <c r="I9" s="1" t="str">
        <f t="shared" si="0"/>
        <v>1-1.75-1.75-16-7.25-35.375</v>
      </c>
      <c r="J9" s="5"/>
    </row>
    <row r="10" spans="1:12" x14ac:dyDescent="0.2">
      <c r="A10" s="1">
        <v>1</v>
      </c>
      <c r="B10" s="1" t="s">
        <v>18</v>
      </c>
      <c r="C10" s="1">
        <v>1.75</v>
      </c>
      <c r="D10" s="1">
        <v>1.75</v>
      </c>
      <c r="E10" s="1">
        <v>16</v>
      </c>
      <c r="F10" s="1">
        <v>7.25</v>
      </c>
      <c r="G10" s="1">
        <v>38.799999999999997</v>
      </c>
      <c r="I10" s="1" t="str">
        <f t="shared" si="0"/>
        <v>1-1.75-1.75-16-7.25-38.8</v>
      </c>
      <c r="J10" s="4" t="s">
        <v>15</v>
      </c>
      <c r="K10">
        <v>5</v>
      </c>
    </row>
    <row r="11" spans="1:12" x14ac:dyDescent="0.2">
      <c r="A11" s="1">
        <v>1</v>
      </c>
      <c r="B11" s="1" t="s">
        <v>19</v>
      </c>
      <c r="C11" s="1">
        <v>1.75</v>
      </c>
      <c r="D11" s="1">
        <v>1.75</v>
      </c>
      <c r="E11" s="1">
        <v>16</v>
      </c>
      <c r="F11" s="1">
        <v>7.25</v>
      </c>
      <c r="G11" s="1">
        <v>38.799999999999997</v>
      </c>
      <c r="I11" s="1" t="str">
        <f t="shared" si="0"/>
        <v>1-1.75-1.75-16-7.25-38.8</v>
      </c>
      <c r="J11" s="5"/>
    </row>
    <row r="12" spans="1:12" x14ac:dyDescent="0.2">
      <c r="A12" s="1">
        <v>1</v>
      </c>
      <c r="B12" s="1" t="s">
        <v>20</v>
      </c>
      <c r="C12" s="1">
        <v>1.75</v>
      </c>
      <c r="D12" s="1">
        <v>1.75</v>
      </c>
      <c r="E12" s="1">
        <v>16</v>
      </c>
      <c r="F12" s="1">
        <v>7.25</v>
      </c>
      <c r="G12" s="1">
        <v>38.799999999999997</v>
      </c>
      <c r="I12" s="1" t="str">
        <f t="shared" si="0"/>
        <v>1-1.75-1.75-16-7.25-38.8</v>
      </c>
      <c r="J12" s="5"/>
    </row>
    <row r="13" spans="1:12" x14ac:dyDescent="0.2">
      <c r="A13" s="1">
        <v>1</v>
      </c>
      <c r="B13" s="1" t="s">
        <v>6</v>
      </c>
      <c r="C13" s="1">
        <v>1.75</v>
      </c>
      <c r="D13" s="1">
        <v>1.75</v>
      </c>
      <c r="E13" s="1">
        <v>16</v>
      </c>
      <c r="F13" s="1">
        <v>7.25</v>
      </c>
      <c r="G13" s="1">
        <v>38.799999999999997</v>
      </c>
      <c r="I13" s="1" t="str">
        <f t="shared" si="0"/>
        <v>1-1.75-1.75-16-7.25-38.8</v>
      </c>
      <c r="J13" s="5"/>
    </row>
    <row r="14" spans="1:12" x14ac:dyDescent="0.2">
      <c r="A14" s="1">
        <v>1</v>
      </c>
      <c r="B14" s="1" t="s">
        <v>21</v>
      </c>
      <c r="C14" s="1">
        <v>1.75</v>
      </c>
      <c r="D14" s="1">
        <v>1.75</v>
      </c>
      <c r="E14" s="1">
        <v>16</v>
      </c>
      <c r="F14" s="1">
        <v>7.25</v>
      </c>
      <c r="G14" s="1">
        <v>38.799999999999997</v>
      </c>
      <c r="I14" s="1" t="str">
        <f t="shared" si="0"/>
        <v>1-1.75-1.75-16-7.25-38.8</v>
      </c>
      <c r="J14" s="5"/>
    </row>
    <row r="15" spans="1:12" x14ac:dyDescent="0.2">
      <c r="A15" s="1">
        <v>1</v>
      </c>
      <c r="B15" s="1" t="s">
        <v>22</v>
      </c>
      <c r="C15" s="1">
        <v>1.75</v>
      </c>
      <c r="D15" s="1">
        <v>1.75</v>
      </c>
      <c r="E15" s="1">
        <v>16</v>
      </c>
      <c r="F15" s="1">
        <v>7.25</v>
      </c>
      <c r="G15" s="1">
        <v>44.75</v>
      </c>
      <c r="H15" s="1" t="s">
        <v>14</v>
      </c>
      <c r="I15" s="1" t="str">
        <f t="shared" si="0"/>
        <v>1-1.75-1.75-16-7.25-44.75*</v>
      </c>
      <c r="J15" s="6" t="s">
        <v>16</v>
      </c>
      <c r="K15">
        <v>1</v>
      </c>
      <c r="L15">
        <v>4</v>
      </c>
    </row>
    <row r="16" spans="1:12" x14ac:dyDescent="0.2">
      <c r="A16" s="1">
        <v>2</v>
      </c>
      <c r="B16" s="1" t="s">
        <v>23</v>
      </c>
      <c r="C16" s="1">
        <v>1.75</v>
      </c>
      <c r="D16" s="1">
        <v>4.75</v>
      </c>
      <c r="E16" s="1">
        <v>16</v>
      </c>
      <c r="F16" s="1">
        <v>2.25</v>
      </c>
      <c r="G16" s="1">
        <v>31.437999999999999</v>
      </c>
      <c r="I16" s="1" t="str">
        <f t="shared" si="0"/>
        <v>2-1.75-4.75-16-2.25-31.438</v>
      </c>
      <c r="J16" s="4" t="s">
        <v>17</v>
      </c>
      <c r="K16">
        <v>4</v>
      </c>
      <c r="L16">
        <v>5</v>
      </c>
    </row>
    <row r="17" spans="1:12" x14ac:dyDescent="0.2">
      <c r="A17" s="1">
        <v>2</v>
      </c>
      <c r="B17" s="1" t="s">
        <v>24</v>
      </c>
      <c r="C17" s="1">
        <v>1.75</v>
      </c>
      <c r="D17" s="1">
        <v>4.75</v>
      </c>
      <c r="E17" s="1">
        <v>16</v>
      </c>
      <c r="F17" s="1">
        <v>2.25</v>
      </c>
      <c r="G17" s="1">
        <v>31.437999999999999</v>
      </c>
      <c r="I17" s="1" t="str">
        <f t="shared" si="0"/>
        <v>2-1.75-4.75-16-2.25-31.438</v>
      </c>
      <c r="J17" s="5"/>
    </row>
    <row r="18" spans="1:12" x14ac:dyDescent="0.2">
      <c r="A18" s="1">
        <v>2</v>
      </c>
      <c r="B18" s="1" t="s">
        <v>25</v>
      </c>
      <c r="C18" s="1">
        <v>1.75</v>
      </c>
      <c r="D18" s="1">
        <v>4.75</v>
      </c>
      <c r="E18" s="1">
        <v>16</v>
      </c>
      <c r="F18" s="1">
        <v>2.25</v>
      </c>
      <c r="G18" s="1">
        <v>31.437999999999999</v>
      </c>
      <c r="I18" s="1" t="str">
        <f t="shared" si="0"/>
        <v>2-1.75-4.75-16-2.25-31.438</v>
      </c>
      <c r="J18" s="5"/>
    </row>
    <row r="19" spans="1:12" x14ac:dyDescent="0.2">
      <c r="A19" s="1">
        <v>2</v>
      </c>
      <c r="B19" s="1" t="s">
        <v>26</v>
      </c>
      <c r="C19" s="1">
        <v>1.75</v>
      </c>
      <c r="D19" s="1">
        <v>4.75</v>
      </c>
      <c r="E19" s="1">
        <v>16</v>
      </c>
      <c r="F19" s="1">
        <v>2.25</v>
      </c>
      <c r="G19" s="1">
        <v>31.437999999999999</v>
      </c>
      <c r="I19" s="1" t="str">
        <f t="shared" si="0"/>
        <v>2-1.75-4.75-16-2.25-31.438</v>
      </c>
      <c r="J19" s="5"/>
    </row>
    <row r="20" spans="1:12" x14ac:dyDescent="0.2">
      <c r="A20" s="1">
        <v>2</v>
      </c>
      <c r="B20" s="1" t="s">
        <v>27</v>
      </c>
      <c r="C20" s="1">
        <v>1.75</v>
      </c>
      <c r="D20" s="1">
        <v>4.75</v>
      </c>
      <c r="E20" s="1">
        <v>16</v>
      </c>
      <c r="F20" s="1">
        <v>2.25</v>
      </c>
      <c r="G20" s="1">
        <v>11</v>
      </c>
      <c r="I20" s="1" t="str">
        <f t="shared" si="0"/>
        <v>2-1.75-4.75-16-2.25-11</v>
      </c>
      <c r="J20" s="4" t="s">
        <v>18</v>
      </c>
      <c r="K20">
        <v>1</v>
      </c>
    </row>
    <row r="21" spans="1:12" x14ac:dyDescent="0.2">
      <c r="A21" s="1">
        <v>2</v>
      </c>
      <c r="B21" s="1" t="s">
        <v>28</v>
      </c>
      <c r="C21" s="1">
        <v>1.75</v>
      </c>
      <c r="D21" s="1">
        <v>4.75</v>
      </c>
      <c r="E21" s="1">
        <v>16</v>
      </c>
      <c r="F21" s="1">
        <v>2.25</v>
      </c>
      <c r="G21" s="1">
        <v>21.25</v>
      </c>
      <c r="I21" s="1" t="str">
        <f t="shared" si="0"/>
        <v>2-1.75-4.75-16-2.25-21.25</v>
      </c>
      <c r="J21" s="4" t="s">
        <v>19</v>
      </c>
      <c r="K21">
        <v>1</v>
      </c>
    </row>
    <row r="22" spans="1:12" x14ac:dyDescent="0.2">
      <c r="A22" s="1">
        <v>2</v>
      </c>
      <c r="B22" s="1" t="s">
        <v>29</v>
      </c>
      <c r="C22" s="1">
        <v>1.75</v>
      </c>
      <c r="D22" s="1">
        <v>4.75</v>
      </c>
      <c r="E22" s="1">
        <v>16</v>
      </c>
      <c r="F22" s="1">
        <v>2.25</v>
      </c>
      <c r="G22" s="1">
        <v>35.375</v>
      </c>
      <c r="I22" s="1" t="str">
        <f t="shared" si="0"/>
        <v>2-1.75-4.75-16-2.25-35.375</v>
      </c>
      <c r="J22" s="4" t="s">
        <v>20</v>
      </c>
      <c r="K22">
        <v>2</v>
      </c>
    </row>
    <row r="23" spans="1:12" x14ac:dyDescent="0.2">
      <c r="A23" s="1">
        <v>2</v>
      </c>
      <c r="B23" s="1" t="s">
        <v>30</v>
      </c>
      <c r="C23" s="1">
        <v>1.75</v>
      </c>
      <c r="D23" s="1">
        <v>4.75</v>
      </c>
      <c r="E23" s="1">
        <v>16</v>
      </c>
      <c r="F23" s="1">
        <v>2.25</v>
      </c>
      <c r="G23" s="1">
        <v>35.375</v>
      </c>
      <c r="I23" s="1" t="str">
        <f t="shared" si="0"/>
        <v>2-1.75-4.75-16-2.25-35.375</v>
      </c>
      <c r="J23" s="5"/>
    </row>
    <row r="24" spans="1:12" x14ac:dyDescent="0.2">
      <c r="A24" s="1">
        <v>2</v>
      </c>
      <c r="B24" s="1" t="s">
        <v>31</v>
      </c>
      <c r="C24" s="1">
        <v>1.75</v>
      </c>
      <c r="D24" s="1">
        <v>4.75</v>
      </c>
      <c r="E24" s="1">
        <v>16</v>
      </c>
      <c r="F24" s="1">
        <v>2.25</v>
      </c>
      <c r="G24" s="1">
        <v>38.799999999999997</v>
      </c>
      <c r="I24" s="1" t="str">
        <f t="shared" si="0"/>
        <v>2-1.75-4.75-16-2.25-38.8</v>
      </c>
      <c r="J24" s="4" t="s">
        <v>6</v>
      </c>
      <c r="K24">
        <v>5</v>
      </c>
    </row>
    <row r="25" spans="1:12" x14ac:dyDescent="0.2">
      <c r="A25" s="1">
        <v>2</v>
      </c>
      <c r="B25" s="1" t="s">
        <v>32</v>
      </c>
      <c r="C25" s="1">
        <v>1.75</v>
      </c>
      <c r="D25" s="1">
        <v>4.75</v>
      </c>
      <c r="E25" s="1">
        <v>16</v>
      </c>
      <c r="F25" s="1">
        <v>2.25</v>
      </c>
      <c r="G25" s="1">
        <v>38.799999999999997</v>
      </c>
      <c r="I25" s="1" t="str">
        <f t="shared" si="0"/>
        <v>2-1.75-4.75-16-2.25-38.8</v>
      </c>
      <c r="J25" s="5"/>
    </row>
    <row r="26" spans="1:12" x14ac:dyDescent="0.2">
      <c r="A26" s="1">
        <v>2</v>
      </c>
      <c r="B26" s="1" t="s">
        <v>33</v>
      </c>
      <c r="C26" s="1">
        <v>1.75</v>
      </c>
      <c r="D26" s="1">
        <v>4.75</v>
      </c>
      <c r="E26" s="1">
        <v>16</v>
      </c>
      <c r="F26" s="1">
        <v>2.25</v>
      </c>
      <c r="G26" s="1">
        <v>38.799999999999997</v>
      </c>
      <c r="I26" s="1" t="str">
        <f t="shared" si="0"/>
        <v>2-1.75-4.75-16-2.25-38.8</v>
      </c>
      <c r="J26" s="5"/>
    </row>
    <row r="27" spans="1:12" x14ac:dyDescent="0.2">
      <c r="A27" s="1">
        <v>2</v>
      </c>
      <c r="B27" s="1" t="s">
        <v>34</v>
      </c>
      <c r="C27" s="1">
        <v>1.75</v>
      </c>
      <c r="D27" s="1">
        <v>4.75</v>
      </c>
      <c r="E27" s="1">
        <v>16</v>
      </c>
      <c r="F27" s="1">
        <v>2.25</v>
      </c>
      <c r="G27" s="1">
        <v>38.799999999999997</v>
      </c>
      <c r="I27" s="1" t="str">
        <f t="shared" si="0"/>
        <v>2-1.75-4.75-16-2.25-38.8</v>
      </c>
      <c r="J27" s="5"/>
    </row>
    <row r="28" spans="1:12" x14ac:dyDescent="0.2">
      <c r="A28" s="1">
        <v>2</v>
      </c>
      <c r="B28" s="1" t="s">
        <v>35</v>
      </c>
      <c r="C28" s="1">
        <v>1.75</v>
      </c>
      <c r="D28" s="1">
        <v>4.75</v>
      </c>
      <c r="E28" s="1">
        <v>16</v>
      </c>
      <c r="F28" s="1">
        <v>2.25</v>
      </c>
      <c r="G28" s="1">
        <v>38.799999999999997</v>
      </c>
      <c r="I28" s="1" t="str">
        <f t="shared" si="0"/>
        <v>2-1.75-4.75-16-2.25-38.8</v>
      </c>
      <c r="J28" s="5"/>
    </row>
    <row r="29" spans="1:12" x14ac:dyDescent="0.2">
      <c r="A29" s="1">
        <v>2</v>
      </c>
      <c r="B29" s="1" t="s">
        <v>36</v>
      </c>
      <c r="C29" s="1">
        <v>1.75</v>
      </c>
      <c r="D29" s="1">
        <v>4.75</v>
      </c>
      <c r="E29" s="1">
        <v>16</v>
      </c>
      <c r="F29" s="1">
        <v>2.25</v>
      </c>
      <c r="G29" s="1">
        <v>49.75</v>
      </c>
      <c r="I29" s="1" t="str">
        <f t="shared" si="0"/>
        <v>2-1.75-4.75-16-2.25-49.75</v>
      </c>
      <c r="J29" s="7" t="s">
        <v>21</v>
      </c>
      <c r="K29">
        <v>1</v>
      </c>
    </row>
    <row r="30" spans="1:12" x14ac:dyDescent="0.2">
      <c r="A30" s="1">
        <v>3</v>
      </c>
      <c r="B30" s="1" t="s">
        <v>37</v>
      </c>
      <c r="C30" s="1">
        <v>1.75</v>
      </c>
      <c r="D30" s="1">
        <v>1.75</v>
      </c>
      <c r="E30" s="1">
        <v>16</v>
      </c>
      <c r="F30" s="1">
        <v>4</v>
      </c>
      <c r="G30" s="1">
        <v>31.437999999999999</v>
      </c>
      <c r="I30" s="1" t="str">
        <f t="shared" si="0"/>
        <v>3-1.75-1.75-16-4-31.438</v>
      </c>
      <c r="J30" s="3" t="s">
        <v>22</v>
      </c>
      <c r="K30">
        <v>7</v>
      </c>
      <c r="L30">
        <v>6</v>
      </c>
    </row>
    <row r="31" spans="1:12" x14ac:dyDescent="0.2">
      <c r="A31" s="1">
        <v>3</v>
      </c>
      <c r="B31" s="1" t="s">
        <v>38</v>
      </c>
      <c r="C31" s="1">
        <v>1.75</v>
      </c>
      <c r="D31" s="1">
        <v>1.75</v>
      </c>
      <c r="E31" s="1">
        <v>16</v>
      </c>
      <c r="F31" s="1">
        <v>4</v>
      </c>
      <c r="G31" s="1">
        <v>31.437999999999999</v>
      </c>
      <c r="I31" s="1" t="str">
        <f t="shared" si="0"/>
        <v>3-1.75-1.75-16-4-31.438</v>
      </c>
      <c r="J31" s="5"/>
    </row>
    <row r="32" spans="1:12" x14ac:dyDescent="0.2">
      <c r="A32" s="1">
        <v>3</v>
      </c>
      <c r="B32" s="1" t="s">
        <v>39</v>
      </c>
      <c r="C32" s="1">
        <v>1.75</v>
      </c>
      <c r="D32" s="1">
        <v>1.75</v>
      </c>
      <c r="E32" s="1">
        <v>16</v>
      </c>
      <c r="F32" s="1">
        <v>4</v>
      </c>
      <c r="G32" s="1">
        <v>31.437999999999999</v>
      </c>
      <c r="I32" s="1" t="str">
        <f t="shared" si="0"/>
        <v>3-1.75-1.75-16-4-31.438</v>
      </c>
      <c r="J32" s="5"/>
    </row>
    <row r="33" spans="1:12" x14ac:dyDescent="0.2">
      <c r="A33" s="1">
        <v>3</v>
      </c>
      <c r="B33" s="1" t="s">
        <v>40</v>
      </c>
      <c r="C33" s="1">
        <v>1.75</v>
      </c>
      <c r="D33" s="1">
        <v>1.75</v>
      </c>
      <c r="E33" s="1">
        <v>16</v>
      </c>
      <c r="F33" s="1">
        <v>4</v>
      </c>
      <c r="G33" s="1">
        <v>31.437999999999999</v>
      </c>
      <c r="I33" s="1" t="str">
        <f t="shared" si="0"/>
        <v>3-1.75-1.75-16-4-31.438</v>
      </c>
      <c r="J33" s="5"/>
    </row>
    <row r="34" spans="1:12" x14ac:dyDescent="0.2">
      <c r="A34" s="1">
        <v>3</v>
      </c>
      <c r="B34" s="1" t="s">
        <v>41</v>
      </c>
      <c r="C34" s="1">
        <v>1.75</v>
      </c>
      <c r="D34" s="1">
        <v>1.75</v>
      </c>
      <c r="E34" s="1">
        <v>16</v>
      </c>
      <c r="F34" s="1">
        <v>4</v>
      </c>
      <c r="G34" s="1">
        <v>31.437999999999999</v>
      </c>
      <c r="I34" s="1" t="str">
        <f t="shared" si="0"/>
        <v>3-1.75-1.75-16-4-31.438</v>
      </c>
      <c r="J34" s="5"/>
    </row>
    <row r="35" spans="1:12" x14ac:dyDescent="0.2">
      <c r="A35" s="1">
        <v>3</v>
      </c>
      <c r="B35" s="1" t="s">
        <v>42</v>
      </c>
      <c r="C35" s="1">
        <v>1.75</v>
      </c>
      <c r="D35" s="1">
        <v>1.75</v>
      </c>
      <c r="E35" s="1">
        <v>16</v>
      </c>
      <c r="F35" s="1">
        <v>4</v>
      </c>
      <c r="G35" s="1">
        <v>31.437999999999999</v>
      </c>
      <c r="I35" s="1" t="str">
        <f t="shared" si="0"/>
        <v>3-1.75-1.75-16-4-31.438</v>
      </c>
      <c r="J35" s="5"/>
    </row>
    <row r="36" spans="1:12" x14ac:dyDescent="0.2">
      <c r="A36" s="1">
        <v>3</v>
      </c>
      <c r="B36" s="1" t="s">
        <v>43</v>
      </c>
      <c r="C36" s="1">
        <v>1.75</v>
      </c>
      <c r="D36" s="1">
        <v>1.75</v>
      </c>
      <c r="E36" s="1">
        <v>16</v>
      </c>
      <c r="F36" s="1">
        <v>4</v>
      </c>
      <c r="G36" s="1">
        <v>31.437999999999999</v>
      </c>
      <c r="I36" s="1" t="str">
        <f t="shared" si="0"/>
        <v>3-1.75-1.75-16-4-31.438</v>
      </c>
      <c r="J36" s="5"/>
    </row>
    <row r="37" spans="1:12" x14ac:dyDescent="0.2">
      <c r="A37" s="1">
        <v>3</v>
      </c>
      <c r="B37" s="1" t="s">
        <v>44</v>
      </c>
      <c r="C37" s="1">
        <v>1.75</v>
      </c>
      <c r="D37" s="1">
        <v>1.75</v>
      </c>
      <c r="E37" s="1">
        <v>16</v>
      </c>
      <c r="F37" s="1">
        <v>4</v>
      </c>
      <c r="G37" s="1">
        <v>47.188000000000002</v>
      </c>
      <c r="I37" s="1" t="str">
        <f t="shared" si="0"/>
        <v>3-1.75-1.75-16-4-47.188</v>
      </c>
      <c r="J37" s="7" t="s">
        <v>23</v>
      </c>
      <c r="K37">
        <v>1</v>
      </c>
    </row>
    <row r="38" spans="1:12" x14ac:dyDescent="0.2">
      <c r="A38" s="1">
        <v>4</v>
      </c>
      <c r="B38" s="1" t="s">
        <v>45</v>
      </c>
      <c r="C38" s="1">
        <v>0</v>
      </c>
      <c r="D38" s="1">
        <v>1.75</v>
      </c>
      <c r="E38" s="1">
        <v>0</v>
      </c>
      <c r="F38" s="1">
        <v>4.25</v>
      </c>
      <c r="G38" s="1">
        <v>31.437999999999999</v>
      </c>
      <c r="I38" s="1" t="str">
        <f t="shared" si="0"/>
        <v>4-0-1.75-0-4.25-31.438</v>
      </c>
      <c r="J38" s="3" t="s">
        <v>24</v>
      </c>
      <c r="K38">
        <v>4</v>
      </c>
      <c r="L38">
        <v>7</v>
      </c>
    </row>
    <row r="39" spans="1:12" x14ac:dyDescent="0.2">
      <c r="A39" s="1">
        <v>4</v>
      </c>
      <c r="B39" s="1" t="s">
        <v>46</v>
      </c>
      <c r="C39" s="1">
        <v>0</v>
      </c>
      <c r="D39" s="1">
        <v>1.75</v>
      </c>
      <c r="E39" s="1">
        <v>0</v>
      </c>
      <c r="F39" s="1">
        <v>4.25</v>
      </c>
      <c r="G39" s="1">
        <v>31.437999999999999</v>
      </c>
      <c r="I39" s="1" t="str">
        <f t="shared" si="0"/>
        <v>4-0-1.75-0-4.25-31.438</v>
      </c>
      <c r="J39" s="5"/>
    </row>
    <row r="40" spans="1:12" x14ac:dyDescent="0.2">
      <c r="A40" s="1">
        <v>4</v>
      </c>
      <c r="B40" s="1" t="s">
        <v>47</v>
      </c>
      <c r="C40" s="1">
        <v>0</v>
      </c>
      <c r="D40" s="1">
        <v>1.75</v>
      </c>
      <c r="E40" s="1">
        <v>0</v>
      </c>
      <c r="F40" s="1">
        <v>4.25</v>
      </c>
      <c r="G40" s="1">
        <v>31.437999999999999</v>
      </c>
      <c r="I40" s="1" t="str">
        <f t="shared" si="0"/>
        <v>4-0-1.75-0-4.25-31.438</v>
      </c>
      <c r="J40" s="5"/>
    </row>
    <row r="41" spans="1:12" x14ac:dyDescent="0.2">
      <c r="A41" s="1">
        <v>4</v>
      </c>
      <c r="B41" s="1" t="s">
        <v>48</v>
      </c>
      <c r="C41" s="1">
        <v>0</v>
      </c>
      <c r="D41" s="1">
        <v>1.75</v>
      </c>
      <c r="E41" s="1">
        <v>0</v>
      </c>
      <c r="F41" s="1">
        <v>4.25</v>
      </c>
      <c r="G41" s="1">
        <v>31.437999999999999</v>
      </c>
      <c r="I41" s="1" t="str">
        <f t="shared" si="0"/>
        <v>4-0-1.75-0-4.25-31.438</v>
      </c>
      <c r="J41" s="5"/>
    </row>
    <row r="42" spans="1:12" x14ac:dyDescent="0.2">
      <c r="A42" s="1">
        <v>4</v>
      </c>
      <c r="B42" s="1" t="s">
        <v>49</v>
      </c>
      <c r="C42" s="1">
        <v>0</v>
      </c>
      <c r="D42" s="1">
        <v>1.75</v>
      </c>
      <c r="E42" s="1">
        <v>0</v>
      </c>
      <c r="F42" s="1">
        <v>4.25</v>
      </c>
      <c r="G42" s="1">
        <v>11</v>
      </c>
      <c r="I42" s="1" t="str">
        <f t="shared" si="0"/>
        <v>4-0-1.75-0-4.25-11</v>
      </c>
      <c r="J42" s="4" t="s">
        <v>25</v>
      </c>
      <c r="K42">
        <v>1</v>
      </c>
    </row>
    <row r="43" spans="1:12" x14ac:dyDescent="0.2">
      <c r="A43" s="1">
        <v>4</v>
      </c>
      <c r="B43" s="1" t="s">
        <v>50</v>
      </c>
      <c r="C43" s="1">
        <v>0</v>
      </c>
      <c r="D43" s="1">
        <v>1.75</v>
      </c>
      <c r="E43" s="1">
        <v>0</v>
      </c>
      <c r="F43" s="1">
        <v>4.25</v>
      </c>
      <c r="G43" s="1">
        <v>21.125</v>
      </c>
      <c r="I43" s="1" t="str">
        <f t="shared" si="0"/>
        <v>4-0-1.75-0-4.25-21.125</v>
      </c>
      <c r="J43" s="4" t="s">
        <v>26</v>
      </c>
      <c r="K43">
        <v>1</v>
      </c>
    </row>
    <row r="44" spans="1:12" x14ac:dyDescent="0.2">
      <c r="A44" s="1">
        <v>4</v>
      </c>
      <c r="B44" s="1" t="s">
        <v>51</v>
      </c>
      <c r="C44" s="1">
        <v>0</v>
      </c>
      <c r="D44" s="1">
        <v>1.75</v>
      </c>
      <c r="E44" s="1">
        <v>0</v>
      </c>
      <c r="F44" s="1">
        <v>4.25</v>
      </c>
      <c r="G44" s="1">
        <v>35.375</v>
      </c>
      <c r="I44" s="1" t="str">
        <f t="shared" si="0"/>
        <v>4-0-1.75-0-4.25-35.375</v>
      </c>
      <c r="J44" s="4" t="s">
        <v>27</v>
      </c>
      <c r="K44">
        <v>2</v>
      </c>
    </row>
    <row r="45" spans="1:12" x14ac:dyDescent="0.2">
      <c r="A45" s="1">
        <v>4</v>
      </c>
      <c r="B45" s="1" t="s">
        <v>52</v>
      </c>
      <c r="C45" s="1">
        <v>0</v>
      </c>
      <c r="D45" s="1">
        <v>1.75</v>
      </c>
      <c r="E45" s="1">
        <v>0</v>
      </c>
      <c r="F45" s="1">
        <v>4.25</v>
      </c>
      <c r="G45" s="1">
        <v>35.375</v>
      </c>
      <c r="I45" s="1" t="str">
        <f t="shared" si="0"/>
        <v>4-0-1.75-0-4.25-35.375</v>
      </c>
      <c r="J45" s="5"/>
    </row>
    <row r="46" spans="1:12" x14ac:dyDescent="0.2">
      <c r="A46" s="1">
        <v>4</v>
      </c>
      <c r="B46" s="1" t="s">
        <v>53</v>
      </c>
      <c r="C46" s="1">
        <v>0</v>
      </c>
      <c r="D46" s="1">
        <v>1.75</v>
      </c>
      <c r="E46" s="1">
        <v>0</v>
      </c>
      <c r="F46" s="1">
        <v>4.25</v>
      </c>
      <c r="G46" s="1">
        <v>32.174999999999997</v>
      </c>
      <c r="I46" s="1" t="str">
        <f t="shared" si="0"/>
        <v>4-0-1.75-0-4.25-32.175</v>
      </c>
      <c r="J46" s="4" t="s">
        <v>28</v>
      </c>
      <c r="K46">
        <v>2</v>
      </c>
    </row>
    <row r="47" spans="1:12" x14ac:dyDescent="0.2">
      <c r="A47" s="1">
        <v>4</v>
      </c>
      <c r="B47" s="1" t="s">
        <v>54</v>
      </c>
      <c r="C47" s="1">
        <v>0</v>
      </c>
      <c r="D47" s="1">
        <v>1.75</v>
      </c>
      <c r="E47" s="1">
        <v>0</v>
      </c>
      <c r="F47" s="1">
        <v>4.25</v>
      </c>
      <c r="G47" s="1">
        <v>38.799999999999997</v>
      </c>
      <c r="I47" s="1" t="str">
        <f t="shared" si="0"/>
        <v>4-0-1.75-0-4.25-38.8</v>
      </c>
      <c r="J47" s="4" t="s">
        <v>29</v>
      </c>
      <c r="K47">
        <v>2</v>
      </c>
    </row>
    <row r="48" spans="1:12" x14ac:dyDescent="0.2">
      <c r="A48" s="1">
        <v>4</v>
      </c>
      <c r="B48" s="1" t="s">
        <v>55</v>
      </c>
      <c r="C48" s="1">
        <v>0</v>
      </c>
      <c r="D48" s="1">
        <v>1.75</v>
      </c>
      <c r="E48" s="1">
        <v>0</v>
      </c>
      <c r="F48" s="1">
        <v>4.25</v>
      </c>
      <c r="G48" s="1">
        <v>38.799999999999997</v>
      </c>
      <c r="I48" s="1" t="str">
        <f t="shared" si="0"/>
        <v>4-0-1.75-0-4.25-38.8</v>
      </c>
      <c r="J48" s="5"/>
    </row>
    <row r="49" spans="1:12" x14ac:dyDescent="0.2">
      <c r="A49" s="1">
        <v>4</v>
      </c>
      <c r="B49" s="1" t="s">
        <v>56</v>
      </c>
      <c r="C49" s="1">
        <v>0</v>
      </c>
      <c r="D49" s="1">
        <v>1.75</v>
      </c>
      <c r="E49" s="1">
        <v>0</v>
      </c>
      <c r="F49" s="1">
        <v>4.25</v>
      </c>
      <c r="G49" s="1">
        <v>38.799999999999997</v>
      </c>
      <c r="I49" s="1" t="str">
        <f t="shared" si="0"/>
        <v>4-0-1.75-0-4.25-38.8</v>
      </c>
      <c r="J49" s="5"/>
    </row>
    <row r="50" spans="1:12" x14ac:dyDescent="0.2">
      <c r="A50" s="1">
        <v>4</v>
      </c>
      <c r="B50" s="1" t="s">
        <v>57</v>
      </c>
      <c r="C50" s="1">
        <v>0</v>
      </c>
      <c r="D50" s="1">
        <v>1.75</v>
      </c>
      <c r="E50" s="1">
        <v>0</v>
      </c>
      <c r="F50" s="1">
        <v>4.25</v>
      </c>
      <c r="G50" s="1">
        <v>32.174999999999997</v>
      </c>
      <c r="I50" s="1" t="str">
        <f t="shared" si="0"/>
        <v>4-0-1.75-0-4.25-32.175</v>
      </c>
      <c r="J50" s="5"/>
    </row>
    <row r="51" spans="1:12" x14ac:dyDescent="0.2">
      <c r="A51" s="1">
        <v>4</v>
      </c>
      <c r="B51" s="1" t="s">
        <v>58</v>
      </c>
      <c r="C51" s="1">
        <v>0</v>
      </c>
      <c r="D51" s="1">
        <v>1.75</v>
      </c>
      <c r="E51" s="1">
        <v>0</v>
      </c>
      <c r="F51" s="1">
        <v>4.25</v>
      </c>
      <c r="G51" s="1">
        <v>30.5</v>
      </c>
      <c r="I51" s="1" t="str">
        <f t="shared" si="0"/>
        <v>4-0-1.75-0-4.25-30.5</v>
      </c>
      <c r="J51" s="7" t="s">
        <v>30</v>
      </c>
      <c r="K51">
        <v>1</v>
      </c>
    </row>
    <row r="52" spans="1:12" x14ac:dyDescent="0.2">
      <c r="A52" s="1">
        <v>5</v>
      </c>
      <c r="B52" s="1" t="s">
        <v>59</v>
      </c>
      <c r="C52" s="1">
        <v>0</v>
      </c>
      <c r="D52" s="1">
        <v>1.75</v>
      </c>
      <c r="E52" s="1">
        <v>0</v>
      </c>
      <c r="F52" s="1">
        <v>7.25</v>
      </c>
      <c r="G52" s="1">
        <v>31.437999999999999</v>
      </c>
      <c r="I52" s="1" t="str">
        <f t="shared" si="0"/>
        <v>5-0-1.75-0-7.25-31.438</v>
      </c>
      <c r="J52" s="3" t="s">
        <v>31</v>
      </c>
      <c r="K52">
        <v>4</v>
      </c>
      <c r="L52">
        <v>8</v>
      </c>
    </row>
    <row r="53" spans="1:12" x14ac:dyDescent="0.2">
      <c r="A53" s="1">
        <v>5</v>
      </c>
      <c r="B53" s="1" t="s">
        <v>60</v>
      </c>
      <c r="C53" s="1">
        <v>0</v>
      </c>
      <c r="D53" s="1">
        <v>1.75</v>
      </c>
      <c r="E53" s="1">
        <v>0</v>
      </c>
      <c r="F53" s="1">
        <v>7.25</v>
      </c>
      <c r="G53" s="1">
        <v>31.437999999999999</v>
      </c>
      <c r="I53" s="1" t="str">
        <f t="shared" si="0"/>
        <v>5-0-1.75-0-7.25-31.438</v>
      </c>
      <c r="J53" s="5"/>
    </row>
    <row r="54" spans="1:12" x14ac:dyDescent="0.2">
      <c r="A54" s="1">
        <v>5</v>
      </c>
      <c r="B54" s="1" t="s">
        <v>61</v>
      </c>
      <c r="C54" s="1">
        <v>0</v>
      </c>
      <c r="D54" s="1">
        <v>1.75</v>
      </c>
      <c r="E54" s="1">
        <v>0</v>
      </c>
      <c r="F54" s="1">
        <v>7.25</v>
      </c>
      <c r="G54" s="1">
        <v>31.437999999999999</v>
      </c>
      <c r="I54" s="1" t="str">
        <f t="shared" si="0"/>
        <v>5-0-1.75-0-7.25-31.438</v>
      </c>
      <c r="J54" s="5"/>
    </row>
    <row r="55" spans="1:12" x14ac:dyDescent="0.2">
      <c r="A55" s="1">
        <v>5</v>
      </c>
      <c r="B55" s="1" t="s">
        <v>62</v>
      </c>
      <c r="C55" s="1">
        <v>0</v>
      </c>
      <c r="D55" s="1">
        <v>1.75</v>
      </c>
      <c r="E55" s="1">
        <v>0</v>
      </c>
      <c r="F55" s="1">
        <v>7.25</v>
      </c>
      <c r="G55" s="1">
        <v>31.437999999999999</v>
      </c>
      <c r="I55" s="1" t="str">
        <f t="shared" si="0"/>
        <v>5-0-1.75-0-7.25-31.438</v>
      </c>
      <c r="J55" s="5"/>
    </row>
    <row r="56" spans="1:12" x14ac:dyDescent="0.2">
      <c r="A56" s="1">
        <v>5</v>
      </c>
      <c r="B56" s="1" t="s">
        <v>63</v>
      </c>
      <c r="C56" s="1">
        <v>0</v>
      </c>
      <c r="D56" s="1">
        <v>1.75</v>
      </c>
      <c r="E56" s="1">
        <v>0</v>
      </c>
      <c r="F56" s="1">
        <v>7.25</v>
      </c>
      <c r="G56" s="1">
        <v>12.5</v>
      </c>
      <c r="I56" s="1" t="str">
        <f t="shared" si="0"/>
        <v>5-0-1.75-0-7.25-12.5</v>
      </c>
      <c r="J56" s="7" t="s">
        <v>32</v>
      </c>
      <c r="K56">
        <v>1</v>
      </c>
    </row>
    <row r="57" spans="1:12" x14ac:dyDescent="0.2">
      <c r="A57" s="1">
        <v>6</v>
      </c>
      <c r="B57" s="1" t="s">
        <v>64</v>
      </c>
      <c r="C57" s="1">
        <v>1.75</v>
      </c>
      <c r="D57" s="1">
        <v>1.75</v>
      </c>
      <c r="E57" s="1">
        <v>16</v>
      </c>
      <c r="F57" s="1">
        <v>8.5</v>
      </c>
      <c r="G57" s="1">
        <v>17.625</v>
      </c>
      <c r="H57" s="1" t="s">
        <v>14</v>
      </c>
      <c r="I57" s="1" t="str">
        <f t="shared" si="0"/>
        <v>6-1.75-1.75-16-8.5-17.625*</v>
      </c>
      <c r="J57" s="3" t="s">
        <v>33</v>
      </c>
      <c r="K57">
        <v>1</v>
      </c>
      <c r="L57">
        <v>9</v>
      </c>
    </row>
    <row r="58" spans="1:12" x14ac:dyDescent="0.2">
      <c r="A58" s="1">
        <v>6</v>
      </c>
      <c r="B58" s="1" t="s">
        <v>65</v>
      </c>
      <c r="C58" s="1">
        <v>1.75</v>
      </c>
      <c r="D58" s="1">
        <v>1.75</v>
      </c>
      <c r="E58" s="1">
        <v>16</v>
      </c>
      <c r="F58" s="1">
        <v>8.5</v>
      </c>
      <c r="G58" s="1">
        <v>17.625</v>
      </c>
      <c r="H58" s="1" t="s">
        <v>66</v>
      </c>
      <c r="I58" s="1" t="str">
        <f t="shared" si="0"/>
        <v>6-1.75-1.75-16-8.5-17.625*R</v>
      </c>
      <c r="J58" s="7" t="s">
        <v>34</v>
      </c>
      <c r="K58">
        <v>1</v>
      </c>
      <c r="L58">
        <v>10</v>
      </c>
    </row>
    <row r="59" spans="1:12" x14ac:dyDescent="0.2">
      <c r="A59" s="1">
        <v>7</v>
      </c>
      <c r="B59" s="1" t="s">
        <v>67</v>
      </c>
      <c r="C59" s="1">
        <v>1.75</v>
      </c>
      <c r="D59" s="1">
        <v>1.75</v>
      </c>
      <c r="E59" s="1">
        <v>16</v>
      </c>
      <c r="F59" s="1">
        <v>6.25</v>
      </c>
      <c r="G59" s="1">
        <v>31.875</v>
      </c>
      <c r="H59" s="1" t="s">
        <v>14</v>
      </c>
      <c r="I59" s="1" t="str">
        <f t="shared" si="0"/>
        <v>7-1.75-1.75-16-6.25-31.875*</v>
      </c>
      <c r="J59" s="3" t="s">
        <v>35</v>
      </c>
      <c r="K59">
        <v>1</v>
      </c>
      <c r="L59">
        <v>11</v>
      </c>
    </row>
    <row r="60" spans="1:12" x14ac:dyDescent="0.2">
      <c r="A60" s="1">
        <v>7</v>
      </c>
      <c r="B60" s="1" t="s">
        <v>68</v>
      </c>
      <c r="C60" s="1">
        <v>1.75</v>
      </c>
      <c r="D60" s="1">
        <v>1.75</v>
      </c>
      <c r="E60" s="1">
        <v>16</v>
      </c>
      <c r="F60" s="1">
        <v>6.25</v>
      </c>
      <c r="G60" s="1">
        <v>31.875</v>
      </c>
      <c r="H60" s="1" t="s">
        <v>66</v>
      </c>
      <c r="I60" s="1" t="str">
        <f t="shared" si="0"/>
        <v>7-1.75-1.75-16-6.25-31.875*R</v>
      </c>
      <c r="J60" s="7" t="s">
        <v>36</v>
      </c>
      <c r="K60">
        <v>1</v>
      </c>
      <c r="L60">
        <v>12</v>
      </c>
    </row>
    <row r="61" spans="1:12" x14ac:dyDescent="0.2">
      <c r="A61" s="1">
        <v>8</v>
      </c>
      <c r="B61" s="1" t="s">
        <v>69</v>
      </c>
      <c r="C61" s="1">
        <v>1.75</v>
      </c>
      <c r="D61" s="1">
        <v>1.75</v>
      </c>
      <c r="E61" s="1">
        <v>16</v>
      </c>
      <c r="F61" s="1">
        <v>6.25</v>
      </c>
      <c r="G61" s="1">
        <v>49.75</v>
      </c>
      <c r="H61" s="1" t="s">
        <v>14</v>
      </c>
      <c r="I61" s="1" t="str">
        <f t="shared" si="0"/>
        <v>8-1.75-1.75-16-6.25-49.75*</v>
      </c>
      <c r="J61" s="8" t="s">
        <v>37</v>
      </c>
      <c r="K61">
        <v>1</v>
      </c>
      <c r="L61">
        <v>13</v>
      </c>
    </row>
    <row r="62" spans="1:12" x14ac:dyDescent="0.2">
      <c r="A62" s="1">
        <v>9</v>
      </c>
      <c r="B62" s="1" t="s">
        <v>70</v>
      </c>
      <c r="C62" s="1">
        <v>1.75</v>
      </c>
      <c r="D62" s="1">
        <v>1.75</v>
      </c>
      <c r="E62" s="1">
        <v>16</v>
      </c>
      <c r="F62" s="1">
        <v>8.5</v>
      </c>
      <c r="G62" s="1">
        <v>35.5</v>
      </c>
      <c r="H62" s="1" t="s">
        <v>14</v>
      </c>
      <c r="I62" s="1" t="str">
        <f t="shared" si="0"/>
        <v>9-1.75-1.75-16-8.5-35.5*</v>
      </c>
      <c r="J62" s="8" t="s">
        <v>38</v>
      </c>
      <c r="K62">
        <v>1</v>
      </c>
      <c r="L62">
        <v>14</v>
      </c>
    </row>
    <row r="64" spans="1:12" x14ac:dyDescent="0.2">
      <c r="A64" s="2">
        <f>COUNT(A2:A62)</f>
        <v>61</v>
      </c>
      <c r="B64" s="2" t="s">
        <v>71</v>
      </c>
    </row>
  </sheetData>
  <conditionalFormatting sqref="I2:I62">
    <cfRule type="duplicateValues" dxfId="0" priority="12"/>
    <cfRule type="cellIs" dxfId="1" priority="11" operator="equal">
      <formula>$I$3</formula>
    </cfRule>
    <cfRule type="cellIs" dxfId="2" priority="10" operator="equal">
      <formula>$I$8</formula>
    </cfRule>
    <cfRule type="cellIs" dxfId="3" priority="9" operator="equal">
      <formula>$I$10</formula>
    </cfRule>
    <cfRule type="cellIs" dxfId="4" priority="8" operator="equal">
      <formula>$I$16</formula>
    </cfRule>
    <cfRule type="cellIs" dxfId="5" priority="7" operator="equal">
      <formula>$I$24</formula>
    </cfRule>
    <cfRule type="cellIs" dxfId="6" priority="6" operator="equal">
      <formula>$I$30</formula>
    </cfRule>
    <cfRule type="cellIs" dxfId="7" priority="5" operator="equal">
      <formula>$I$38</formula>
    </cfRule>
    <cfRule type="cellIs" dxfId="8" priority="4" operator="equal">
      <formula>$I$44</formula>
    </cfRule>
    <cfRule type="cellIs" dxfId="9" priority="3" operator="equal">
      <formula>$I$46</formula>
    </cfRule>
    <cfRule type="cellIs" dxfId="10" priority="2" operator="equal">
      <formula>$I$47</formula>
    </cfRule>
    <cfRule type="cellIs" dxfId="11" priority="1" operator="equal">
      <formula>$I$52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Welton</cp:lastModifiedBy>
  <dcterms:modified xsi:type="dcterms:W3CDTF">2022-12-12T22:45:16Z</dcterms:modified>
</cp:coreProperties>
</file>