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rojects\CatanRandomizer\catan-randomizer-extreme\"/>
    </mc:Choice>
  </mc:AlternateContent>
  <xr:revisionPtr revIDLastSave="0" documentId="13_ncr:1_{B6D601FD-0827-4083-9539-522B1606D2FB}" xr6:coauthVersionLast="47" xr6:coauthVersionMax="47" xr10:uidLastSave="{00000000-0000-0000-0000-000000000000}"/>
  <bookViews>
    <workbookView xWindow="38280" yWindow="-120" windowWidth="38640" windowHeight="21240" xr2:uid="{6A0142DC-D103-449E-9AB9-8C7DD3A079BE}"/>
  </bookViews>
  <sheets>
    <sheet name="Tile Counts" sheetId="1" r:id="rId1"/>
    <sheet name="1x" sheetId="22" r:id="rId2"/>
    <sheet name="1.5x" sheetId="21" r:id="rId3"/>
    <sheet name="2x" sheetId="20" r:id="rId4"/>
    <sheet name="2x P" sheetId="19" r:id="rId5"/>
    <sheet name="2.5x" sheetId="17" r:id="rId6"/>
    <sheet name="2.5x P" sheetId="16" r:id="rId7"/>
    <sheet name="2.5x W" sheetId="18" r:id="rId8"/>
    <sheet name="3x P" sheetId="15" r:id="rId9"/>
    <sheet name="3x W" sheetId="14" r:id="rId10"/>
    <sheet name="3.5x W" sheetId="12" r:id="rId11"/>
    <sheet name="Triple" sheetId="9" state="hidden" r:id="rId12"/>
    <sheet name="Sheet2" sheetId="2" state="hidden" r:id="rId13"/>
    <sheet name="Vert Hex Test" sheetId="13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22" l="1" a="1"/>
  <c r="C93" i="22" s="1"/>
  <c r="B93" i="22" a="1"/>
  <c r="B93" i="22" s="1"/>
  <c r="D93" i="22" s="1"/>
  <c r="C92" i="22" a="1"/>
  <c r="C92" i="22" s="1"/>
  <c r="B92" i="22" a="1"/>
  <c r="B92" i="22" s="1"/>
  <c r="D92" i="22" s="1"/>
  <c r="C91" i="22" a="1"/>
  <c r="C91" i="22" s="1"/>
  <c r="B91" i="22" a="1"/>
  <c r="B91" i="22" s="1"/>
  <c r="D91" i="22" s="1"/>
  <c r="C90" i="22" a="1"/>
  <c r="C90" i="22" s="1"/>
  <c r="B90" i="22" a="1"/>
  <c r="B90" i="22" s="1"/>
  <c r="D90" i="22" s="1"/>
  <c r="C89" i="22" a="1"/>
  <c r="C89" i="22" s="1"/>
  <c r="B89" i="22" a="1"/>
  <c r="B89" i="22" s="1"/>
  <c r="D89" i="22" s="1"/>
  <c r="C88" i="22" a="1"/>
  <c r="C88" i="22" s="1"/>
  <c r="B88" i="22" a="1"/>
  <c r="B88" i="22" s="1"/>
  <c r="D88" i="22" s="1"/>
  <c r="C87" i="22" a="1"/>
  <c r="C87" i="22" s="1"/>
  <c r="B87" i="22" a="1"/>
  <c r="B87" i="22" s="1"/>
  <c r="D87" i="22" s="1"/>
  <c r="C86" i="22" a="1"/>
  <c r="C86" i="22" s="1"/>
  <c r="B86" i="22" a="1"/>
  <c r="B86" i="22" s="1"/>
  <c r="D86" i="22" s="1"/>
  <c r="C85" i="22" a="1"/>
  <c r="C85" i="22" s="1"/>
  <c r="B85" i="22" a="1"/>
  <c r="B85" i="22" s="1"/>
  <c r="D85" i="22" s="1"/>
  <c r="C84" i="22" a="1"/>
  <c r="C84" i="22" s="1"/>
  <c r="B84" i="22" a="1"/>
  <c r="B84" i="22" s="1"/>
  <c r="D84" i="22" s="1"/>
  <c r="C83" i="22" a="1"/>
  <c r="C83" i="22" s="1"/>
  <c r="B83" i="22" a="1"/>
  <c r="B83" i="22" s="1"/>
  <c r="D83" i="22" s="1"/>
  <c r="C82" i="22" a="1"/>
  <c r="C82" i="22" s="1"/>
  <c r="B82" i="22" a="1"/>
  <c r="B82" i="22" s="1"/>
  <c r="D82" i="22" s="1"/>
  <c r="C81" i="22" a="1"/>
  <c r="C81" i="22" s="1"/>
  <c r="B81" i="22" a="1"/>
  <c r="B81" i="22" s="1"/>
  <c r="D81" i="22" s="1"/>
  <c r="C80" i="22" a="1"/>
  <c r="C80" i="22" s="1"/>
  <c r="B80" i="22" a="1"/>
  <c r="B80" i="22" s="1"/>
  <c r="D80" i="22" s="1"/>
  <c r="C79" i="22" a="1"/>
  <c r="C79" i="22" s="1"/>
  <c r="B79" i="22" a="1"/>
  <c r="B79" i="22" s="1"/>
  <c r="D79" i="22" s="1"/>
  <c r="C78" i="22" a="1"/>
  <c r="C78" i="22" s="1"/>
  <c r="B78" i="22" a="1"/>
  <c r="B78" i="22" s="1"/>
  <c r="D78" i="22" s="1"/>
  <c r="C77" i="22" a="1"/>
  <c r="C77" i="22" s="1"/>
  <c r="B77" i="22" a="1"/>
  <c r="B77" i="22" s="1"/>
  <c r="D77" i="22" s="1"/>
  <c r="C76" i="22" a="1"/>
  <c r="C76" i="22" s="1"/>
  <c r="B76" i="22" a="1"/>
  <c r="B76" i="22" s="1"/>
  <c r="D76" i="22" s="1"/>
  <c r="C75" i="22" a="1"/>
  <c r="C75" i="22" s="1"/>
  <c r="B75" i="22" a="1"/>
  <c r="B75" i="22" s="1"/>
  <c r="D75" i="22" s="1"/>
  <c r="C74" i="22" a="1"/>
  <c r="C74" i="22" s="1"/>
  <c r="B74" i="22" a="1"/>
  <c r="B74" i="22" s="1"/>
  <c r="D74" i="22" s="1"/>
  <c r="C73" i="22" a="1"/>
  <c r="C73" i="22" s="1"/>
  <c r="B73" i="22" a="1"/>
  <c r="B73" i="22" s="1"/>
  <c r="D73" i="22" s="1"/>
  <c r="C72" i="22" a="1"/>
  <c r="C72" i="22" s="1"/>
  <c r="B72" i="22" a="1"/>
  <c r="B72" i="22" s="1"/>
  <c r="D72" i="22" s="1"/>
  <c r="C71" i="22" a="1"/>
  <c r="C71" i="22" s="1"/>
  <c r="B71" i="22" a="1"/>
  <c r="B71" i="22" s="1"/>
  <c r="D71" i="22" s="1"/>
  <c r="C70" i="22" a="1"/>
  <c r="C70" i="22" s="1"/>
  <c r="B70" i="22" a="1"/>
  <c r="B70" i="22" s="1"/>
  <c r="D70" i="22" s="1"/>
  <c r="C69" i="22" a="1"/>
  <c r="C69" i="22" s="1"/>
  <c r="B69" i="22" a="1"/>
  <c r="B69" i="22" s="1"/>
  <c r="D69" i="22" s="1"/>
  <c r="C68" i="22" a="1"/>
  <c r="C68" i="22" s="1"/>
  <c r="B68" i="22" a="1"/>
  <c r="B68" i="22" s="1"/>
  <c r="D68" i="22" s="1"/>
  <c r="C67" i="22" a="1"/>
  <c r="C67" i="22" s="1"/>
  <c r="B67" i="22" a="1"/>
  <c r="B67" i="22" s="1"/>
  <c r="D67" i="22" s="1"/>
  <c r="C66" i="22" a="1"/>
  <c r="C66" i="22" s="1"/>
  <c r="B66" i="22" a="1"/>
  <c r="B66" i="22" s="1"/>
  <c r="D66" i="22" s="1"/>
  <c r="C65" i="22" a="1"/>
  <c r="C65" i="22" s="1"/>
  <c r="B65" i="22" a="1"/>
  <c r="B65" i="22" s="1"/>
  <c r="D65" i="22" s="1"/>
  <c r="C64" i="22" a="1"/>
  <c r="C64" i="22" s="1"/>
  <c r="B64" i="22" a="1"/>
  <c r="B64" i="22" s="1"/>
  <c r="D64" i="22" s="1"/>
  <c r="C63" i="22" a="1"/>
  <c r="C63" i="22" s="1"/>
  <c r="B63" i="22" a="1"/>
  <c r="B63" i="22" s="1"/>
  <c r="D63" i="22" s="1"/>
  <c r="C62" i="22" a="1"/>
  <c r="C62" i="22" s="1"/>
  <c r="B62" i="22" a="1"/>
  <c r="B62" i="22" s="1"/>
  <c r="D62" i="22" s="1"/>
  <c r="C61" i="22" a="1"/>
  <c r="C61" i="22" s="1"/>
  <c r="B61" i="22" a="1"/>
  <c r="B61" i="22" s="1"/>
  <c r="D61" i="22" s="1"/>
  <c r="C60" i="22" a="1"/>
  <c r="C60" i="22" s="1"/>
  <c r="B60" i="22" a="1"/>
  <c r="B60" i="22" s="1"/>
  <c r="D60" i="22" s="1"/>
  <c r="C59" i="22" a="1"/>
  <c r="C59" i="22" s="1"/>
  <c r="B59" i="22" a="1"/>
  <c r="B59" i="22" s="1"/>
  <c r="D59" i="22" s="1"/>
  <c r="C58" i="22" a="1"/>
  <c r="C58" i="22" s="1"/>
  <c r="B58" i="22" a="1"/>
  <c r="B58" i="22" s="1"/>
  <c r="D58" i="22" s="1"/>
  <c r="C57" i="22" a="1"/>
  <c r="C57" i="22" s="1"/>
  <c r="B57" i="22" a="1"/>
  <c r="B57" i="22" s="1"/>
  <c r="C56" i="22" a="1"/>
  <c r="C56" i="22" s="1"/>
  <c r="B56" i="22" a="1"/>
  <c r="B56" i="22" s="1"/>
  <c r="D56" i="22" s="1"/>
  <c r="C55" i="22" a="1"/>
  <c r="C55" i="22" s="1"/>
  <c r="B55" i="22" a="1"/>
  <c r="B55" i="22" s="1"/>
  <c r="D55" i="22" s="1"/>
  <c r="C54" i="22" a="1"/>
  <c r="C54" i="22" s="1"/>
  <c r="B54" i="22" a="1"/>
  <c r="B54" i="22" s="1"/>
  <c r="D54" i="22" s="1"/>
  <c r="C53" i="22" a="1"/>
  <c r="C53" i="22" s="1"/>
  <c r="B53" i="22" a="1"/>
  <c r="B53" i="22" s="1"/>
  <c r="D53" i="22" s="1"/>
  <c r="C52" i="22" a="1"/>
  <c r="C52" i="22" s="1"/>
  <c r="B52" i="22" a="1"/>
  <c r="B52" i="22" s="1"/>
  <c r="D52" i="22" s="1"/>
  <c r="C51" i="22" a="1"/>
  <c r="C51" i="22" s="1"/>
  <c r="B51" i="22" a="1"/>
  <c r="B51" i="22" s="1"/>
  <c r="D51" i="22" s="1"/>
  <c r="C50" i="22" a="1"/>
  <c r="C50" i="22" s="1"/>
  <c r="B50" i="22" a="1"/>
  <c r="B50" i="22" s="1"/>
  <c r="D50" i="22" s="1"/>
  <c r="C49" i="22" a="1"/>
  <c r="C49" i="22" s="1"/>
  <c r="B49" i="22" a="1"/>
  <c r="B49" i="22" s="1"/>
  <c r="D49" i="22" s="1"/>
  <c r="C48" i="22" a="1"/>
  <c r="C48" i="22" s="1"/>
  <c r="B48" i="22" a="1"/>
  <c r="B48" i="22" s="1"/>
  <c r="D48" i="22" s="1"/>
  <c r="C47" i="22" a="1"/>
  <c r="C47" i="22" s="1"/>
  <c r="B47" i="22" a="1"/>
  <c r="B47" i="22" s="1"/>
  <c r="D47" i="22" s="1"/>
  <c r="C46" i="22" a="1"/>
  <c r="C46" i="22" s="1"/>
  <c r="B46" i="22" a="1"/>
  <c r="B46" i="22" s="1"/>
  <c r="D46" i="22" s="1"/>
  <c r="C45" i="22" a="1"/>
  <c r="C45" i="22" s="1"/>
  <c r="B45" i="22" a="1"/>
  <c r="B45" i="22" s="1"/>
  <c r="C44" i="22" a="1"/>
  <c r="C44" i="22" s="1"/>
  <c r="B44" i="22" a="1"/>
  <c r="B44" i="22" s="1"/>
  <c r="D44" i="22" s="1"/>
  <c r="C43" i="22" a="1"/>
  <c r="C43" i="22" s="1"/>
  <c r="B43" i="22" a="1"/>
  <c r="B43" i="22" s="1"/>
  <c r="D43" i="22" s="1"/>
  <c r="C42" i="22" a="1"/>
  <c r="C42" i="22" s="1"/>
  <c r="B42" i="22" a="1"/>
  <c r="B42" i="22" s="1"/>
  <c r="C41" i="22" a="1"/>
  <c r="C41" i="22" s="1"/>
  <c r="B41" i="22" a="1"/>
  <c r="B41" i="22" s="1"/>
  <c r="C40" i="22" a="1"/>
  <c r="C40" i="22" s="1"/>
  <c r="B40" i="22" a="1"/>
  <c r="B40" i="22" s="1"/>
  <c r="C39" i="22" a="1"/>
  <c r="C39" i="22" s="1"/>
  <c r="B39" i="22" a="1"/>
  <c r="B39" i="22" s="1"/>
  <c r="C38" i="22" a="1"/>
  <c r="C38" i="22" s="1"/>
  <c r="B38" i="22" a="1"/>
  <c r="B38" i="22" s="1"/>
  <c r="D38" i="22" s="1"/>
  <c r="C37" i="22"/>
  <c r="C37" i="22" a="1"/>
  <c r="B37" i="22" a="1"/>
  <c r="B37" i="22" s="1"/>
  <c r="C36" i="22" a="1"/>
  <c r="C36" i="22" s="1"/>
  <c r="B36" i="22" a="1"/>
  <c r="B36" i="22" s="1"/>
  <c r="C35" i="22" a="1"/>
  <c r="C35" i="22" s="1"/>
  <c r="B35" i="22" a="1"/>
  <c r="B35" i="22" s="1"/>
  <c r="D35" i="22" s="1"/>
  <c r="C34" i="22" a="1"/>
  <c r="C34" i="22" s="1"/>
  <c r="B34" i="22"/>
  <c r="B34" i="22" a="1"/>
  <c r="C33" i="22" a="1"/>
  <c r="C33" i="22" s="1"/>
  <c r="B33" i="22" a="1"/>
  <c r="B33" i="22" s="1"/>
  <c r="C32" i="22" a="1"/>
  <c r="C32" i="22" s="1"/>
  <c r="B32" i="22" a="1"/>
  <c r="B32" i="22" s="1"/>
  <c r="C31" i="22" a="1"/>
  <c r="C31" i="22" s="1"/>
  <c r="B31" i="22" a="1"/>
  <c r="B31" i="22" s="1"/>
  <c r="C30" i="22" a="1"/>
  <c r="C30" i="22" s="1"/>
  <c r="B30" i="22" a="1"/>
  <c r="B30" i="22" s="1"/>
  <c r="D30" i="22" s="1"/>
  <c r="C29" i="22" a="1"/>
  <c r="C29" i="22" s="1"/>
  <c r="B29" i="22" a="1"/>
  <c r="B29" i="22" s="1"/>
  <c r="C28" i="22"/>
  <c r="C28" i="22" a="1"/>
  <c r="B28" i="22" a="1"/>
  <c r="B28" i="22" s="1"/>
  <c r="D28" i="22" s="1"/>
  <c r="C27" i="22" a="1"/>
  <c r="C27" i="22" s="1"/>
  <c r="B27" i="22" a="1"/>
  <c r="B27" i="22" s="1"/>
  <c r="C26" i="22" a="1"/>
  <c r="C26" i="22" s="1"/>
  <c r="B26" i="22" a="1"/>
  <c r="B26" i="22" s="1"/>
  <c r="C93" i="21" a="1"/>
  <c r="C93" i="21" s="1"/>
  <c r="B93" i="21" a="1"/>
  <c r="B93" i="21" s="1"/>
  <c r="D93" i="21" s="1"/>
  <c r="C92" i="21" a="1"/>
  <c r="C92" i="21" s="1"/>
  <c r="B92" i="21" a="1"/>
  <c r="B92" i="21" s="1"/>
  <c r="D92" i="21" s="1"/>
  <c r="C91" i="21" a="1"/>
  <c r="C91" i="21" s="1"/>
  <c r="B91" i="21" a="1"/>
  <c r="B91" i="21" s="1"/>
  <c r="D91" i="21" s="1"/>
  <c r="C90" i="21" a="1"/>
  <c r="C90" i="21" s="1"/>
  <c r="B90" i="21" a="1"/>
  <c r="B90" i="21" s="1"/>
  <c r="D90" i="21" s="1"/>
  <c r="C89" i="21" a="1"/>
  <c r="C89" i="21" s="1"/>
  <c r="B89" i="21" a="1"/>
  <c r="B89" i="21" s="1"/>
  <c r="D89" i="21" s="1"/>
  <c r="C88" i="21" a="1"/>
  <c r="C88" i="21" s="1"/>
  <c r="B88" i="21" a="1"/>
  <c r="B88" i="21" s="1"/>
  <c r="D88" i="21" s="1"/>
  <c r="C87" i="21" a="1"/>
  <c r="C87" i="21" s="1"/>
  <c r="B87" i="21" a="1"/>
  <c r="B87" i="21" s="1"/>
  <c r="D87" i="21" s="1"/>
  <c r="C86" i="21" a="1"/>
  <c r="C86" i="21" s="1"/>
  <c r="B86" i="21" a="1"/>
  <c r="B86" i="21" s="1"/>
  <c r="D86" i="21" s="1"/>
  <c r="C85" i="21" a="1"/>
  <c r="C85" i="21" s="1"/>
  <c r="B85" i="21" a="1"/>
  <c r="B85" i="21" s="1"/>
  <c r="D85" i="21" s="1"/>
  <c r="C84" i="21" a="1"/>
  <c r="C84" i="21" s="1"/>
  <c r="B84" i="21" a="1"/>
  <c r="B84" i="21" s="1"/>
  <c r="D84" i="21" s="1"/>
  <c r="C83" i="21" a="1"/>
  <c r="C83" i="21" s="1"/>
  <c r="B83" i="21" a="1"/>
  <c r="B83" i="21" s="1"/>
  <c r="D83" i="21" s="1"/>
  <c r="C82" i="21" a="1"/>
  <c r="C82" i="21" s="1"/>
  <c r="B82" i="21" a="1"/>
  <c r="B82" i="21" s="1"/>
  <c r="D82" i="21" s="1"/>
  <c r="C81" i="21" a="1"/>
  <c r="C81" i="21" s="1"/>
  <c r="B81" i="21" a="1"/>
  <c r="B81" i="21" s="1"/>
  <c r="D81" i="21" s="1"/>
  <c r="C80" i="21" a="1"/>
  <c r="C80" i="21" s="1"/>
  <c r="B80" i="21" a="1"/>
  <c r="B80" i="21" s="1"/>
  <c r="D80" i="21" s="1"/>
  <c r="C79" i="21" a="1"/>
  <c r="C79" i="21" s="1"/>
  <c r="B79" i="21" a="1"/>
  <c r="B79" i="21" s="1"/>
  <c r="D79" i="21" s="1"/>
  <c r="C78" i="21" a="1"/>
  <c r="C78" i="21" s="1"/>
  <c r="B78" i="21" a="1"/>
  <c r="B78" i="21" s="1"/>
  <c r="D78" i="21" s="1"/>
  <c r="C77" i="21" a="1"/>
  <c r="C77" i="21" s="1"/>
  <c r="B77" i="21" a="1"/>
  <c r="B77" i="21" s="1"/>
  <c r="D77" i="21" s="1"/>
  <c r="C76" i="21" a="1"/>
  <c r="C76" i="21" s="1"/>
  <c r="B76" i="21" a="1"/>
  <c r="B76" i="21" s="1"/>
  <c r="D76" i="21" s="1"/>
  <c r="C75" i="21" a="1"/>
  <c r="C75" i="21" s="1"/>
  <c r="B75" i="21" a="1"/>
  <c r="B75" i="21" s="1"/>
  <c r="D75" i="21" s="1"/>
  <c r="C74" i="21" a="1"/>
  <c r="C74" i="21" s="1"/>
  <c r="B74" i="21" a="1"/>
  <c r="B74" i="21" s="1"/>
  <c r="D74" i="21" s="1"/>
  <c r="C73" i="21" a="1"/>
  <c r="C73" i="21" s="1"/>
  <c r="B73" i="21" a="1"/>
  <c r="B73" i="21" s="1"/>
  <c r="D73" i="21" s="1"/>
  <c r="C72" i="21" a="1"/>
  <c r="C72" i="21" s="1"/>
  <c r="B72" i="21" a="1"/>
  <c r="B72" i="21" s="1"/>
  <c r="D72" i="21" s="1"/>
  <c r="C71" i="21" a="1"/>
  <c r="C71" i="21" s="1"/>
  <c r="B71" i="21" a="1"/>
  <c r="B71" i="21" s="1"/>
  <c r="D71" i="21" s="1"/>
  <c r="C70" i="21" a="1"/>
  <c r="C70" i="21" s="1"/>
  <c r="B70" i="21" a="1"/>
  <c r="B70" i="21" s="1"/>
  <c r="D70" i="21" s="1"/>
  <c r="C69" i="21" a="1"/>
  <c r="C69" i="21" s="1"/>
  <c r="B69" i="21" a="1"/>
  <c r="B69" i="21" s="1"/>
  <c r="D69" i="21" s="1"/>
  <c r="C68" i="21" a="1"/>
  <c r="C68" i="21" s="1"/>
  <c r="B68" i="21" a="1"/>
  <c r="B68" i="21" s="1"/>
  <c r="D68" i="21" s="1"/>
  <c r="C67" i="21" a="1"/>
  <c r="C67" i="21" s="1"/>
  <c r="B67" i="21" a="1"/>
  <c r="B67" i="21" s="1"/>
  <c r="D67" i="21" s="1"/>
  <c r="C66" i="21" a="1"/>
  <c r="C66" i="21" s="1"/>
  <c r="B66" i="21" a="1"/>
  <c r="B66" i="21" s="1"/>
  <c r="D66" i="21" s="1"/>
  <c r="C65" i="21" a="1"/>
  <c r="C65" i="21" s="1"/>
  <c r="B65" i="21" a="1"/>
  <c r="B65" i="21" s="1"/>
  <c r="D65" i="21" s="1"/>
  <c r="C64" i="21" a="1"/>
  <c r="C64" i="21" s="1"/>
  <c r="B64" i="21" a="1"/>
  <c r="B64" i="21" s="1"/>
  <c r="D64" i="21" s="1"/>
  <c r="C63" i="21" a="1"/>
  <c r="C63" i="21" s="1"/>
  <c r="B63" i="21" a="1"/>
  <c r="B63" i="21" s="1"/>
  <c r="D63" i="21" s="1"/>
  <c r="C62" i="21" a="1"/>
  <c r="C62" i="21" s="1"/>
  <c r="B62" i="21" a="1"/>
  <c r="B62" i="21" s="1"/>
  <c r="D62" i="21" s="1"/>
  <c r="C61" i="21" a="1"/>
  <c r="C61" i="21" s="1"/>
  <c r="B61" i="21" a="1"/>
  <c r="B61" i="21" s="1"/>
  <c r="D61" i="21" s="1"/>
  <c r="C60" i="21" a="1"/>
  <c r="C60" i="21" s="1"/>
  <c r="B60" i="21" a="1"/>
  <c r="B60" i="21" s="1"/>
  <c r="C59" i="21" a="1"/>
  <c r="C59" i="21" s="1"/>
  <c r="B59" i="21" a="1"/>
  <c r="B59" i="21" s="1"/>
  <c r="D59" i="21" s="1"/>
  <c r="C58" i="21" a="1"/>
  <c r="C58" i="21" s="1"/>
  <c r="B58" i="21" a="1"/>
  <c r="B58" i="21" s="1"/>
  <c r="C57" i="21" a="1"/>
  <c r="C57" i="21" s="1"/>
  <c r="B57" i="21" a="1"/>
  <c r="B57" i="21" s="1"/>
  <c r="D57" i="21" s="1"/>
  <c r="C56" i="21" a="1"/>
  <c r="C56" i="21" s="1"/>
  <c r="B56" i="21" a="1"/>
  <c r="B56" i="21" s="1"/>
  <c r="C55" i="21" a="1"/>
  <c r="C55" i="21" s="1"/>
  <c r="B55" i="21" a="1"/>
  <c r="B55" i="21" s="1"/>
  <c r="C54" i="21" a="1"/>
  <c r="C54" i="21" s="1"/>
  <c r="B54" i="21" a="1"/>
  <c r="B54" i="21" s="1"/>
  <c r="C53" i="21" a="1"/>
  <c r="C53" i="21" s="1"/>
  <c r="B53" i="21" a="1"/>
  <c r="B53" i="21" s="1"/>
  <c r="C52" i="21" a="1"/>
  <c r="C52" i="21" s="1"/>
  <c r="B52" i="21" a="1"/>
  <c r="B52" i="21" s="1"/>
  <c r="C51" i="21" a="1"/>
  <c r="C51" i="21" s="1"/>
  <c r="B51" i="21" a="1"/>
  <c r="B51" i="21" s="1"/>
  <c r="C50" i="21" a="1"/>
  <c r="C50" i="21" s="1"/>
  <c r="B50" i="21" a="1"/>
  <c r="B50" i="21" s="1"/>
  <c r="C49" i="21" a="1"/>
  <c r="C49" i="21" s="1"/>
  <c r="B49" i="21" a="1"/>
  <c r="B49" i="21" s="1"/>
  <c r="C48" i="21" a="1"/>
  <c r="C48" i="21" s="1"/>
  <c r="B48" i="21" a="1"/>
  <c r="B48" i="21" s="1"/>
  <c r="C47" i="21" a="1"/>
  <c r="C47" i="21" s="1"/>
  <c r="B47" i="21" a="1"/>
  <c r="B47" i="21" s="1"/>
  <c r="C46" i="21" a="1"/>
  <c r="C46" i="21" s="1"/>
  <c r="B46" i="21" a="1"/>
  <c r="B46" i="21" s="1"/>
  <c r="C45" i="21" a="1"/>
  <c r="C45" i="21" s="1"/>
  <c r="B45" i="21" a="1"/>
  <c r="B45" i="21" s="1"/>
  <c r="C44" i="21" a="1"/>
  <c r="C44" i="21" s="1"/>
  <c r="B44" i="21" a="1"/>
  <c r="B44" i="21" s="1"/>
  <c r="C43" i="21" a="1"/>
  <c r="C43" i="21" s="1"/>
  <c r="B43" i="21" a="1"/>
  <c r="B43" i="21" s="1"/>
  <c r="C42" i="21" a="1"/>
  <c r="C42" i="21" s="1"/>
  <c r="B42" i="21" a="1"/>
  <c r="B42" i="21" s="1"/>
  <c r="C41" i="21" a="1"/>
  <c r="C41" i="21" s="1"/>
  <c r="B41" i="21" a="1"/>
  <c r="B41" i="21" s="1"/>
  <c r="C40" i="21" a="1"/>
  <c r="C40" i="21" s="1"/>
  <c r="B40" i="21" a="1"/>
  <c r="B40" i="21" s="1"/>
  <c r="C39" i="21" a="1"/>
  <c r="C39" i="21" s="1"/>
  <c r="B39" i="21" a="1"/>
  <c r="B39" i="21" s="1"/>
  <c r="C38" i="21" a="1"/>
  <c r="C38" i="21" s="1"/>
  <c r="B38" i="21" a="1"/>
  <c r="B38" i="21" s="1"/>
  <c r="C37" i="21" a="1"/>
  <c r="C37" i="21" s="1"/>
  <c r="B37" i="21" a="1"/>
  <c r="B37" i="21" s="1"/>
  <c r="C36" i="21" a="1"/>
  <c r="C36" i="21" s="1"/>
  <c r="D36" i="21" s="1"/>
  <c r="B36" i="21" a="1"/>
  <c r="B36" i="21" s="1"/>
  <c r="C35" i="21" a="1"/>
  <c r="C35" i="21" s="1"/>
  <c r="B35" i="21" a="1"/>
  <c r="B35" i="21" s="1"/>
  <c r="C34" i="21" a="1"/>
  <c r="C34" i="21" s="1"/>
  <c r="B34" i="21" a="1"/>
  <c r="B34" i="21" s="1"/>
  <c r="C33" i="21" a="1"/>
  <c r="C33" i="21" s="1"/>
  <c r="B33" i="21" a="1"/>
  <c r="B33" i="21" s="1"/>
  <c r="C32" i="21" a="1"/>
  <c r="C32" i="21" s="1"/>
  <c r="B32" i="21" a="1"/>
  <c r="B32" i="21" s="1"/>
  <c r="C31" i="21" a="1"/>
  <c r="C31" i="21" s="1"/>
  <c r="B31" i="21" a="1"/>
  <c r="B31" i="21" s="1"/>
  <c r="C30" i="21" a="1"/>
  <c r="C30" i="21" s="1"/>
  <c r="B30" i="21" a="1"/>
  <c r="B30" i="21" s="1"/>
  <c r="C29" i="21" a="1"/>
  <c r="C29" i="21" s="1"/>
  <c r="B29" i="21" a="1"/>
  <c r="B29" i="21" s="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 a="1"/>
  <c r="B26" i="21" s="1"/>
  <c r="C93" i="20" a="1"/>
  <c r="C93" i="20" s="1"/>
  <c r="B93" i="20" a="1"/>
  <c r="B93" i="20" s="1"/>
  <c r="D93" i="20" s="1"/>
  <c r="C92" i="20" a="1"/>
  <c r="C92" i="20" s="1"/>
  <c r="B92" i="20" a="1"/>
  <c r="B92" i="20" s="1"/>
  <c r="D92" i="20" s="1"/>
  <c r="C91" i="20" a="1"/>
  <c r="C91" i="20" s="1"/>
  <c r="B91" i="20" a="1"/>
  <c r="B91" i="20" s="1"/>
  <c r="D91" i="20" s="1"/>
  <c r="C90" i="20" a="1"/>
  <c r="C90" i="20" s="1"/>
  <c r="B90" i="20" a="1"/>
  <c r="B90" i="20" s="1"/>
  <c r="D90" i="20" s="1"/>
  <c r="C89" i="20" a="1"/>
  <c r="C89" i="20" s="1"/>
  <c r="B89" i="20" a="1"/>
  <c r="B89" i="20" s="1"/>
  <c r="D89" i="20" s="1"/>
  <c r="C88" i="20" a="1"/>
  <c r="C88" i="20" s="1"/>
  <c r="B88" i="20" a="1"/>
  <c r="B88" i="20" s="1"/>
  <c r="D88" i="20" s="1"/>
  <c r="C87" i="20" a="1"/>
  <c r="C87" i="20" s="1"/>
  <c r="B87" i="20" a="1"/>
  <c r="B87" i="20" s="1"/>
  <c r="D87" i="20" s="1"/>
  <c r="C86" i="20" a="1"/>
  <c r="C86" i="20" s="1"/>
  <c r="B86" i="20" a="1"/>
  <c r="B86" i="20" s="1"/>
  <c r="D86" i="20" s="1"/>
  <c r="C85" i="20" a="1"/>
  <c r="C85" i="20" s="1"/>
  <c r="B85" i="20" a="1"/>
  <c r="B85" i="20" s="1"/>
  <c r="D85" i="20" s="1"/>
  <c r="C84" i="20" a="1"/>
  <c r="C84" i="20" s="1"/>
  <c r="B84" i="20" a="1"/>
  <c r="B84" i="20" s="1"/>
  <c r="D84" i="20" s="1"/>
  <c r="C83" i="20" a="1"/>
  <c r="C83" i="20" s="1"/>
  <c r="B83" i="20" a="1"/>
  <c r="B83" i="20" s="1"/>
  <c r="D83" i="20" s="1"/>
  <c r="C82" i="20" a="1"/>
  <c r="C82" i="20" s="1"/>
  <c r="B82" i="20" a="1"/>
  <c r="B82" i="20" s="1"/>
  <c r="D82" i="20" s="1"/>
  <c r="C81" i="20" a="1"/>
  <c r="C81" i="20" s="1"/>
  <c r="B81" i="20" a="1"/>
  <c r="B81" i="20" s="1"/>
  <c r="D81" i="20" s="1"/>
  <c r="C80" i="20" a="1"/>
  <c r="C80" i="20" s="1"/>
  <c r="B80" i="20" a="1"/>
  <c r="B80" i="20" s="1"/>
  <c r="D80" i="20" s="1"/>
  <c r="C79" i="20" a="1"/>
  <c r="C79" i="20" s="1"/>
  <c r="B79" i="20" a="1"/>
  <c r="B79" i="20" s="1"/>
  <c r="D79" i="20" s="1"/>
  <c r="C78" i="20" a="1"/>
  <c r="C78" i="20" s="1"/>
  <c r="B78" i="20" a="1"/>
  <c r="B78" i="20" s="1"/>
  <c r="D78" i="20" s="1"/>
  <c r="C77" i="20" a="1"/>
  <c r="C77" i="20" s="1"/>
  <c r="B77" i="20" a="1"/>
  <c r="B77" i="20" s="1"/>
  <c r="D77" i="20" s="1"/>
  <c r="C76" i="20" a="1"/>
  <c r="C76" i="20" s="1"/>
  <c r="B76" i="20" a="1"/>
  <c r="B76" i="20" s="1"/>
  <c r="D76" i="20" s="1"/>
  <c r="C75" i="20" a="1"/>
  <c r="C75" i="20" s="1"/>
  <c r="B75" i="20" a="1"/>
  <c r="B75" i="20" s="1"/>
  <c r="D75" i="20" s="1"/>
  <c r="C74" i="20" a="1"/>
  <c r="C74" i="20" s="1"/>
  <c r="B74" i="20" a="1"/>
  <c r="B74" i="20" s="1"/>
  <c r="D74" i="20" s="1"/>
  <c r="C73" i="20" a="1"/>
  <c r="C73" i="20" s="1"/>
  <c r="B73" i="20" a="1"/>
  <c r="B73" i="20" s="1"/>
  <c r="D73" i="20" s="1"/>
  <c r="C72" i="20" a="1"/>
  <c r="C72" i="20" s="1"/>
  <c r="B72" i="20" a="1"/>
  <c r="B72" i="20" s="1"/>
  <c r="D72" i="20" s="1"/>
  <c r="C71" i="20" a="1"/>
  <c r="C71" i="20" s="1"/>
  <c r="B71" i="20" a="1"/>
  <c r="B71" i="20" s="1"/>
  <c r="D71" i="20" s="1"/>
  <c r="C70" i="20" a="1"/>
  <c r="C70" i="20" s="1"/>
  <c r="B70" i="20" a="1"/>
  <c r="B70" i="20" s="1"/>
  <c r="C69" i="20" a="1"/>
  <c r="C69" i="20" s="1"/>
  <c r="B69" i="20" a="1"/>
  <c r="B69" i="20" s="1"/>
  <c r="D69" i="20" s="1"/>
  <c r="C68" i="20" a="1"/>
  <c r="C68" i="20" s="1"/>
  <c r="B68" i="20" a="1"/>
  <c r="B68" i="20" s="1"/>
  <c r="C67" i="20" a="1"/>
  <c r="C67" i="20" s="1"/>
  <c r="B67" i="20" a="1"/>
  <c r="B67" i="20" s="1"/>
  <c r="C66" i="20" a="1"/>
  <c r="C66" i="20" s="1"/>
  <c r="B66" i="20" a="1"/>
  <c r="B66" i="20" s="1"/>
  <c r="D66" i="20" s="1"/>
  <c r="C65" i="20" a="1"/>
  <c r="C65" i="20" s="1"/>
  <c r="B65" i="20" a="1"/>
  <c r="B65" i="20" s="1"/>
  <c r="D65" i="20" s="1"/>
  <c r="C64" i="20" a="1"/>
  <c r="C64" i="20" s="1"/>
  <c r="B64" i="20" a="1"/>
  <c r="B64" i="20" s="1"/>
  <c r="D64" i="20" s="1"/>
  <c r="C63" i="20" a="1"/>
  <c r="C63" i="20" s="1"/>
  <c r="B63" i="20" a="1"/>
  <c r="B63" i="20" s="1"/>
  <c r="D63" i="20" s="1"/>
  <c r="C62" i="20" a="1"/>
  <c r="C62" i="20" s="1"/>
  <c r="B62" i="20" a="1"/>
  <c r="B62" i="20" s="1"/>
  <c r="C61" i="20" a="1"/>
  <c r="C61" i="20" s="1"/>
  <c r="B61" i="20" a="1"/>
  <c r="B61" i="20" s="1"/>
  <c r="C60" i="20" a="1"/>
  <c r="C60" i="20" s="1"/>
  <c r="B60" i="20" a="1"/>
  <c r="B60" i="20" s="1"/>
  <c r="C59" i="20" a="1"/>
  <c r="C59" i="20" s="1"/>
  <c r="B59" i="20" a="1"/>
  <c r="B59" i="20" s="1"/>
  <c r="D59" i="20" s="1"/>
  <c r="C58" i="20" a="1"/>
  <c r="C58" i="20" s="1"/>
  <c r="B58" i="20" a="1"/>
  <c r="B58" i="20" s="1"/>
  <c r="C57" i="20" a="1"/>
  <c r="C57" i="20" s="1"/>
  <c r="B57" i="20" a="1"/>
  <c r="B57" i="20" s="1"/>
  <c r="C56" i="20" a="1"/>
  <c r="C56" i="20" s="1"/>
  <c r="B56" i="20" a="1"/>
  <c r="B56" i="20" s="1"/>
  <c r="C55" i="20" a="1"/>
  <c r="C55" i="20" s="1"/>
  <c r="B55" i="20" a="1"/>
  <c r="B55" i="20" s="1"/>
  <c r="C54" i="20" a="1"/>
  <c r="C54" i="20" s="1"/>
  <c r="B54" i="20" a="1"/>
  <c r="B54" i="20" s="1"/>
  <c r="C53" i="20" a="1"/>
  <c r="C53" i="20" s="1"/>
  <c r="B53" i="20" a="1"/>
  <c r="B53" i="20" s="1"/>
  <c r="C52" i="20" a="1"/>
  <c r="C52" i="20" s="1"/>
  <c r="B52" i="20" a="1"/>
  <c r="B52" i="20" s="1"/>
  <c r="C51" i="20" a="1"/>
  <c r="C51" i="20" s="1"/>
  <c r="B51" i="20" a="1"/>
  <c r="B51" i="20" s="1"/>
  <c r="C50" i="20" a="1"/>
  <c r="C50" i="20" s="1"/>
  <c r="B50" i="20" a="1"/>
  <c r="B50" i="20" s="1"/>
  <c r="C49" i="20"/>
  <c r="C49" i="20" a="1"/>
  <c r="B49" i="20" a="1"/>
  <c r="B49" i="20" s="1"/>
  <c r="C48" i="20" a="1"/>
  <c r="C48" i="20" s="1"/>
  <c r="B48" i="20" a="1"/>
  <c r="B48" i="20" s="1"/>
  <c r="C47" i="20" a="1"/>
  <c r="C47" i="20" s="1"/>
  <c r="B47" i="20"/>
  <c r="B47" i="20" a="1"/>
  <c r="C46" i="20" a="1"/>
  <c r="C46" i="20" s="1"/>
  <c r="B46" i="20" a="1"/>
  <c r="B46" i="20" s="1"/>
  <c r="C45" i="20" a="1"/>
  <c r="C45" i="20" s="1"/>
  <c r="B45" i="20" a="1"/>
  <c r="B45" i="20" s="1"/>
  <c r="C44" i="20" a="1"/>
  <c r="C44" i="20" s="1"/>
  <c r="B44" i="20" a="1"/>
  <c r="B44" i="20" s="1"/>
  <c r="C43" i="20" a="1"/>
  <c r="C43" i="20" s="1"/>
  <c r="B43" i="20" a="1"/>
  <c r="B43" i="20" s="1"/>
  <c r="C42" i="20" a="1"/>
  <c r="C42" i="20" s="1"/>
  <c r="B42" i="20" a="1"/>
  <c r="B42" i="20" s="1"/>
  <c r="C41" i="20" a="1"/>
  <c r="C41" i="20" s="1"/>
  <c r="B41" i="20" a="1"/>
  <c r="B41" i="20" s="1"/>
  <c r="C40" i="20" a="1"/>
  <c r="C40" i="20" s="1"/>
  <c r="B40" i="20" a="1"/>
  <c r="B40" i="20" s="1"/>
  <c r="D40" i="20" s="1"/>
  <c r="C39" i="20" a="1"/>
  <c r="C39" i="20" s="1"/>
  <c r="B39" i="20" a="1"/>
  <c r="B39" i="20" s="1"/>
  <c r="C38" i="20" a="1"/>
  <c r="C38" i="20" s="1"/>
  <c r="B38" i="20" a="1"/>
  <c r="B38" i="20" s="1"/>
  <c r="C37" i="20" a="1"/>
  <c r="C37" i="20" s="1"/>
  <c r="B37" i="20" a="1"/>
  <c r="B37" i="20" s="1"/>
  <c r="C36" i="20" a="1"/>
  <c r="C36" i="20" s="1"/>
  <c r="B36" i="20" a="1"/>
  <c r="B36" i="20" s="1"/>
  <c r="C35" i="20" a="1"/>
  <c r="C35" i="20" s="1"/>
  <c r="B35" i="20" a="1"/>
  <c r="B35" i="20" s="1"/>
  <c r="C34" i="20" a="1"/>
  <c r="C34" i="20" s="1"/>
  <c r="B34" i="20" a="1"/>
  <c r="B34" i="20" s="1"/>
  <c r="C33" i="20" a="1"/>
  <c r="C33" i="20" s="1"/>
  <c r="B33" i="20"/>
  <c r="B33" i="20" a="1"/>
  <c r="C32" i="20" a="1"/>
  <c r="C32" i="20" s="1"/>
  <c r="B32" i="20" a="1"/>
  <c r="B32" i="20" s="1"/>
  <c r="D32" i="20" s="1"/>
  <c r="C31" i="20" a="1"/>
  <c r="C31" i="20" s="1"/>
  <c r="B31" i="20" a="1"/>
  <c r="B31" i="20" s="1"/>
  <c r="C30" i="20" a="1"/>
  <c r="C30" i="20" s="1"/>
  <c r="B30" i="20" a="1"/>
  <c r="B30" i="20" s="1"/>
  <c r="C29" i="20" a="1"/>
  <c r="C29" i="20" s="1"/>
  <c r="B29" i="20" a="1"/>
  <c r="B29" i="20" s="1"/>
  <c r="C28" i="20" a="1"/>
  <c r="C28" i="20" s="1"/>
  <c r="B28" i="20" a="1"/>
  <c r="B28" i="20" s="1"/>
  <c r="C27" i="20" a="1"/>
  <c r="C27" i="20" s="1"/>
  <c r="B27" i="20" a="1"/>
  <c r="B27" i="20" s="1"/>
  <c r="C26" i="20"/>
  <c r="C26" i="20" a="1"/>
  <c r="B26" i="20" a="1"/>
  <c r="B26" i="20" s="1"/>
  <c r="C93" i="19" a="1"/>
  <c r="C93" i="19" s="1"/>
  <c r="B93" i="19" a="1"/>
  <c r="B93" i="19" s="1"/>
  <c r="D93" i="19" s="1"/>
  <c r="C92" i="19" a="1"/>
  <c r="C92" i="19" s="1"/>
  <c r="B92" i="19" a="1"/>
  <c r="B92" i="19" s="1"/>
  <c r="D92" i="19" s="1"/>
  <c r="C91" i="19" a="1"/>
  <c r="C91" i="19" s="1"/>
  <c r="B91" i="19" a="1"/>
  <c r="B91" i="19" s="1"/>
  <c r="D91" i="19" s="1"/>
  <c r="C90" i="19" a="1"/>
  <c r="C90" i="19" s="1"/>
  <c r="B90" i="19" a="1"/>
  <c r="B90" i="19" s="1"/>
  <c r="D90" i="19" s="1"/>
  <c r="C89" i="19" a="1"/>
  <c r="C89" i="19" s="1"/>
  <c r="B89" i="19" a="1"/>
  <c r="B89" i="19" s="1"/>
  <c r="D89" i="19" s="1"/>
  <c r="C88" i="19" a="1"/>
  <c r="C88" i="19" s="1"/>
  <c r="B88" i="19" a="1"/>
  <c r="B88" i="19" s="1"/>
  <c r="D88" i="19" s="1"/>
  <c r="C87" i="19" a="1"/>
  <c r="C87" i="19" s="1"/>
  <c r="B87" i="19" a="1"/>
  <c r="B87" i="19" s="1"/>
  <c r="D87" i="19" s="1"/>
  <c r="C86" i="19" a="1"/>
  <c r="C86" i="19" s="1"/>
  <c r="B86" i="19" a="1"/>
  <c r="B86" i="19" s="1"/>
  <c r="D86" i="19" s="1"/>
  <c r="C85" i="19" a="1"/>
  <c r="C85" i="19" s="1"/>
  <c r="B85" i="19" a="1"/>
  <c r="B85" i="19" s="1"/>
  <c r="D85" i="19" s="1"/>
  <c r="C84" i="19" a="1"/>
  <c r="C84" i="19" s="1"/>
  <c r="B84" i="19" a="1"/>
  <c r="B84" i="19" s="1"/>
  <c r="D84" i="19" s="1"/>
  <c r="C83" i="19" a="1"/>
  <c r="C83" i="19" s="1"/>
  <c r="B83" i="19" a="1"/>
  <c r="B83" i="19" s="1"/>
  <c r="D83" i="19" s="1"/>
  <c r="C82" i="19" a="1"/>
  <c r="C82" i="19" s="1"/>
  <c r="B82" i="19" a="1"/>
  <c r="B82" i="19" s="1"/>
  <c r="D82" i="19" s="1"/>
  <c r="C81" i="19" a="1"/>
  <c r="C81" i="19" s="1"/>
  <c r="B81" i="19" a="1"/>
  <c r="B81" i="19" s="1"/>
  <c r="D81" i="19" s="1"/>
  <c r="C80" i="19" a="1"/>
  <c r="C80" i="19" s="1"/>
  <c r="B80" i="19" a="1"/>
  <c r="B80" i="19" s="1"/>
  <c r="D80" i="19" s="1"/>
  <c r="C79" i="19" a="1"/>
  <c r="C79" i="19" s="1"/>
  <c r="B79" i="19" a="1"/>
  <c r="B79" i="19" s="1"/>
  <c r="D79" i="19" s="1"/>
  <c r="C78" i="19" a="1"/>
  <c r="C78" i="19" s="1"/>
  <c r="B78" i="19" a="1"/>
  <c r="B78" i="19" s="1"/>
  <c r="D78" i="19" s="1"/>
  <c r="C77" i="19" a="1"/>
  <c r="C77" i="19" s="1"/>
  <c r="B77" i="19" a="1"/>
  <c r="B77" i="19" s="1"/>
  <c r="D77" i="19" s="1"/>
  <c r="C76" i="19" a="1"/>
  <c r="C76" i="19" s="1"/>
  <c r="B76" i="19" a="1"/>
  <c r="B76" i="19" s="1"/>
  <c r="D76" i="19" s="1"/>
  <c r="C75" i="19" a="1"/>
  <c r="C75" i="19" s="1"/>
  <c r="B75" i="19" a="1"/>
  <c r="B75" i="19" s="1"/>
  <c r="D75" i="19" s="1"/>
  <c r="C74" i="19" a="1"/>
  <c r="C74" i="19" s="1"/>
  <c r="B74" i="19" a="1"/>
  <c r="B74" i="19" s="1"/>
  <c r="D74" i="19" s="1"/>
  <c r="C73" i="19" a="1"/>
  <c r="C73" i="19" s="1"/>
  <c r="B73" i="19" a="1"/>
  <c r="B73" i="19" s="1"/>
  <c r="D73" i="19" s="1"/>
  <c r="C72" i="19" a="1"/>
  <c r="C72" i="19" s="1"/>
  <c r="B72" i="19" a="1"/>
  <c r="B72" i="19" s="1"/>
  <c r="D72" i="19" s="1"/>
  <c r="C71" i="19" a="1"/>
  <c r="C71" i="19" s="1"/>
  <c r="B71" i="19" a="1"/>
  <c r="B71" i="19" s="1"/>
  <c r="C70" i="19" a="1"/>
  <c r="C70" i="19" s="1"/>
  <c r="B70" i="19" a="1"/>
  <c r="B70" i="19" s="1"/>
  <c r="D70" i="19" s="1"/>
  <c r="C69" i="19" a="1"/>
  <c r="C69" i="19" s="1"/>
  <c r="B69" i="19" a="1"/>
  <c r="B69" i="19" s="1"/>
  <c r="D69" i="19" s="1"/>
  <c r="C68" i="19" a="1"/>
  <c r="C68" i="19" s="1"/>
  <c r="B68" i="19" a="1"/>
  <c r="B68" i="19" s="1"/>
  <c r="D68" i="19" s="1"/>
  <c r="C67" i="19" a="1"/>
  <c r="C67" i="19" s="1"/>
  <c r="B67" i="19" a="1"/>
  <c r="B67" i="19" s="1"/>
  <c r="C66" i="19" a="1"/>
  <c r="C66" i="19" s="1"/>
  <c r="B66" i="19" a="1"/>
  <c r="B66" i="19" s="1"/>
  <c r="D66" i="19" s="1"/>
  <c r="C65" i="19" a="1"/>
  <c r="C65" i="19" s="1"/>
  <c r="B65" i="19" a="1"/>
  <c r="B65" i="19" s="1"/>
  <c r="D65" i="19" s="1"/>
  <c r="C64" i="19" a="1"/>
  <c r="C64" i="19" s="1"/>
  <c r="B64" i="19" a="1"/>
  <c r="B64" i="19" s="1"/>
  <c r="D64" i="19" s="1"/>
  <c r="C63" i="19" a="1"/>
  <c r="C63" i="19" s="1"/>
  <c r="B63" i="19" a="1"/>
  <c r="B63" i="19" s="1"/>
  <c r="C62" i="19" a="1"/>
  <c r="C62" i="19" s="1"/>
  <c r="B62" i="19" a="1"/>
  <c r="B62" i="19" s="1"/>
  <c r="C61" i="19" a="1"/>
  <c r="C61" i="19" s="1"/>
  <c r="B61" i="19" a="1"/>
  <c r="B61" i="19" s="1"/>
  <c r="C60" i="19" a="1"/>
  <c r="C60" i="19" s="1"/>
  <c r="B60" i="19" a="1"/>
  <c r="B60" i="19" s="1"/>
  <c r="C59" i="19" a="1"/>
  <c r="C59" i="19" s="1"/>
  <c r="B59" i="19" a="1"/>
  <c r="B59" i="19" s="1"/>
  <c r="C58" i="19" a="1"/>
  <c r="C58" i="19" s="1"/>
  <c r="B58" i="19" a="1"/>
  <c r="B58" i="19" s="1"/>
  <c r="C57" i="19" a="1"/>
  <c r="C57" i="19" s="1"/>
  <c r="B57" i="19" a="1"/>
  <c r="B57" i="19" s="1"/>
  <c r="C56" i="19" a="1"/>
  <c r="C56" i="19" s="1"/>
  <c r="B56" i="19" a="1"/>
  <c r="B56" i="19" s="1"/>
  <c r="C55" i="19" a="1"/>
  <c r="C55" i="19" s="1"/>
  <c r="B55" i="19" a="1"/>
  <c r="B55" i="19" s="1"/>
  <c r="C54" i="19" a="1"/>
  <c r="C54" i="19" s="1"/>
  <c r="B54" i="19" a="1"/>
  <c r="B54" i="19" s="1"/>
  <c r="C53" i="19" a="1"/>
  <c r="C53" i="19" s="1"/>
  <c r="B53" i="19" a="1"/>
  <c r="B53" i="19" s="1"/>
  <c r="C52" i="19" a="1"/>
  <c r="C52" i="19" s="1"/>
  <c r="B52" i="19" a="1"/>
  <c r="B52" i="19" s="1"/>
  <c r="C51" i="19" a="1"/>
  <c r="C51" i="19" s="1"/>
  <c r="B51" i="19" a="1"/>
  <c r="B51" i="19" s="1"/>
  <c r="C50" i="19" a="1"/>
  <c r="C50" i="19" s="1"/>
  <c r="B50" i="19" a="1"/>
  <c r="B50" i="19" s="1"/>
  <c r="C49" i="19" a="1"/>
  <c r="C49" i="19" s="1"/>
  <c r="B49" i="19" a="1"/>
  <c r="B49" i="19" s="1"/>
  <c r="C48" i="19" a="1"/>
  <c r="C48" i="19" s="1"/>
  <c r="B48" i="19" a="1"/>
  <c r="B48" i="19" s="1"/>
  <c r="C47" i="19" a="1"/>
  <c r="C47" i="19" s="1"/>
  <c r="B47" i="19" a="1"/>
  <c r="B47" i="19" s="1"/>
  <c r="C46" i="19" a="1"/>
  <c r="C46" i="19" s="1"/>
  <c r="B46" i="19" a="1"/>
  <c r="B46" i="19" s="1"/>
  <c r="C45" i="19" a="1"/>
  <c r="C45" i="19" s="1"/>
  <c r="B45" i="19" a="1"/>
  <c r="B45" i="19" s="1"/>
  <c r="C44" i="19" a="1"/>
  <c r="C44" i="19" s="1"/>
  <c r="B44" i="19" a="1"/>
  <c r="B44" i="19" s="1"/>
  <c r="C43" i="19" a="1"/>
  <c r="C43" i="19" s="1"/>
  <c r="B43" i="19" a="1"/>
  <c r="B43" i="19" s="1"/>
  <c r="C42" i="19" a="1"/>
  <c r="C42" i="19" s="1"/>
  <c r="B42" i="19" a="1"/>
  <c r="B42" i="19" s="1"/>
  <c r="C41" i="19" a="1"/>
  <c r="C41" i="19" s="1"/>
  <c r="B41" i="19" a="1"/>
  <c r="B41" i="19" s="1"/>
  <c r="C40" i="19" a="1"/>
  <c r="C40" i="19" s="1"/>
  <c r="B40" i="19" a="1"/>
  <c r="B40" i="19" s="1"/>
  <c r="C39" i="19" a="1"/>
  <c r="C39" i="19" s="1"/>
  <c r="B39" i="19" a="1"/>
  <c r="B39" i="19" s="1"/>
  <c r="C38" i="19" a="1"/>
  <c r="C38" i="19" s="1"/>
  <c r="B38" i="19" a="1"/>
  <c r="B38" i="19" s="1"/>
  <c r="C37" i="19" a="1"/>
  <c r="C37" i="19" s="1"/>
  <c r="B37" i="19" a="1"/>
  <c r="B37" i="19" s="1"/>
  <c r="C36" i="19" a="1"/>
  <c r="C36" i="19" s="1"/>
  <c r="B36" i="19" a="1"/>
  <c r="B36" i="19" s="1"/>
  <c r="C35" i="19" a="1"/>
  <c r="C35" i="19" s="1"/>
  <c r="B35" i="19" a="1"/>
  <c r="B35" i="19" s="1"/>
  <c r="C34" i="19" a="1"/>
  <c r="C34" i="19" s="1"/>
  <c r="B34" i="19" a="1"/>
  <c r="B34" i="19" s="1"/>
  <c r="C33" i="19" a="1"/>
  <c r="C33" i="19" s="1"/>
  <c r="B33" i="19" a="1"/>
  <c r="B33" i="19" s="1"/>
  <c r="C32" i="19" a="1"/>
  <c r="C32" i="19" s="1"/>
  <c r="B32" i="19" a="1"/>
  <c r="B32" i="19" s="1"/>
  <c r="C31" i="19" a="1"/>
  <c r="C31" i="19" s="1"/>
  <c r="B31" i="19" a="1"/>
  <c r="B31" i="19" s="1"/>
  <c r="C30" i="19" a="1"/>
  <c r="C30" i="19" s="1"/>
  <c r="B30" i="19" a="1"/>
  <c r="B30" i="19" s="1"/>
  <c r="C29" i="19" a="1"/>
  <c r="C29" i="19" s="1"/>
  <c r="B29" i="19" a="1"/>
  <c r="B29" i="19" s="1"/>
  <c r="C28" i="19" a="1"/>
  <c r="C28" i="19" s="1"/>
  <c r="B28" i="19" a="1"/>
  <c r="B28" i="19" s="1"/>
  <c r="C27" i="19" a="1"/>
  <c r="C27" i="19" s="1"/>
  <c r="B27" i="19" a="1"/>
  <c r="B27" i="19" s="1"/>
  <c r="C26" i="19" a="1"/>
  <c r="C26" i="19" s="1"/>
  <c r="B26" i="19" a="1"/>
  <c r="B26" i="19" s="1"/>
  <c r="C93" i="18" a="1"/>
  <c r="C93" i="18" s="1"/>
  <c r="B93" i="18" a="1"/>
  <c r="B93" i="18" s="1"/>
  <c r="D93" i="18" s="1"/>
  <c r="C92" i="18" a="1"/>
  <c r="C92" i="18" s="1"/>
  <c r="B92" i="18" a="1"/>
  <c r="B92" i="18" s="1"/>
  <c r="D92" i="18" s="1"/>
  <c r="C91" i="18" a="1"/>
  <c r="C91" i="18" s="1"/>
  <c r="B91" i="18" a="1"/>
  <c r="B91" i="18" s="1"/>
  <c r="D91" i="18" s="1"/>
  <c r="C90" i="18" a="1"/>
  <c r="C90" i="18" s="1"/>
  <c r="B90" i="18" a="1"/>
  <c r="B90" i="18" s="1"/>
  <c r="D90" i="18" s="1"/>
  <c r="C89" i="18" a="1"/>
  <c r="C89" i="18" s="1"/>
  <c r="B89" i="18" a="1"/>
  <c r="B89" i="18" s="1"/>
  <c r="D89" i="18" s="1"/>
  <c r="C88" i="18" a="1"/>
  <c r="C88" i="18" s="1"/>
  <c r="B88" i="18" a="1"/>
  <c r="B88" i="18" s="1"/>
  <c r="D88" i="18" s="1"/>
  <c r="C87" i="18" a="1"/>
  <c r="C87" i="18" s="1"/>
  <c r="B87" i="18" a="1"/>
  <c r="B87" i="18" s="1"/>
  <c r="D87" i="18" s="1"/>
  <c r="C86" i="18" a="1"/>
  <c r="C86" i="18" s="1"/>
  <c r="B86" i="18" a="1"/>
  <c r="B86" i="18" s="1"/>
  <c r="D86" i="18" s="1"/>
  <c r="C85" i="18" a="1"/>
  <c r="C85" i="18" s="1"/>
  <c r="B85" i="18" a="1"/>
  <c r="B85" i="18" s="1"/>
  <c r="D85" i="18" s="1"/>
  <c r="C84" i="18" a="1"/>
  <c r="C84" i="18" s="1"/>
  <c r="B84" i="18" a="1"/>
  <c r="B84" i="18" s="1"/>
  <c r="D84" i="18" s="1"/>
  <c r="C83" i="18" a="1"/>
  <c r="C83" i="18" s="1"/>
  <c r="B83" i="18" a="1"/>
  <c r="B83" i="18" s="1"/>
  <c r="D83" i="18" s="1"/>
  <c r="C82" i="18" a="1"/>
  <c r="C82" i="18" s="1"/>
  <c r="B82" i="18" a="1"/>
  <c r="B82" i="18" s="1"/>
  <c r="D82" i="18" s="1"/>
  <c r="C81" i="18" a="1"/>
  <c r="C81" i="18" s="1"/>
  <c r="B81" i="18" a="1"/>
  <c r="B81" i="18" s="1"/>
  <c r="D81" i="18" s="1"/>
  <c r="C80" i="18" a="1"/>
  <c r="C80" i="18" s="1"/>
  <c r="B80" i="18" a="1"/>
  <c r="B80" i="18" s="1"/>
  <c r="D80" i="18" s="1"/>
  <c r="C79" i="18" a="1"/>
  <c r="C79" i="18" s="1"/>
  <c r="B79" i="18" a="1"/>
  <c r="B79" i="18" s="1"/>
  <c r="D79" i="18" s="1"/>
  <c r="C78" i="18" a="1"/>
  <c r="C78" i="18" s="1"/>
  <c r="B78" i="18" a="1"/>
  <c r="B78" i="18" s="1"/>
  <c r="D78" i="18" s="1"/>
  <c r="C77" i="18" a="1"/>
  <c r="C77" i="18" s="1"/>
  <c r="B77" i="18" a="1"/>
  <c r="B77" i="18" s="1"/>
  <c r="D77" i="18" s="1"/>
  <c r="C76" i="18" a="1"/>
  <c r="C76" i="18" s="1"/>
  <c r="B76" i="18" a="1"/>
  <c r="B76" i="18" s="1"/>
  <c r="D76" i="18" s="1"/>
  <c r="C75" i="18" a="1"/>
  <c r="C75" i="18" s="1"/>
  <c r="B75" i="18" a="1"/>
  <c r="B75" i="18" s="1"/>
  <c r="D75" i="18" s="1"/>
  <c r="C74" i="18" a="1"/>
  <c r="C74" i="18" s="1"/>
  <c r="B74" i="18" a="1"/>
  <c r="B74" i="18" s="1"/>
  <c r="C73" i="18" a="1"/>
  <c r="C73" i="18" s="1"/>
  <c r="B73" i="18" a="1"/>
  <c r="B73" i="18" s="1"/>
  <c r="C72" i="18" a="1"/>
  <c r="C72" i="18" s="1"/>
  <c r="B72" i="18" a="1"/>
  <c r="B72" i="18" s="1"/>
  <c r="C71" i="18" a="1"/>
  <c r="C71" i="18" s="1"/>
  <c r="B71" i="18" a="1"/>
  <c r="B71" i="18" s="1"/>
  <c r="C70" i="18" a="1"/>
  <c r="C70" i="18" s="1"/>
  <c r="B70" i="18" a="1"/>
  <c r="B70" i="18" s="1"/>
  <c r="C69" i="18" a="1"/>
  <c r="C69" i="18" s="1"/>
  <c r="B69" i="18" a="1"/>
  <c r="B69" i="18" s="1"/>
  <c r="C68" i="18" a="1"/>
  <c r="C68" i="18" s="1"/>
  <c r="B68" i="18" a="1"/>
  <c r="B68" i="18" s="1"/>
  <c r="C67" i="18" a="1"/>
  <c r="C67" i="18" s="1"/>
  <c r="B67" i="18" a="1"/>
  <c r="B67" i="18" s="1"/>
  <c r="C66" i="18" a="1"/>
  <c r="C66" i="18" s="1"/>
  <c r="B66" i="18" a="1"/>
  <c r="B66" i="18" s="1"/>
  <c r="C65" i="18" a="1"/>
  <c r="C65" i="18" s="1"/>
  <c r="B65" i="18" a="1"/>
  <c r="B65" i="18" s="1"/>
  <c r="C64" i="18" a="1"/>
  <c r="C64" i="18" s="1"/>
  <c r="B64" i="18" a="1"/>
  <c r="B64" i="18" s="1"/>
  <c r="C63" i="18" a="1"/>
  <c r="C63" i="18" s="1"/>
  <c r="B63" i="18" a="1"/>
  <c r="B63" i="18" s="1"/>
  <c r="C62" i="18" a="1"/>
  <c r="C62" i="18" s="1"/>
  <c r="B62" i="18" a="1"/>
  <c r="B62" i="18" s="1"/>
  <c r="C61" i="18" a="1"/>
  <c r="C61" i="18" s="1"/>
  <c r="B61" i="18" a="1"/>
  <c r="B61" i="18" s="1"/>
  <c r="C60" i="18" a="1"/>
  <c r="C60" i="18" s="1"/>
  <c r="B60" i="18" a="1"/>
  <c r="B60" i="18" s="1"/>
  <c r="C59" i="18" a="1"/>
  <c r="C59" i="18" s="1"/>
  <c r="B59" i="18" a="1"/>
  <c r="B59" i="18" s="1"/>
  <c r="C58" i="18" a="1"/>
  <c r="C58" i="18" s="1"/>
  <c r="B58" i="18" a="1"/>
  <c r="B58" i="18" s="1"/>
  <c r="C57" i="18" a="1"/>
  <c r="C57" i="18" s="1"/>
  <c r="B57" i="18" a="1"/>
  <c r="B57" i="18" s="1"/>
  <c r="C56" i="18" a="1"/>
  <c r="C56" i="18" s="1"/>
  <c r="B56" i="18" a="1"/>
  <c r="B56" i="18" s="1"/>
  <c r="C55" i="18" a="1"/>
  <c r="C55" i="18" s="1"/>
  <c r="B55" i="18" a="1"/>
  <c r="B55" i="18" s="1"/>
  <c r="C54" i="18" a="1"/>
  <c r="C54" i="18" s="1"/>
  <c r="B54" i="18" a="1"/>
  <c r="B54" i="18" s="1"/>
  <c r="C53" i="18" a="1"/>
  <c r="C53" i="18" s="1"/>
  <c r="B53" i="18" a="1"/>
  <c r="B53" i="18" s="1"/>
  <c r="C52" i="18" a="1"/>
  <c r="C52" i="18" s="1"/>
  <c r="B52" i="18" a="1"/>
  <c r="B52" i="18" s="1"/>
  <c r="C51" i="18" a="1"/>
  <c r="C51" i="18" s="1"/>
  <c r="B51" i="18" a="1"/>
  <c r="B51" i="18" s="1"/>
  <c r="C50" i="18" a="1"/>
  <c r="C50" i="18" s="1"/>
  <c r="B50" i="18" a="1"/>
  <c r="B50" i="18" s="1"/>
  <c r="C49" i="18" a="1"/>
  <c r="C49" i="18" s="1"/>
  <c r="B49" i="18" a="1"/>
  <c r="B49" i="18" s="1"/>
  <c r="C48" i="18" a="1"/>
  <c r="C48" i="18" s="1"/>
  <c r="B48" i="18" a="1"/>
  <c r="B48" i="18" s="1"/>
  <c r="C47" i="18" a="1"/>
  <c r="C47" i="18" s="1"/>
  <c r="B47" i="18" a="1"/>
  <c r="B47" i="18" s="1"/>
  <c r="C46" i="18" a="1"/>
  <c r="C46" i="18" s="1"/>
  <c r="B46" i="18" a="1"/>
  <c r="B46" i="18" s="1"/>
  <c r="C45" i="18" a="1"/>
  <c r="C45" i="18" s="1"/>
  <c r="B45" i="18" a="1"/>
  <c r="B45" i="18" s="1"/>
  <c r="C44" i="18" a="1"/>
  <c r="C44" i="18" s="1"/>
  <c r="B44" i="18" a="1"/>
  <c r="B44" i="18" s="1"/>
  <c r="C43" i="18" a="1"/>
  <c r="C43" i="18" s="1"/>
  <c r="B43" i="18" a="1"/>
  <c r="B43" i="18" s="1"/>
  <c r="C42" i="18" a="1"/>
  <c r="C42" i="18" s="1"/>
  <c r="B42" i="18" a="1"/>
  <c r="B42" i="18" s="1"/>
  <c r="C41" i="18" a="1"/>
  <c r="C41" i="18" s="1"/>
  <c r="B41" i="18" a="1"/>
  <c r="B41" i="18" s="1"/>
  <c r="C40" i="18" a="1"/>
  <c r="C40" i="18" s="1"/>
  <c r="B40" i="18" a="1"/>
  <c r="B40" i="18" s="1"/>
  <c r="C39" i="18" a="1"/>
  <c r="C39" i="18" s="1"/>
  <c r="B39" i="18" a="1"/>
  <c r="B39" i="18" s="1"/>
  <c r="C38" i="18" a="1"/>
  <c r="C38" i="18" s="1"/>
  <c r="B38" i="18" a="1"/>
  <c r="B38" i="18" s="1"/>
  <c r="C37" i="18" a="1"/>
  <c r="C37" i="18" s="1"/>
  <c r="B37" i="18" a="1"/>
  <c r="B37" i="18" s="1"/>
  <c r="C36" i="18" a="1"/>
  <c r="C36" i="18" s="1"/>
  <c r="B36" i="18" a="1"/>
  <c r="B36" i="18" s="1"/>
  <c r="C35" i="18" a="1"/>
  <c r="C35" i="18" s="1"/>
  <c r="B35" i="18" a="1"/>
  <c r="B35" i="18" s="1"/>
  <c r="C34" i="18" a="1"/>
  <c r="C34" i="18" s="1"/>
  <c r="B34" i="18" a="1"/>
  <c r="B34" i="18" s="1"/>
  <c r="C33" i="18" a="1"/>
  <c r="C33" i="18" s="1"/>
  <c r="B33" i="18" a="1"/>
  <c r="B33" i="18" s="1"/>
  <c r="C32" i="18" a="1"/>
  <c r="C32" i="18" s="1"/>
  <c r="B32" i="18" a="1"/>
  <c r="B32" i="18" s="1"/>
  <c r="C31" i="18" a="1"/>
  <c r="C31" i="18" s="1"/>
  <c r="B31" i="18" a="1"/>
  <c r="B31" i="18" s="1"/>
  <c r="C30" i="18" a="1"/>
  <c r="C30" i="18" s="1"/>
  <c r="B30" i="18" a="1"/>
  <c r="B30" i="18" s="1"/>
  <c r="C29" i="18" a="1"/>
  <c r="C29" i="18" s="1"/>
  <c r="B29" i="18" a="1"/>
  <c r="B29" i="18" s="1"/>
  <c r="C28" i="18" a="1"/>
  <c r="C28" i="18" s="1"/>
  <c r="B28" i="18" a="1"/>
  <c r="B28" i="18" s="1"/>
  <c r="C27" i="18" a="1"/>
  <c r="C27" i="18" s="1"/>
  <c r="B27" i="18" a="1"/>
  <c r="B27" i="18" s="1"/>
  <c r="C26" i="18" a="1"/>
  <c r="C26" i="18" s="1"/>
  <c r="B26" i="18" a="1"/>
  <c r="B26" i="18" s="1"/>
  <c r="C93" i="17" a="1"/>
  <c r="C93" i="17" s="1"/>
  <c r="B93" i="17" a="1"/>
  <c r="B93" i="17" s="1"/>
  <c r="D93" i="17" s="1"/>
  <c r="C92" i="17" a="1"/>
  <c r="C92" i="17" s="1"/>
  <c r="B92" i="17" a="1"/>
  <c r="B92" i="17" s="1"/>
  <c r="D92" i="17" s="1"/>
  <c r="C91" i="17" a="1"/>
  <c r="C91" i="17" s="1"/>
  <c r="B91" i="17" a="1"/>
  <c r="B91" i="17" s="1"/>
  <c r="D91" i="17" s="1"/>
  <c r="C90" i="17" a="1"/>
  <c r="C90" i="17" s="1"/>
  <c r="B90" i="17" a="1"/>
  <c r="B90" i="17" s="1"/>
  <c r="D90" i="17" s="1"/>
  <c r="C89" i="17" a="1"/>
  <c r="C89" i="17" s="1"/>
  <c r="B89" i="17" a="1"/>
  <c r="B89" i="17" s="1"/>
  <c r="D89" i="17" s="1"/>
  <c r="C88" i="17" a="1"/>
  <c r="C88" i="17" s="1"/>
  <c r="B88" i="17" a="1"/>
  <c r="B88" i="17" s="1"/>
  <c r="D88" i="17" s="1"/>
  <c r="C87" i="17" a="1"/>
  <c r="C87" i="17" s="1"/>
  <c r="B87" i="17" a="1"/>
  <c r="B87" i="17" s="1"/>
  <c r="D87" i="17" s="1"/>
  <c r="C86" i="17" a="1"/>
  <c r="C86" i="17" s="1"/>
  <c r="B86" i="17" a="1"/>
  <c r="B86" i="17" s="1"/>
  <c r="D86" i="17" s="1"/>
  <c r="C85" i="17" a="1"/>
  <c r="C85" i="17" s="1"/>
  <c r="B85" i="17" a="1"/>
  <c r="B85" i="17" s="1"/>
  <c r="D85" i="17" s="1"/>
  <c r="C84" i="17" a="1"/>
  <c r="C84" i="17" s="1"/>
  <c r="B84" i="17" a="1"/>
  <c r="B84" i="17" s="1"/>
  <c r="D84" i="17" s="1"/>
  <c r="C83" i="17" a="1"/>
  <c r="C83" i="17" s="1"/>
  <c r="B83" i="17" a="1"/>
  <c r="B83" i="17" s="1"/>
  <c r="D83" i="17" s="1"/>
  <c r="C82" i="17" a="1"/>
  <c r="C82" i="17" s="1"/>
  <c r="B82" i="17" a="1"/>
  <c r="B82" i="17" s="1"/>
  <c r="D82" i="17" s="1"/>
  <c r="C81" i="17" a="1"/>
  <c r="C81" i="17" s="1"/>
  <c r="B81" i="17" a="1"/>
  <c r="B81" i="17" s="1"/>
  <c r="D81" i="17" s="1"/>
  <c r="C80" i="17" a="1"/>
  <c r="C80" i="17" s="1"/>
  <c r="B80" i="17" a="1"/>
  <c r="B80" i="17" s="1"/>
  <c r="D80" i="17" s="1"/>
  <c r="C79" i="17" a="1"/>
  <c r="C79" i="17" s="1"/>
  <c r="B79" i="17" a="1"/>
  <c r="B79" i="17" s="1"/>
  <c r="D79" i="17" s="1"/>
  <c r="C78" i="17" a="1"/>
  <c r="C78" i="17" s="1"/>
  <c r="B78" i="17" a="1"/>
  <c r="B78" i="17" s="1"/>
  <c r="D78" i="17" s="1"/>
  <c r="C77" i="17" a="1"/>
  <c r="C77" i="17" s="1"/>
  <c r="B77" i="17" a="1"/>
  <c r="B77" i="17" s="1"/>
  <c r="D77" i="17" s="1"/>
  <c r="C76" i="17" a="1"/>
  <c r="C76" i="17" s="1"/>
  <c r="B76" i="17" a="1"/>
  <c r="B76" i="17" s="1"/>
  <c r="D76" i="17" s="1"/>
  <c r="C75" i="17" a="1"/>
  <c r="C75" i="17" s="1"/>
  <c r="B75" i="17" a="1"/>
  <c r="B75" i="17" s="1"/>
  <c r="D75" i="17" s="1"/>
  <c r="C74" i="17" a="1"/>
  <c r="C74" i="17" s="1"/>
  <c r="B74" i="17" a="1"/>
  <c r="B74" i="17" s="1"/>
  <c r="D74" i="17" s="1"/>
  <c r="C73" i="17" a="1"/>
  <c r="C73" i="17" s="1"/>
  <c r="B73" i="17" a="1"/>
  <c r="B73" i="17" s="1"/>
  <c r="D73" i="17" s="1"/>
  <c r="C72" i="17"/>
  <c r="C72" i="17" a="1"/>
  <c r="B72" i="17" a="1"/>
  <c r="B72" i="17" s="1"/>
  <c r="C71" i="17" a="1"/>
  <c r="C71" i="17" s="1"/>
  <c r="B71" i="17" a="1"/>
  <c r="B71" i="17" s="1"/>
  <c r="D71" i="17" s="1"/>
  <c r="C70" i="17" a="1"/>
  <c r="C70" i="17" s="1"/>
  <c r="B70" i="17" a="1"/>
  <c r="B70" i="17" s="1"/>
  <c r="C69" i="17" a="1"/>
  <c r="C69" i="17" s="1"/>
  <c r="B69" i="17" a="1"/>
  <c r="B69" i="17" s="1"/>
  <c r="C68" i="17" a="1"/>
  <c r="C68" i="17" s="1"/>
  <c r="B68" i="17" a="1"/>
  <c r="B68" i="17" s="1"/>
  <c r="C67" i="17" a="1"/>
  <c r="C67" i="17" s="1"/>
  <c r="B67" i="17" a="1"/>
  <c r="B67" i="17" s="1"/>
  <c r="D67" i="17" s="1"/>
  <c r="C66" i="17" a="1"/>
  <c r="C66" i="17" s="1"/>
  <c r="B66" i="17" a="1"/>
  <c r="B66" i="17" s="1"/>
  <c r="D66" i="17" s="1"/>
  <c r="C65" i="17" a="1"/>
  <c r="C65" i="17" s="1"/>
  <c r="B65" i="17" a="1"/>
  <c r="B65" i="17" s="1"/>
  <c r="D65" i="17" s="1"/>
  <c r="C64" i="17" a="1"/>
  <c r="C64" i="17" s="1"/>
  <c r="B64" i="17" a="1"/>
  <c r="B64" i="17" s="1"/>
  <c r="C63" i="17" a="1"/>
  <c r="C63" i="17" s="1"/>
  <c r="B63" i="17" a="1"/>
  <c r="B63" i="17" s="1"/>
  <c r="C62" i="17" a="1"/>
  <c r="C62" i="17" s="1"/>
  <c r="B62" i="17" a="1"/>
  <c r="B62" i="17" s="1"/>
  <c r="C61" i="17" a="1"/>
  <c r="C61" i="17" s="1"/>
  <c r="B61" i="17" a="1"/>
  <c r="B61" i="17" s="1"/>
  <c r="C60" i="17" a="1"/>
  <c r="C60" i="17" s="1"/>
  <c r="B60" i="17" a="1"/>
  <c r="B60" i="17" s="1"/>
  <c r="C59" i="17"/>
  <c r="C59" i="17" a="1"/>
  <c r="B59" i="17"/>
  <c r="D59" i="17" s="1"/>
  <c r="B59" i="17" a="1"/>
  <c r="C58" i="17"/>
  <c r="C58" i="17" a="1"/>
  <c r="B58" i="17"/>
  <c r="B58" i="17" a="1"/>
  <c r="C57" i="17" a="1"/>
  <c r="C57" i="17" s="1"/>
  <c r="B57" i="17" a="1"/>
  <c r="B57" i="17" s="1"/>
  <c r="D57" i="17" s="1"/>
  <c r="C56" i="17" a="1"/>
  <c r="C56" i="17" s="1"/>
  <c r="B56" i="17" a="1"/>
  <c r="B56" i="17" s="1"/>
  <c r="C55" i="17" a="1"/>
  <c r="C55" i="17" s="1"/>
  <c r="B55" i="17" a="1"/>
  <c r="B55" i="17" s="1"/>
  <c r="C54" i="17" a="1"/>
  <c r="C54" i="17" s="1"/>
  <c r="B54" i="17" a="1"/>
  <c r="B54" i="17" s="1"/>
  <c r="C53" i="17" a="1"/>
  <c r="C53" i="17" s="1"/>
  <c r="B53" i="17" a="1"/>
  <c r="B53" i="17" s="1"/>
  <c r="C52" i="17"/>
  <c r="C52" i="17" a="1"/>
  <c r="B52" i="17" a="1"/>
  <c r="B52" i="17" s="1"/>
  <c r="D52" i="17" s="1"/>
  <c r="C51" i="17"/>
  <c r="C51" i="17" a="1"/>
  <c r="B51" i="17" a="1"/>
  <c r="B51" i="17" s="1"/>
  <c r="C50" i="17"/>
  <c r="C50" i="17" a="1"/>
  <c r="B50" i="17"/>
  <c r="D50" i="17" s="1"/>
  <c r="B50" i="17" a="1"/>
  <c r="C49" i="17"/>
  <c r="C49" i="17" a="1"/>
  <c r="B49" i="17" a="1"/>
  <c r="B49" i="17" s="1"/>
  <c r="C48" i="17" a="1"/>
  <c r="C48" i="17" s="1"/>
  <c r="B48" i="17" a="1"/>
  <c r="B48" i="17" s="1"/>
  <c r="C47" i="17" a="1"/>
  <c r="C47" i="17" s="1"/>
  <c r="B47" i="17" a="1"/>
  <c r="B47" i="17" s="1"/>
  <c r="D47" i="17" s="1"/>
  <c r="C46" i="17" a="1"/>
  <c r="C46" i="17" s="1"/>
  <c r="B46" i="17" a="1"/>
  <c r="B46" i="17" s="1"/>
  <c r="D46" i="17" s="1"/>
  <c r="C45" i="17" a="1"/>
  <c r="C45" i="17" s="1"/>
  <c r="B45" i="17" a="1"/>
  <c r="B45" i="17" s="1"/>
  <c r="C44" i="17" a="1"/>
  <c r="C44" i="17" s="1"/>
  <c r="B44" i="17" a="1"/>
  <c r="B44" i="17" s="1"/>
  <c r="C43" i="17" a="1"/>
  <c r="C43" i="17" s="1"/>
  <c r="B43" i="17" a="1"/>
  <c r="B43" i="17" s="1"/>
  <c r="D43" i="17" s="1"/>
  <c r="C42" i="17" a="1"/>
  <c r="C42" i="17" s="1"/>
  <c r="B42" i="17" a="1"/>
  <c r="B42" i="17" s="1"/>
  <c r="D42" i="17" s="1"/>
  <c r="C41" i="17" a="1"/>
  <c r="C41" i="17" s="1"/>
  <c r="B41" i="17" a="1"/>
  <c r="B41" i="17" s="1"/>
  <c r="D41" i="17" s="1"/>
  <c r="C40" i="17" a="1"/>
  <c r="C40" i="17" s="1"/>
  <c r="B40" i="17" a="1"/>
  <c r="B40" i="17" s="1"/>
  <c r="C39" i="17" a="1"/>
  <c r="C39" i="17" s="1"/>
  <c r="B39" i="17" a="1"/>
  <c r="B39" i="17" s="1"/>
  <c r="C38" i="17" a="1"/>
  <c r="C38" i="17" s="1"/>
  <c r="B38" i="17" a="1"/>
  <c r="B38" i="17" s="1"/>
  <c r="D38" i="17" s="1"/>
  <c r="C37" i="17" a="1"/>
  <c r="C37" i="17" s="1"/>
  <c r="B37" i="17" a="1"/>
  <c r="B37" i="17" s="1"/>
  <c r="C36" i="17"/>
  <c r="C36" i="17" a="1"/>
  <c r="B36" i="17" a="1"/>
  <c r="B36" i="17" s="1"/>
  <c r="D36" i="17" s="1"/>
  <c r="D35" i="17"/>
  <c r="C35" i="17"/>
  <c r="C35" i="17" a="1"/>
  <c r="B35" i="17"/>
  <c r="B35" i="17" a="1"/>
  <c r="C34" i="17"/>
  <c r="C34" i="17" a="1"/>
  <c r="B34" i="17"/>
  <c r="D34" i="17" s="1"/>
  <c r="B34" i="17" a="1"/>
  <c r="C33" i="17" a="1"/>
  <c r="C33" i="17" s="1"/>
  <c r="B33" i="17" a="1"/>
  <c r="B33" i="17" s="1"/>
  <c r="C32" i="17" a="1"/>
  <c r="C32" i="17" s="1"/>
  <c r="B32" i="17" a="1"/>
  <c r="B32" i="17" s="1"/>
  <c r="C31" i="17" a="1"/>
  <c r="C31" i="17" s="1"/>
  <c r="B31" i="17" a="1"/>
  <c r="B31" i="17" s="1"/>
  <c r="D31" i="17" s="1"/>
  <c r="C30" i="17" a="1"/>
  <c r="C30" i="17" s="1"/>
  <c r="B30" i="17" a="1"/>
  <c r="B30" i="17" s="1"/>
  <c r="D30" i="17" s="1"/>
  <c r="C29" i="17" a="1"/>
  <c r="C29" i="17" s="1"/>
  <c r="B29" i="17" a="1"/>
  <c r="B29" i="17" s="1"/>
  <c r="D29" i="17" s="1"/>
  <c r="C28" i="17" a="1"/>
  <c r="C28" i="17" s="1"/>
  <c r="B28" i="17" a="1"/>
  <c r="B28" i="17" s="1"/>
  <c r="C27" i="17" a="1"/>
  <c r="C27" i="17" s="1"/>
  <c r="B27" i="17" a="1"/>
  <c r="B27" i="17" s="1"/>
  <c r="C26" i="17" a="1"/>
  <c r="C26" i="17" s="1"/>
  <c r="B26" i="17" a="1"/>
  <c r="B26" i="17" s="1"/>
  <c r="D26" i="17" s="1"/>
  <c r="C93" i="16" a="1"/>
  <c r="C93" i="16" s="1"/>
  <c r="B93" i="16" a="1"/>
  <c r="B93" i="16" s="1"/>
  <c r="D93" i="16" s="1"/>
  <c r="C92" i="16" a="1"/>
  <c r="C92" i="16" s="1"/>
  <c r="B92" i="16" a="1"/>
  <c r="B92" i="16" s="1"/>
  <c r="D92" i="16" s="1"/>
  <c r="C91" i="16" a="1"/>
  <c r="C91" i="16" s="1"/>
  <c r="B91" i="16" a="1"/>
  <c r="B91" i="16" s="1"/>
  <c r="D91" i="16" s="1"/>
  <c r="C90" i="16" a="1"/>
  <c r="C90" i="16" s="1"/>
  <c r="B90" i="16" a="1"/>
  <c r="B90" i="16" s="1"/>
  <c r="D90" i="16" s="1"/>
  <c r="C89" i="16" a="1"/>
  <c r="C89" i="16" s="1"/>
  <c r="B89" i="16" a="1"/>
  <c r="B89" i="16" s="1"/>
  <c r="D89" i="16" s="1"/>
  <c r="C88" i="16" a="1"/>
  <c r="C88" i="16" s="1"/>
  <c r="B88" i="16" a="1"/>
  <c r="B88" i="16" s="1"/>
  <c r="D88" i="16" s="1"/>
  <c r="C87" i="16" a="1"/>
  <c r="C87" i="16" s="1"/>
  <c r="B87" i="16" a="1"/>
  <c r="B87" i="16" s="1"/>
  <c r="D87" i="16" s="1"/>
  <c r="C86" i="16" a="1"/>
  <c r="C86" i="16" s="1"/>
  <c r="B86" i="16" a="1"/>
  <c r="B86" i="16" s="1"/>
  <c r="D86" i="16" s="1"/>
  <c r="C85" i="16" a="1"/>
  <c r="C85" i="16" s="1"/>
  <c r="B85" i="16" a="1"/>
  <c r="B85" i="16" s="1"/>
  <c r="D85" i="16" s="1"/>
  <c r="C84" i="16" a="1"/>
  <c r="C84" i="16" s="1"/>
  <c r="B84" i="16" a="1"/>
  <c r="B84" i="16" s="1"/>
  <c r="D84" i="16" s="1"/>
  <c r="C83" i="16" a="1"/>
  <c r="C83" i="16" s="1"/>
  <c r="B83" i="16" a="1"/>
  <c r="B83" i="16" s="1"/>
  <c r="D83" i="16" s="1"/>
  <c r="C82" i="16" a="1"/>
  <c r="C82" i="16" s="1"/>
  <c r="B82" i="16" a="1"/>
  <c r="B82" i="16" s="1"/>
  <c r="C81" i="16" a="1"/>
  <c r="C81" i="16" s="1"/>
  <c r="B81" i="16" a="1"/>
  <c r="B81" i="16" s="1"/>
  <c r="C80" i="16" a="1"/>
  <c r="C80" i="16" s="1"/>
  <c r="B80" i="16" a="1"/>
  <c r="B80" i="16" s="1"/>
  <c r="C79" i="16" a="1"/>
  <c r="C79" i="16" s="1"/>
  <c r="B79" i="16" a="1"/>
  <c r="B79" i="16" s="1"/>
  <c r="C78" i="16" a="1"/>
  <c r="C78" i="16" s="1"/>
  <c r="B78" i="16" a="1"/>
  <c r="B78" i="16" s="1"/>
  <c r="D78" i="16" s="1"/>
  <c r="C77" i="16" a="1"/>
  <c r="C77" i="16" s="1"/>
  <c r="B77" i="16" a="1"/>
  <c r="B77" i="16" s="1"/>
  <c r="C76" i="16" a="1"/>
  <c r="C76" i="16" s="1"/>
  <c r="B76" i="16" a="1"/>
  <c r="B76" i="16" s="1"/>
  <c r="D76" i="16" s="1"/>
  <c r="C75" i="16" a="1"/>
  <c r="C75" i="16" s="1"/>
  <c r="B75" i="16" a="1"/>
  <c r="B75" i="16" s="1"/>
  <c r="D75" i="16" s="1"/>
  <c r="C74" i="16" a="1"/>
  <c r="C74" i="16" s="1"/>
  <c r="B74" i="16" a="1"/>
  <c r="B74" i="16" s="1"/>
  <c r="C73" i="16" a="1"/>
  <c r="C73" i="16" s="1"/>
  <c r="B73" i="16" a="1"/>
  <c r="B73" i="16" s="1"/>
  <c r="C72" i="16" a="1"/>
  <c r="C72" i="16" s="1"/>
  <c r="B72" i="16" a="1"/>
  <c r="B72" i="16" s="1"/>
  <c r="C71" i="16" a="1"/>
  <c r="C71" i="16" s="1"/>
  <c r="B71" i="16" a="1"/>
  <c r="B71" i="16" s="1"/>
  <c r="C70" i="16" a="1"/>
  <c r="C70" i="16" s="1"/>
  <c r="B70" i="16" a="1"/>
  <c r="B70" i="16" s="1"/>
  <c r="C69" i="16" a="1"/>
  <c r="C69" i="16" s="1"/>
  <c r="B69" i="16" a="1"/>
  <c r="B69" i="16" s="1"/>
  <c r="C68" i="16" a="1"/>
  <c r="C68" i="16" s="1"/>
  <c r="B68" i="16" a="1"/>
  <c r="B68" i="16" s="1"/>
  <c r="C67" i="16" a="1"/>
  <c r="C67" i="16" s="1"/>
  <c r="B67" i="16" a="1"/>
  <c r="B67" i="16" s="1"/>
  <c r="C66" i="16" a="1"/>
  <c r="C66" i="16" s="1"/>
  <c r="B66" i="16" a="1"/>
  <c r="B66" i="16" s="1"/>
  <c r="C65" i="16" a="1"/>
  <c r="C65" i="16" s="1"/>
  <c r="B65" i="16" a="1"/>
  <c r="B65" i="16" s="1"/>
  <c r="C64" i="16" a="1"/>
  <c r="C64" i="16" s="1"/>
  <c r="B64" i="16" a="1"/>
  <c r="B64" i="16" s="1"/>
  <c r="C63" i="16" a="1"/>
  <c r="C63" i="16" s="1"/>
  <c r="B63" i="16" a="1"/>
  <c r="B63" i="16" s="1"/>
  <c r="C62" i="16" a="1"/>
  <c r="C62" i="16" s="1"/>
  <c r="B62" i="16" a="1"/>
  <c r="B62" i="16" s="1"/>
  <c r="C61" i="16" a="1"/>
  <c r="C61" i="16" s="1"/>
  <c r="B61" i="16" a="1"/>
  <c r="B61" i="16" s="1"/>
  <c r="C60" i="16" a="1"/>
  <c r="C60" i="16" s="1"/>
  <c r="B60" i="16" a="1"/>
  <c r="B60" i="16" s="1"/>
  <c r="C59" i="16" a="1"/>
  <c r="C59" i="16" s="1"/>
  <c r="B59" i="16" a="1"/>
  <c r="B59" i="16" s="1"/>
  <c r="C58" i="16" a="1"/>
  <c r="C58" i="16" s="1"/>
  <c r="B58" i="16" a="1"/>
  <c r="B58" i="16" s="1"/>
  <c r="C57" i="16" a="1"/>
  <c r="C57" i="16" s="1"/>
  <c r="B57" i="16" a="1"/>
  <c r="B57" i="16" s="1"/>
  <c r="C56" i="16" a="1"/>
  <c r="C56" i="16" s="1"/>
  <c r="B56" i="16" a="1"/>
  <c r="B56" i="16" s="1"/>
  <c r="C55" i="16" a="1"/>
  <c r="C55" i="16" s="1"/>
  <c r="B55" i="16" a="1"/>
  <c r="B55" i="16" s="1"/>
  <c r="C54" i="16" a="1"/>
  <c r="C54" i="16" s="1"/>
  <c r="B54" i="16" a="1"/>
  <c r="B54" i="16" s="1"/>
  <c r="C53" i="16" a="1"/>
  <c r="C53" i="16" s="1"/>
  <c r="B53" i="16" a="1"/>
  <c r="B53" i="16" s="1"/>
  <c r="C52" i="16" a="1"/>
  <c r="C52" i="16" s="1"/>
  <c r="B52" i="16" a="1"/>
  <c r="B52" i="16" s="1"/>
  <c r="C51" i="16" a="1"/>
  <c r="C51" i="16" s="1"/>
  <c r="B51" i="16" a="1"/>
  <c r="B51" i="16" s="1"/>
  <c r="C50" i="16" a="1"/>
  <c r="C50" i="16" s="1"/>
  <c r="B50" i="16" a="1"/>
  <c r="B50" i="16" s="1"/>
  <c r="C49" i="16" a="1"/>
  <c r="C49" i="16" s="1"/>
  <c r="B49" i="16" a="1"/>
  <c r="B49" i="16" s="1"/>
  <c r="C48" i="16" a="1"/>
  <c r="C48" i="16" s="1"/>
  <c r="B48" i="16" a="1"/>
  <c r="B48" i="16" s="1"/>
  <c r="C47" i="16" a="1"/>
  <c r="C47" i="16" s="1"/>
  <c r="B47" i="16" a="1"/>
  <c r="B47" i="16" s="1"/>
  <c r="C46" i="16" a="1"/>
  <c r="C46" i="16" s="1"/>
  <c r="B46" i="16" a="1"/>
  <c r="B46" i="16" s="1"/>
  <c r="C45" i="16" a="1"/>
  <c r="C45" i="16" s="1"/>
  <c r="B45" i="16" a="1"/>
  <c r="B45" i="16" s="1"/>
  <c r="C44" i="16" a="1"/>
  <c r="C44" i="16" s="1"/>
  <c r="B44" i="16" a="1"/>
  <c r="B44" i="16" s="1"/>
  <c r="C43" i="16" a="1"/>
  <c r="C43" i="16" s="1"/>
  <c r="B43" i="16" a="1"/>
  <c r="B43" i="16" s="1"/>
  <c r="C42" i="16" a="1"/>
  <c r="C42" i="16" s="1"/>
  <c r="B42" i="16" a="1"/>
  <c r="B42" i="16" s="1"/>
  <c r="C41" i="16" a="1"/>
  <c r="C41" i="16" s="1"/>
  <c r="B41" i="16" a="1"/>
  <c r="B41" i="16" s="1"/>
  <c r="C40" i="16" a="1"/>
  <c r="C40" i="16" s="1"/>
  <c r="B40" i="16" a="1"/>
  <c r="B40" i="16" s="1"/>
  <c r="C39" i="16" a="1"/>
  <c r="C39" i="16" s="1"/>
  <c r="B39" i="16" a="1"/>
  <c r="B39" i="16" s="1"/>
  <c r="C38" i="16" a="1"/>
  <c r="C38" i="16" s="1"/>
  <c r="B38" i="16" a="1"/>
  <c r="B38" i="16" s="1"/>
  <c r="C37" i="16" a="1"/>
  <c r="C37" i="16" s="1"/>
  <c r="B37" i="16" a="1"/>
  <c r="B37" i="16" s="1"/>
  <c r="C36" i="16" a="1"/>
  <c r="C36" i="16" s="1"/>
  <c r="B36" i="16" a="1"/>
  <c r="B36" i="16" s="1"/>
  <c r="C35" i="16" a="1"/>
  <c r="C35" i="16" s="1"/>
  <c r="B35" i="16" a="1"/>
  <c r="B35" i="16" s="1"/>
  <c r="C34" i="16" a="1"/>
  <c r="C34" i="16" s="1"/>
  <c r="B34" i="16" a="1"/>
  <c r="B34" i="16" s="1"/>
  <c r="C33" i="16" a="1"/>
  <c r="C33" i="16" s="1"/>
  <c r="B33" i="16" a="1"/>
  <c r="B33" i="16" s="1"/>
  <c r="C32" i="16" a="1"/>
  <c r="C32" i="16" s="1"/>
  <c r="B32" i="16" a="1"/>
  <c r="B32" i="16" s="1"/>
  <c r="C31" i="16" a="1"/>
  <c r="C31" i="16" s="1"/>
  <c r="B31" i="16" a="1"/>
  <c r="B31" i="16" s="1"/>
  <c r="C30" i="16" a="1"/>
  <c r="C30" i="16" s="1"/>
  <c r="B30" i="16" a="1"/>
  <c r="B30" i="16" s="1"/>
  <c r="C29" i="16" a="1"/>
  <c r="C29" i="16" s="1"/>
  <c r="B29" i="16" a="1"/>
  <c r="B29" i="16" s="1"/>
  <c r="C28" i="16" a="1"/>
  <c r="C28" i="16" s="1"/>
  <c r="B28" i="16" a="1"/>
  <c r="B28" i="16" s="1"/>
  <c r="C27" i="16" a="1"/>
  <c r="C27" i="16" s="1"/>
  <c r="B27" i="16" a="1"/>
  <c r="B27" i="16" s="1"/>
  <c r="C26" i="16" a="1"/>
  <c r="C26" i="16" s="1"/>
  <c r="B26" i="16" a="1"/>
  <c r="B26" i="16" s="1"/>
  <c r="C93" i="15" a="1"/>
  <c r="C93" i="15" s="1"/>
  <c r="B93" i="15" a="1"/>
  <c r="B93" i="15" s="1"/>
  <c r="D93" i="15" s="1"/>
  <c r="C92" i="15" a="1"/>
  <c r="C92" i="15" s="1"/>
  <c r="B92" i="15" a="1"/>
  <c r="B92" i="15" s="1"/>
  <c r="D92" i="15" s="1"/>
  <c r="C91" i="15" a="1"/>
  <c r="C91" i="15" s="1"/>
  <c r="B91" i="15" a="1"/>
  <c r="B91" i="15" s="1"/>
  <c r="D91" i="15" s="1"/>
  <c r="C90" i="15" a="1"/>
  <c r="C90" i="15" s="1"/>
  <c r="B90" i="15" a="1"/>
  <c r="B90" i="15" s="1"/>
  <c r="D90" i="15" s="1"/>
  <c r="C89" i="15" a="1"/>
  <c r="C89" i="15" s="1"/>
  <c r="B89" i="15" a="1"/>
  <c r="B89" i="15" s="1"/>
  <c r="D89" i="15" s="1"/>
  <c r="C88" i="15" a="1"/>
  <c r="C88" i="15" s="1"/>
  <c r="B88" i="15" a="1"/>
  <c r="B88" i="15" s="1"/>
  <c r="D88" i="15" s="1"/>
  <c r="C87" i="15" a="1"/>
  <c r="C87" i="15" s="1"/>
  <c r="B87" i="15" a="1"/>
  <c r="B87" i="15" s="1"/>
  <c r="D87" i="15" s="1"/>
  <c r="C86" i="15" a="1"/>
  <c r="C86" i="15" s="1"/>
  <c r="B86" i="15" a="1"/>
  <c r="B86" i="15" s="1"/>
  <c r="D86" i="15" s="1"/>
  <c r="C85" i="15" a="1"/>
  <c r="C85" i="15" s="1"/>
  <c r="B85" i="15" a="1"/>
  <c r="B85" i="15" s="1"/>
  <c r="D85" i="15" s="1"/>
  <c r="C84" i="15" a="1"/>
  <c r="C84" i="15" s="1"/>
  <c r="B84" i="15" a="1"/>
  <c r="B84" i="15" s="1"/>
  <c r="D84" i="15" s="1"/>
  <c r="C83" i="15" a="1"/>
  <c r="C83" i="15" s="1"/>
  <c r="B83" i="15" a="1"/>
  <c r="B83" i="15" s="1"/>
  <c r="D83" i="15" s="1"/>
  <c r="C82" i="15" a="1"/>
  <c r="C82" i="15" s="1"/>
  <c r="B82" i="15" a="1"/>
  <c r="B82" i="15" s="1"/>
  <c r="C81" i="15" a="1"/>
  <c r="C81" i="15" s="1"/>
  <c r="B81" i="15" a="1"/>
  <c r="B81" i="15" s="1"/>
  <c r="C80" i="15" a="1"/>
  <c r="C80" i="15" s="1"/>
  <c r="B80" i="15" a="1"/>
  <c r="B80" i="15" s="1"/>
  <c r="C79" i="15" a="1"/>
  <c r="C79" i="15" s="1"/>
  <c r="B79" i="15" a="1"/>
  <c r="B79" i="15" s="1"/>
  <c r="C78" i="15" a="1"/>
  <c r="C78" i="15" s="1"/>
  <c r="B78" i="15" a="1"/>
  <c r="B78" i="15" s="1"/>
  <c r="C77" i="15" a="1"/>
  <c r="C77" i="15" s="1"/>
  <c r="B77" i="15" a="1"/>
  <c r="B77" i="15" s="1"/>
  <c r="C76" i="15" a="1"/>
  <c r="C76" i="15" s="1"/>
  <c r="B76" i="15" a="1"/>
  <c r="B76" i="15" s="1"/>
  <c r="C75" i="15" a="1"/>
  <c r="C75" i="15" s="1"/>
  <c r="B75" i="15" a="1"/>
  <c r="B75" i="15" s="1"/>
  <c r="C74" i="15" a="1"/>
  <c r="C74" i="15" s="1"/>
  <c r="B74" i="15" a="1"/>
  <c r="B74" i="15" s="1"/>
  <c r="C73" i="15" a="1"/>
  <c r="C73" i="15" s="1"/>
  <c r="B73" i="15" a="1"/>
  <c r="B73" i="15" s="1"/>
  <c r="C72" i="15" a="1"/>
  <c r="C72" i="15" s="1"/>
  <c r="B72" i="15" a="1"/>
  <c r="B72" i="15" s="1"/>
  <c r="C71" i="15" a="1"/>
  <c r="C71" i="15" s="1"/>
  <c r="B71" i="15" a="1"/>
  <c r="B71" i="15" s="1"/>
  <c r="C70" i="15" a="1"/>
  <c r="C70" i="15" s="1"/>
  <c r="B70" i="15" a="1"/>
  <c r="B70" i="15" s="1"/>
  <c r="C69" i="15" a="1"/>
  <c r="C69" i="15" s="1"/>
  <c r="B69" i="15" a="1"/>
  <c r="B69" i="15" s="1"/>
  <c r="C68" i="15" a="1"/>
  <c r="C68" i="15" s="1"/>
  <c r="B68" i="15" a="1"/>
  <c r="B68" i="15" s="1"/>
  <c r="C67" i="15" a="1"/>
  <c r="C67" i="15" s="1"/>
  <c r="B67" i="15" a="1"/>
  <c r="B67" i="15" s="1"/>
  <c r="C66" i="15" a="1"/>
  <c r="C66" i="15" s="1"/>
  <c r="B66" i="15" a="1"/>
  <c r="B66" i="15" s="1"/>
  <c r="C65" i="15" a="1"/>
  <c r="C65" i="15" s="1"/>
  <c r="B65" i="15" a="1"/>
  <c r="B65" i="15" s="1"/>
  <c r="C64" i="15" a="1"/>
  <c r="C64" i="15" s="1"/>
  <c r="B64" i="15" a="1"/>
  <c r="B64" i="15" s="1"/>
  <c r="C63" i="15" a="1"/>
  <c r="C63" i="15" s="1"/>
  <c r="B63" i="15" a="1"/>
  <c r="B63" i="15" s="1"/>
  <c r="C62" i="15" a="1"/>
  <c r="C62" i="15" s="1"/>
  <c r="B62" i="15" a="1"/>
  <c r="B62" i="15" s="1"/>
  <c r="C61" i="15" a="1"/>
  <c r="C61" i="15" s="1"/>
  <c r="B61" i="15" a="1"/>
  <c r="B61" i="15" s="1"/>
  <c r="C60" i="15" a="1"/>
  <c r="C60" i="15" s="1"/>
  <c r="B60" i="15" a="1"/>
  <c r="B60" i="15" s="1"/>
  <c r="C59" i="15" a="1"/>
  <c r="C59" i="15" s="1"/>
  <c r="B59" i="15" a="1"/>
  <c r="B59" i="15" s="1"/>
  <c r="C58" i="15" a="1"/>
  <c r="C58" i="15" s="1"/>
  <c r="B58" i="15" a="1"/>
  <c r="B58" i="15" s="1"/>
  <c r="C57" i="15" a="1"/>
  <c r="C57" i="15" s="1"/>
  <c r="B57" i="15" a="1"/>
  <c r="B57" i="15" s="1"/>
  <c r="C56" i="15" a="1"/>
  <c r="C56" i="15" s="1"/>
  <c r="B56" i="15" a="1"/>
  <c r="B56" i="15" s="1"/>
  <c r="C55" i="15" a="1"/>
  <c r="C55" i="15" s="1"/>
  <c r="B55" i="15" a="1"/>
  <c r="B55" i="15" s="1"/>
  <c r="C54" i="15" a="1"/>
  <c r="C54" i="15" s="1"/>
  <c r="B54" i="15" a="1"/>
  <c r="B54" i="15" s="1"/>
  <c r="C53" i="15" a="1"/>
  <c r="C53" i="15" s="1"/>
  <c r="B53" i="15" a="1"/>
  <c r="B53" i="15" s="1"/>
  <c r="C52" i="15" a="1"/>
  <c r="C52" i="15" s="1"/>
  <c r="B52" i="15" a="1"/>
  <c r="B52" i="15" s="1"/>
  <c r="C51" i="15" a="1"/>
  <c r="C51" i="15" s="1"/>
  <c r="B51" i="15" a="1"/>
  <c r="B51" i="15" s="1"/>
  <c r="C50" i="15" a="1"/>
  <c r="C50" i="15" s="1"/>
  <c r="B50" i="15" a="1"/>
  <c r="B50" i="15" s="1"/>
  <c r="C49" i="15" a="1"/>
  <c r="C49" i="15" s="1"/>
  <c r="B49" i="15" a="1"/>
  <c r="B49" i="15" s="1"/>
  <c r="C48" i="15" a="1"/>
  <c r="C48" i="15" s="1"/>
  <c r="B48" i="15" a="1"/>
  <c r="B48" i="15" s="1"/>
  <c r="C47" i="15" a="1"/>
  <c r="C47" i="15" s="1"/>
  <c r="B47" i="15" a="1"/>
  <c r="B47" i="15" s="1"/>
  <c r="C46" i="15" a="1"/>
  <c r="C46" i="15" s="1"/>
  <c r="B46" i="15" a="1"/>
  <c r="B46" i="15" s="1"/>
  <c r="C45" i="15" a="1"/>
  <c r="C45" i="15" s="1"/>
  <c r="B45" i="15" a="1"/>
  <c r="B45" i="15" s="1"/>
  <c r="C44" i="15" a="1"/>
  <c r="C44" i="15" s="1"/>
  <c r="B44" i="15" a="1"/>
  <c r="B44" i="15" s="1"/>
  <c r="C43" i="15" a="1"/>
  <c r="C43" i="15" s="1"/>
  <c r="B43" i="15" a="1"/>
  <c r="B43" i="15" s="1"/>
  <c r="C42" i="15" a="1"/>
  <c r="C42" i="15" s="1"/>
  <c r="B42" i="15" a="1"/>
  <c r="B42" i="15" s="1"/>
  <c r="C41" i="15" a="1"/>
  <c r="C41" i="15" s="1"/>
  <c r="B41" i="15" a="1"/>
  <c r="B41" i="15" s="1"/>
  <c r="C40" i="15" a="1"/>
  <c r="C40" i="15" s="1"/>
  <c r="B40" i="15" a="1"/>
  <c r="B40" i="15" s="1"/>
  <c r="C39" i="15" a="1"/>
  <c r="C39" i="15" s="1"/>
  <c r="B39" i="15" a="1"/>
  <c r="B39" i="15" s="1"/>
  <c r="C38" i="15" a="1"/>
  <c r="C38" i="15" s="1"/>
  <c r="B38" i="15" a="1"/>
  <c r="B38" i="15" s="1"/>
  <c r="C37" i="15" a="1"/>
  <c r="C37" i="15" s="1"/>
  <c r="B37" i="15" a="1"/>
  <c r="B37" i="15" s="1"/>
  <c r="C36" i="15" a="1"/>
  <c r="C36" i="15" s="1"/>
  <c r="B36" i="15" a="1"/>
  <c r="B36" i="15" s="1"/>
  <c r="C35" i="15" a="1"/>
  <c r="C35" i="15" s="1"/>
  <c r="B35" i="15" a="1"/>
  <c r="B35" i="15" s="1"/>
  <c r="C34" i="15" a="1"/>
  <c r="C34" i="15" s="1"/>
  <c r="B34" i="15" a="1"/>
  <c r="B34" i="15" s="1"/>
  <c r="C33" i="15" a="1"/>
  <c r="C33" i="15" s="1"/>
  <c r="B33" i="15" a="1"/>
  <c r="B33" i="15" s="1"/>
  <c r="C32" i="15" a="1"/>
  <c r="C32" i="15" s="1"/>
  <c r="B32" i="15" a="1"/>
  <c r="B32" i="15" s="1"/>
  <c r="C31" i="15" a="1"/>
  <c r="C31" i="15" s="1"/>
  <c r="B31" i="15" a="1"/>
  <c r="B31" i="15" s="1"/>
  <c r="C30" i="15" a="1"/>
  <c r="C30" i="15" s="1"/>
  <c r="B30" i="15" a="1"/>
  <c r="B30" i="15" s="1"/>
  <c r="C29" i="15" a="1"/>
  <c r="C29" i="15" s="1"/>
  <c r="B29" i="15" a="1"/>
  <c r="B29" i="15" s="1"/>
  <c r="C28" i="15" a="1"/>
  <c r="C28" i="15" s="1"/>
  <c r="B28" i="15" a="1"/>
  <c r="B28" i="15" s="1"/>
  <c r="C27" i="15" a="1"/>
  <c r="C27" i="15" s="1"/>
  <c r="B27" i="15" a="1"/>
  <c r="B27" i="15" s="1"/>
  <c r="C26" i="15" a="1"/>
  <c r="C26" i="15" s="1"/>
  <c r="B26" i="15" a="1"/>
  <c r="B26" i="15" s="1"/>
  <c r="C93" i="14" a="1"/>
  <c r="C93" i="14" s="1"/>
  <c r="B93" i="14" a="1"/>
  <c r="B93" i="14" s="1"/>
  <c r="D93" i="14" s="1"/>
  <c r="C92" i="14" a="1"/>
  <c r="C92" i="14" s="1"/>
  <c r="B92" i="14" a="1"/>
  <c r="B92" i="14" s="1"/>
  <c r="D92" i="14" s="1"/>
  <c r="C91" i="14" a="1"/>
  <c r="C91" i="14" s="1"/>
  <c r="B91" i="14" a="1"/>
  <c r="B91" i="14" s="1"/>
  <c r="D91" i="14" s="1"/>
  <c r="C90" i="14" a="1"/>
  <c r="C90" i="14" s="1"/>
  <c r="B90" i="14" a="1"/>
  <c r="B90" i="14" s="1"/>
  <c r="D90" i="14" s="1"/>
  <c r="C89" i="14" a="1"/>
  <c r="C89" i="14" s="1"/>
  <c r="B89" i="14" a="1"/>
  <c r="B89" i="14" s="1"/>
  <c r="D89" i="14" s="1"/>
  <c r="C88" i="14" a="1"/>
  <c r="C88" i="14" s="1"/>
  <c r="B88" i="14" a="1"/>
  <c r="B88" i="14" s="1"/>
  <c r="D88" i="14" s="1"/>
  <c r="C87" i="14" a="1"/>
  <c r="C87" i="14" s="1"/>
  <c r="B87" i="14" a="1"/>
  <c r="B87" i="14" s="1"/>
  <c r="D87" i="14" s="1"/>
  <c r="C86" i="14" a="1"/>
  <c r="C86" i="14" s="1"/>
  <c r="B86" i="14" a="1"/>
  <c r="B86" i="14" s="1"/>
  <c r="D86" i="14" s="1"/>
  <c r="C85" i="14" a="1"/>
  <c r="C85" i="14" s="1"/>
  <c r="B85" i="14" a="1"/>
  <c r="B85" i="14" s="1"/>
  <c r="D85" i="14" s="1"/>
  <c r="C84" i="14" a="1"/>
  <c r="C84" i="14" s="1"/>
  <c r="B84" i="14" a="1"/>
  <c r="B84" i="14" s="1"/>
  <c r="C83" i="14" a="1"/>
  <c r="C83" i="14" s="1"/>
  <c r="B83" i="14" a="1"/>
  <c r="B83" i="14" s="1"/>
  <c r="D83" i="14" s="1"/>
  <c r="C82" i="14" a="1"/>
  <c r="C82" i="14" s="1"/>
  <c r="B82" i="14" a="1"/>
  <c r="B82" i="14" s="1"/>
  <c r="C81" i="14" a="1"/>
  <c r="C81" i="14" s="1"/>
  <c r="B81" i="14" a="1"/>
  <c r="B81" i="14" s="1"/>
  <c r="C80" i="14" a="1"/>
  <c r="C80" i="14" s="1"/>
  <c r="B80" i="14" a="1"/>
  <c r="B80" i="14" s="1"/>
  <c r="C79" i="14" a="1"/>
  <c r="C79" i="14" s="1"/>
  <c r="B79" i="14" a="1"/>
  <c r="B79" i="14" s="1"/>
  <c r="C78" i="14" a="1"/>
  <c r="C78" i="14" s="1"/>
  <c r="B78" i="14" a="1"/>
  <c r="B78" i="14" s="1"/>
  <c r="C77" i="14" a="1"/>
  <c r="C77" i="14" s="1"/>
  <c r="B77" i="14" a="1"/>
  <c r="B77" i="14" s="1"/>
  <c r="C76" i="14" a="1"/>
  <c r="C76" i="14" s="1"/>
  <c r="B76" i="14" a="1"/>
  <c r="B76" i="14" s="1"/>
  <c r="C75" i="14" a="1"/>
  <c r="C75" i="14" s="1"/>
  <c r="B75" i="14" a="1"/>
  <c r="B75" i="14" s="1"/>
  <c r="C74" i="14" a="1"/>
  <c r="C74" i="14" s="1"/>
  <c r="B74" i="14" a="1"/>
  <c r="B74" i="14" s="1"/>
  <c r="C73" i="14" a="1"/>
  <c r="C73" i="14" s="1"/>
  <c r="B73" i="14" a="1"/>
  <c r="B73" i="14" s="1"/>
  <c r="C72" i="14" a="1"/>
  <c r="C72" i="14" s="1"/>
  <c r="B72" i="14" a="1"/>
  <c r="B72" i="14" s="1"/>
  <c r="C71" i="14" a="1"/>
  <c r="C71" i="14" s="1"/>
  <c r="B71" i="14" a="1"/>
  <c r="B71" i="14" s="1"/>
  <c r="C70" i="14" a="1"/>
  <c r="C70" i="14" s="1"/>
  <c r="B70" i="14" a="1"/>
  <c r="B70" i="14" s="1"/>
  <c r="C69" i="14" a="1"/>
  <c r="C69" i="14" s="1"/>
  <c r="B69" i="14" a="1"/>
  <c r="B69" i="14" s="1"/>
  <c r="C68" i="14" a="1"/>
  <c r="C68" i="14" s="1"/>
  <c r="B68" i="14" a="1"/>
  <c r="B68" i="14" s="1"/>
  <c r="C67" i="14" a="1"/>
  <c r="C67" i="14" s="1"/>
  <c r="B67" i="14" a="1"/>
  <c r="B67" i="14" s="1"/>
  <c r="C66" i="14" a="1"/>
  <c r="C66" i="14" s="1"/>
  <c r="B66" i="14" a="1"/>
  <c r="B66" i="14" s="1"/>
  <c r="C65" i="14" a="1"/>
  <c r="C65" i="14" s="1"/>
  <c r="B65" i="14" a="1"/>
  <c r="B65" i="14" s="1"/>
  <c r="C64" i="14" a="1"/>
  <c r="C64" i="14" s="1"/>
  <c r="B64" i="14" a="1"/>
  <c r="B64" i="14" s="1"/>
  <c r="C63" i="14" a="1"/>
  <c r="C63" i="14" s="1"/>
  <c r="B63" i="14" a="1"/>
  <c r="B63" i="14" s="1"/>
  <c r="C62" i="14" a="1"/>
  <c r="C62" i="14" s="1"/>
  <c r="B62" i="14" a="1"/>
  <c r="B62" i="14" s="1"/>
  <c r="C61" i="14" a="1"/>
  <c r="C61" i="14" s="1"/>
  <c r="B61" i="14" a="1"/>
  <c r="B61" i="14" s="1"/>
  <c r="C60" i="14" a="1"/>
  <c r="C60" i="14" s="1"/>
  <c r="B60" i="14" a="1"/>
  <c r="B60" i="14" s="1"/>
  <c r="C59" i="14" a="1"/>
  <c r="C59" i="14" s="1"/>
  <c r="B59" i="14" a="1"/>
  <c r="B59" i="14" s="1"/>
  <c r="C58" i="14" a="1"/>
  <c r="C58" i="14" s="1"/>
  <c r="B58" i="14" a="1"/>
  <c r="B58" i="14" s="1"/>
  <c r="C57" i="14" a="1"/>
  <c r="C57" i="14" s="1"/>
  <c r="B57" i="14" a="1"/>
  <c r="B57" i="14" s="1"/>
  <c r="C56" i="14" a="1"/>
  <c r="C56" i="14" s="1"/>
  <c r="B56" i="14" a="1"/>
  <c r="B56" i="14" s="1"/>
  <c r="C55" i="14" a="1"/>
  <c r="C55" i="14" s="1"/>
  <c r="B55" i="14" a="1"/>
  <c r="B55" i="14" s="1"/>
  <c r="C54" i="14" a="1"/>
  <c r="C54" i="14" s="1"/>
  <c r="B54" i="14" a="1"/>
  <c r="B54" i="14" s="1"/>
  <c r="C53" i="14" a="1"/>
  <c r="C53" i="14" s="1"/>
  <c r="B53" i="14" a="1"/>
  <c r="B53" i="14" s="1"/>
  <c r="C52" i="14" a="1"/>
  <c r="C52" i="14" s="1"/>
  <c r="B52" i="14" a="1"/>
  <c r="B52" i="14" s="1"/>
  <c r="C51" i="14" a="1"/>
  <c r="C51" i="14" s="1"/>
  <c r="B51" i="14" a="1"/>
  <c r="B51" i="14" s="1"/>
  <c r="C50" i="14" a="1"/>
  <c r="C50" i="14" s="1"/>
  <c r="B50" i="14" a="1"/>
  <c r="B50" i="14" s="1"/>
  <c r="C49" i="14" a="1"/>
  <c r="C49" i="14" s="1"/>
  <c r="B49" i="14" a="1"/>
  <c r="B49" i="14" s="1"/>
  <c r="C48" i="14" a="1"/>
  <c r="C48" i="14" s="1"/>
  <c r="B48" i="14" a="1"/>
  <c r="B48" i="14" s="1"/>
  <c r="C47" i="14" a="1"/>
  <c r="C47" i="14" s="1"/>
  <c r="B47" i="14" a="1"/>
  <c r="B47" i="14" s="1"/>
  <c r="C46" i="14" a="1"/>
  <c r="C46" i="14" s="1"/>
  <c r="B46" i="14" a="1"/>
  <c r="B46" i="14" s="1"/>
  <c r="C45" i="14" a="1"/>
  <c r="C45" i="14" s="1"/>
  <c r="B45" i="14" a="1"/>
  <c r="B45" i="14" s="1"/>
  <c r="C44" i="14" a="1"/>
  <c r="C44" i="14" s="1"/>
  <c r="B44" i="14" a="1"/>
  <c r="B44" i="14" s="1"/>
  <c r="C43" i="14" a="1"/>
  <c r="C43" i="14" s="1"/>
  <c r="B43" i="14" a="1"/>
  <c r="B43" i="14" s="1"/>
  <c r="C42" i="14" a="1"/>
  <c r="C42" i="14" s="1"/>
  <c r="B42" i="14" a="1"/>
  <c r="B42" i="14" s="1"/>
  <c r="C41" i="14" a="1"/>
  <c r="C41" i="14" s="1"/>
  <c r="B41" i="14" a="1"/>
  <c r="B41" i="14" s="1"/>
  <c r="C40" i="14" a="1"/>
  <c r="C40" i="14" s="1"/>
  <c r="B40" i="14" a="1"/>
  <c r="B40" i="14" s="1"/>
  <c r="C39" i="14" a="1"/>
  <c r="C39" i="14" s="1"/>
  <c r="B39" i="14" a="1"/>
  <c r="B39" i="14" s="1"/>
  <c r="C38" i="14" a="1"/>
  <c r="C38" i="14" s="1"/>
  <c r="B38" i="14" a="1"/>
  <c r="B38" i="14" s="1"/>
  <c r="C37" i="14" a="1"/>
  <c r="C37" i="14" s="1"/>
  <c r="B37" i="14" a="1"/>
  <c r="B37" i="14" s="1"/>
  <c r="C36" i="14" a="1"/>
  <c r="C36" i="14" s="1"/>
  <c r="B36" i="14" a="1"/>
  <c r="B36" i="14" s="1"/>
  <c r="C35" i="14" a="1"/>
  <c r="C35" i="14" s="1"/>
  <c r="B35" i="14" a="1"/>
  <c r="B35" i="14" s="1"/>
  <c r="C34" i="14" a="1"/>
  <c r="C34" i="14" s="1"/>
  <c r="B34" i="14" a="1"/>
  <c r="B34" i="14" s="1"/>
  <c r="C33" i="14" a="1"/>
  <c r="C33" i="14" s="1"/>
  <c r="B33" i="14" a="1"/>
  <c r="B33" i="14" s="1"/>
  <c r="C32" i="14" a="1"/>
  <c r="C32" i="14" s="1"/>
  <c r="B32" i="14" a="1"/>
  <c r="B32" i="14" s="1"/>
  <c r="C31" i="14" a="1"/>
  <c r="C31" i="14" s="1"/>
  <c r="B31" i="14" a="1"/>
  <c r="B31" i="14" s="1"/>
  <c r="C30" i="14" a="1"/>
  <c r="C30" i="14" s="1"/>
  <c r="B30" i="14" a="1"/>
  <c r="B30" i="14" s="1"/>
  <c r="C29" i="14" a="1"/>
  <c r="C29" i="14" s="1"/>
  <c r="B29" i="14" a="1"/>
  <c r="B29" i="14" s="1"/>
  <c r="C28" i="14" a="1"/>
  <c r="C28" i="14" s="1"/>
  <c r="B28" i="14" a="1"/>
  <c r="B28" i="14" s="1"/>
  <c r="C27" i="14" a="1"/>
  <c r="C27" i="14" s="1"/>
  <c r="B27" i="14" a="1"/>
  <c r="B27" i="14" s="1"/>
  <c r="C26" i="14" a="1"/>
  <c r="C26" i="14" s="1"/>
  <c r="B26" i="14" a="1"/>
  <c r="B26" i="14" s="1"/>
  <c r="C93" i="13" a="1"/>
  <c r="C93" i="13" s="1"/>
  <c r="B93" i="13" a="1"/>
  <c r="B93" i="13" s="1"/>
  <c r="C92" i="13" a="1"/>
  <c r="C92" i="13" s="1"/>
  <c r="B92" i="13" a="1"/>
  <c r="B92" i="13" s="1"/>
  <c r="C91" i="13" a="1"/>
  <c r="C91" i="13" s="1"/>
  <c r="B91" i="13" a="1"/>
  <c r="B91" i="13" s="1"/>
  <c r="C90" i="13" a="1"/>
  <c r="C90" i="13" s="1"/>
  <c r="B90" i="13" a="1"/>
  <c r="B90" i="13" s="1"/>
  <c r="C89" i="13" a="1"/>
  <c r="C89" i="13" s="1"/>
  <c r="B89" i="13" a="1"/>
  <c r="B89" i="13" s="1"/>
  <c r="C88" i="13" a="1"/>
  <c r="C88" i="13" s="1"/>
  <c r="B88" i="13" a="1"/>
  <c r="B88" i="13" s="1"/>
  <c r="C87" i="13" a="1"/>
  <c r="C87" i="13" s="1"/>
  <c r="B87" i="13" a="1"/>
  <c r="B87" i="13" s="1"/>
  <c r="C86" i="13" a="1"/>
  <c r="C86" i="13" s="1"/>
  <c r="B86" i="13" a="1"/>
  <c r="B86" i="13" s="1"/>
  <c r="C85" i="13" a="1"/>
  <c r="C85" i="13" s="1"/>
  <c r="B85" i="13" a="1"/>
  <c r="B85" i="13" s="1"/>
  <c r="C84" i="13" a="1"/>
  <c r="C84" i="13" s="1"/>
  <c r="B84" i="13" a="1"/>
  <c r="B84" i="13" s="1"/>
  <c r="C83" i="13" a="1"/>
  <c r="C83" i="13" s="1"/>
  <c r="B83" i="13" a="1"/>
  <c r="B83" i="13" s="1"/>
  <c r="C82" i="13" a="1"/>
  <c r="C82" i="13" s="1"/>
  <c r="B82" i="13" a="1"/>
  <c r="B82" i="13" s="1"/>
  <c r="C81" i="13" a="1"/>
  <c r="C81" i="13" s="1"/>
  <c r="B81" i="13" a="1"/>
  <c r="B81" i="13" s="1"/>
  <c r="C80" i="13" a="1"/>
  <c r="C80" i="13" s="1"/>
  <c r="B80" i="13" a="1"/>
  <c r="B80" i="13" s="1"/>
  <c r="C79" i="13" a="1"/>
  <c r="C79" i="13" s="1"/>
  <c r="B79" i="13" a="1"/>
  <c r="B79" i="13" s="1"/>
  <c r="C78" i="13" a="1"/>
  <c r="C78" i="13" s="1"/>
  <c r="B78" i="13" a="1"/>
  <c r="B78" i="13" s="1"/>
  <c r="C77" i="13" a="1"/>
  <c r="C77" i="13" s="1"/>
  <c r="B77" i="13" a="1"/>
  <c r="B77" i="13" s="1"/>
  <c r="C76" i="13" a="1"/>
  <c r="C76" i="13" s="1"/>
  <c r="B76" i="13" a="1"/>
  <c r="B76" i="13" s="1"/>
  <c r="C75" i="13" a="1"/>
  <c r="C75" i="13" s="1"/>
  <c r="B75" i="13" a="1"/>
  <c r="B75" i="13" s="1"/>
  <c r="C74" i="13"/>
  <c r="C74" i="13" a="1"/>
  <c r="B74" i="13" a="1"/>
  <c r="B74" i="13" s="1"/>
  <c r="C73" i="13" a="1"/>
  <c r="C73" i="13" s="1"/>
  <c r="B73" i="13" a="1"/>
  <c r="B73" i="13" s="1"/>
  <c r="C72" i="13" a="1"/>
  <c r="C72" i="13" s="1"/>
  <c r="B72" i="13" a="1"/>
  <c r="B72" i="13" s="1"/>
  <c r="C71" i="13" a="1"/>
  <c r="C71" i="13" s="1"/>
  <c r="B71" i="13" a="1"/>
  <c r="B71" i="13" s="1"/>
  <c r="C70" i="13" a="1"/>
  <c r="C70" i="13" s="1"/>
  <c r="B70" i="13" a="1"/>
  <c r="B70" i="13" s="1"/>
  <c r="C69" i="13" a="1"/>
  <c r="C69" i="13" s="1"/>
  <c r="B69" i="13" a="1"/>
  <c r="B69" i="13" s="1"/>
  <c r="C68" i="13" a="1"/>
  <c r="C68" i="13" s="1"/>
  <c r="B68" i="13" a="1"/>
  <c r="B68" i="13" s="1"/>
  <c r="C67" i="13" a="1"/>
  <c r="C67" i="13" s="1"/>
  <c r="B67" i="13" a="1"/>
  <c r="B67" i="13" s="1"/>
  <c r="C66" i="13" a="1"/>
  <c r="C66" i="13" s="1"/>
  <c r="B66" i="13" a="1"/>
  <c r="B66" i="13" s="1"/>
  <c r="C65" i="13" a="1"/>
  <c r="C65" i="13" s="1"/>
  <c r="B65" i="13" a="1"/>
  <c r="B65" i="13" s="1"/>
  <c r="C64" i="13" a="1"/>
  <c r="C64" i="13" s="1"/>
  <c r="B64" i="13" a="1"/>
  <c r="B64" i="13" s="1"/>
  <c r="C63" i="13" a="1"/>
  <c r="C63" i="13" s="1"/>
  <c r="B63" i="13" a="1"/>
  <c r="B63" i="13" s="1"/>
  <c r="C62" i="13" a="1"/>
  <c r="C62" i="13" s="1"/>
  <c r="B62" i="13" a="1"/>
  <c r="B62" i="13" s="1"/>
  <c r="C61" i="13" a="1"/>
  <c r="C61" i="13" s="1"/>
  <c r="B61" i="13" a="1"/>
  <c r="B61" i="13" s="1"/>
  <c r="C60" i="13" a="1"/>
  <c r="C60" i="13" s="1"/>
  <c r="B60" i="13" a="1"/>
  <c r="B60" i="13" s="1"/>
  <c r="C59" i="13" a="1"/>
  <c r="C59" i="13" s="1"/>
  <c r="B59" i="13" a="1"/>
  <c r="B59" i="13" s="1"/>
  <c r="C58" i="13" a="1"/>
  <c r="C58" i="13" s="1"/>
  <c r="B58" i="13" a="1"/>
  <c r="B58" i="13" s="1"/>
  <c r="C57" i="13" a="1"/>
  <c r="C57" i="13" s="1"/>
  <c r="B57" i="13" a="1"/>
  <c r="B57" i="13" s="1"/>
  <c r="C56" i="13" a="1"/>
  <c r="C56" i="13" s="1"/>
  <c r="B56" i="13" a="1"/>
  <c r="B56" i="13" s="1"/>
  <c r="C55" i="13" a="1"/>
  <c r="C55" i="13" s="1"/>
  <c r="B55" i="13" a="1"/>
  <c r="B55" i="13" s="1"/>
  <c r="C54" i="13" a="1"/>
  <c r="C54" i="13" s="1"/>
  <c r="B54" i="13" a="1"/>
  <c r="B54" i="13" s="1"/>
  <c r="C53" i="13" a="1"/>
  <c r="C53" i="13" s="1"/>
  <c r="B53" i="13" a="1"/>
  <c r="B53" i="13" s="1"/>
  <c r="C52" i="13" a="1"/>
  <c r="C52" i="13" s="1"/>
  <c r="B52" i="13" a="1"/>
  <c r="B52" i="13" s="1"/>
  <c r="C51" i="13" a="1"/>
  <c r="C51" i="13" s="1"/>
  <c r="B51" i="13" a="1"/>
  <c r="B51" i="13" s="1"/>
  <c r="C50" i="13" a="1"/>
  <c r="C50" i="13" s="1"/>
  <c r="B50" i="13" a="1"/>
  <c r="B50" i="13" s="1"/>
  <c r="C49" i="13" a="1"/>
  <c r="C49" i="13" s="1"/>
  <c r="B49" i="13" a="1"/>
  <c r="B49" i="13" s="1"/>
  <c r="C48" i="13" a="1"/>
  <c r="C48" i="13" s="1"/>
  <c r="B48" i="13" a="1"/>
  <c r="B48" i="13" s="1"/>
  <c r="C47" i="13" a="1"/>
  <c r="C47" i="13" s="1"/>
  <c r="B47" i="13" a="1"/>
  <c r="B47" i="13" s="1"/>
  <c r="C46" i="13" a="1"/>
  <c r="C46" i="13" s="1"/>
  <c r="B46" i="13" a="1"/>
  <c r="B46" i="13" s="1"/>
  <c r="C45" i="13" a="1"/>
  <c r="C45" i="13" s="1"/>
  <c r="B45" i="13" a="1"/>
  <c r="B45" i="13" s="1"/>
  <c r="C44" i="13" a="1"/>
  <c r="C44" i="13" s="1"/>
  <c r="B44" i="13" a="1"/>
  <c r="B44" i="13" s="1"/>
  <c r="C43" i="13" a="1"/>
  <c r="C43" i="13" s="1"/>
  <c r="B43" i="13" a="1"/>
  <c r="B43" i="13" s="1"/>
  <c r="C42" i="13" a="1"/>
  <c r="C42" i="13" s="1"/>
  <c r="B42" i="13" a="1"/>
  <c r="B42" i="13" s="1"/>
  <c r="C41" i="13" a="1"/>
  <c r="C41" i="13" s="1"/>
  <c r="B41" i="13" a="1"/>
  <c r="B41" i="13" s="1"/>
  <c r="C40" i="13" a="1"/>
  <c r="C40" i="13" s="1"/>
  <c r="B40" i="13" a="1"/>
  <c r="B40" i="13" s="1"/>
  <c r="C39" i="13" a="1"/>
  <c r="C39" i="13" s="1"/>
  <c r="B39" i="13" a="1"/>
  <c r="B39" i="13" s="1"/>
  <c r="C38" i="13" a="1"/>
  <c r="C38" i="13" s="1"/>
  <c r="B38" i="13" a="1"/>
  <c r="B38" i="13" s="1"/>
  <c r="C37" i="13" a="1"/>
  <c r="C37" i="13" s="1"/>
  <c r="B37" i="13" a="1"/>
  <c r="B37" i="13" s="1"/>
  <c r="C36" i="13" a="1"/>
  <c r="C36" i="13" s="1"/>
  <c r="B36" i="13" a="1"/>
  <c r="B36" i="13" s="1"/>
  <c r="C35" i="13" a="1"/>
  <c r="C35" i="13" s="1"/>
  <c r="B35" i="13" a="1"/>
  <c r="B35" i="13" s="1"/>
  <c r="C34" i="13" a="1"/>
  <c r="C34" i="13" s="1"/>
  <c r="B34" i="13" a="1"/>
  <c r="B34" i="13" s="1"/>
  <c r="C33" i="13"/>
  <c r="C33" i="13" a="1"/>
  <c r="B33" i="13" a="1"/>
  <c r="B33" i="13" s="1"/>
  <c r="C32" i="13" a="1"/>
  <c r="C32" i="13" s="1"/>
  <c r="B32" i="13" a="1"/>
  <c r="B32" i="13" s="1"/>
  <c r="C31" i="13" a="1"/>
  <c r="C31" i="13" s="1"/>
  <c r="B31" i="13" a="1"/>
  <c r="B31" i="13" s="1"/>
  <c r="C30" i="13" a="1"/>
  <c r="C30" i="13" s="1"/>
  <c r="B30" i="13" a="1"/>
  <c r="B30" i="13" s="1"/>
  <c r="C29" i="13" a="1"/>
  <c r="C29" i="13" s="1"/>
  <c r="B29" i="13" a="1"/>
  <c r="B29" i="13" s="1"/>
  <c r="C28" i="13" a="1"/>
  <c r="C28" i="13" s="1"/>
  <c r="B28" i="13" a="1"/>
  <c r="B28" i="13" s="1"/>
  <c r="C27" i="13" a="1"/>
  <c r="C27" i="13" s="1"/>
  <c r="B27" i="13" a="1"/>
  <c r="B27" i="13" s="1"/>
  <c r="C26" i="13" a="1"/>
  <c r="C26" i="13" s="1"/>
  <c r="B26" i="13" a="1"/>
  <c r="B26" i="13" s="1"/>
  <c r="D21" i="1"/>
  <c r="C21" i="1"/>
  <c r="H20" i="1"/>
  <c r="I20" i="1" s="1"/>
  <c r="F20" i="1"/>
  <c r="G20" i="1" s="1"/>
  <c r="E20" i="1"/>
  <c r="H19" i="1"/>
  <c r="I19" i="1" s="1"/>
  <c r="F19" i="1"/>
  <c r="G19" i="1" s="1"/>
  <c r="E19" i="1"/>
  <c r="H18" i="1"/>
  <c r="I18" i="1" s="1"/>
  <c r="F18" i="1"/>
  <c r="G18" i="1" s="1"/>
  <c r="E18" i="1"/>
  <c r="I17" i="1"/>
  <c r="H17" i="1"/>
  <c r="F17" i="1"/>
  <c r="G17" i="1" s="1"/>
  <c r="E17" i="1"/>
  <c r="H16" i="1"/>
  <c r="I16" i="1" s="1"/>
  <c r="F16" i="1"/>
  <c r="G16" i="1" s="1"/>
  <c r="E16" i="1"/>
  <c r="H15" i="1"/>
  <c r="G15" i="1"/>
  <c r="F15" i="1"/>
  <c r="E15" i="1"/>
  <c r="C93" i="12" a="1"/>
  <c r="C93" i="12" s="1"/>
  <c r="B93" i="12" a="1"/>
  <c r="B93" i="12" s="1"/>
  <c r="C92" i="12" a="1"/>
  <c r="C92" i="12" s="1"/>
  <c r="B92" i="12" a="1"/>
  <c r="B92" i="12" s="1"/>
  <c r="C91" i="12" a="1"/>
  <c r="C91" i="12" s="1"/>
  <c r="B91" i="12" a="1"/>
  <c r="B91" i="12" s="1"/>
  <c r="C90" i="12" a="1"/>
  <c r="C90" i="12" s="1"/>
  <c r="B90" i="12" a="1"/>
  <c r="B90" i="12" s="1"/>
  <c r="C89" i="12" a="1"/>
  <c r="C89" i="12" s="1"/>
  <c r="B89" i="12" a="1"/>
  <c r="B89" i="12" s="1"/>
  <c r="C88" i="12" a="1"/>
  <c r="C88" i="12" s="1"/>
  <c r="B88" i="12" a="1"/>
  <c r="B88" i="12" s="1"/>
  <c r="C87" i="12" a="1"/>
  <c r="C87" i="12" s="1"/>
  <c r="B87" i="12" a="1"/>
  <c r="B87" i="12" s="1"/>
  <c r="C86" i="12" a="1"/>
  <c r="C86" i="12" s="1"/>
  <c r="B86" i="12" a="1"/>
  <c r="B86" i="12" s="1"/>
  <c r="C85" i="12" a="1"/>
  <c r="C85" i="12" s="1"/>
  <c r="B85" i="12" a="1"/>
  <c r="B85" i="12" s="1"/>
  <c r="C84" i="12" a="1"/>
  <c r="C84" i="12" s="1"/>
  <c r="B84" i="12" a="1"/>
  <c r="B84" i="12" s="1"/>
  <c r="C83" i="12" a="1"/>
  <c r="C83" i="12" s="1"/>
  <c r="B83" i="12" a="1"/>
  <c r="B83" i="12" s="1"/>
  <c r="C82" i="12" a="1"/>
  <c r="C82" i="12" s="1"/>
  <c r="B82" i="12" a="1"/>
  <c r="B82" i="12" s="1"/>
  <c r="C81" i="12" a="1"/>
  <c r="C81" i="12" s="1"/>
  <c r="B81" i="12" a="1"/>
  <c r="B81" i="12" s="1"/>
  <c r="C80" i="12" a="1"/>
  <c r="C80" i="12" s="1"/>
  <c r="B80" i="12" a="1"/>
  <c r="B80" i="12" s="1"/>
  <c r="C79" i="12" a="1"/>
  <c r="C79" i="12" s="1"/>
  <c r="B79" i="12" a="1"/>
  <c r="B79" i="12" s="1"/>
  <c r="C78" i="12" a="1"/>
  <c r="C78" i="12" s="1"/>
  <c r="B78" i="12" a="1"/>
  <c r="B78" i="12" s="1"/>
  <c r="C77" i="12" a="1"/>
  <c r="C77" i="12" s="1"/>
  <c r="B77" i="12" a="1"/>
  <c r="B77" i="12" s="1"/>
  <c r="C76" i="12" a="1"/>
  <c r="C76" i="12" s="1"/>
  <c r="B76" i="12" a="1"/>
  <c r="B76" i="12" s="1"/>
  <c r="C75" i="12" a="1"/>
  <c r="C75" i="12" s="1"/>
  <c r="B75" i="12" a="1"/>
  <c r="B75" i="12" s="1"/>
  <c r="C74" i="12" a="1"/>
  <c r="C74" i="12" s="1"/>
  <c r="B74" i="12" a="1"/>
  <c r="B74" i="12" s="1"/>
  <c r="C73" i="12" a="1"/>
  <c r="C73" i="12" s="1"/>
  <c r="B73" i="12" a="1"/>
  <c r="B73" i="12" s="1"/>
  <c r="C72" i="12" a="1"/>
  <c r="C72" i="12" s="1"/>
  <c r="B72" i="12" a="1"/>
  <c r="B72" i="12" s="1"/>
  <c r="C71" i="12" a="1"/>
  <c r="C71" i="12" s="1"/>
  <c r="B71" i="12" a="1"/>
  <c r="B71" i="12" s="1"/>
  <c r="C70" i="12" a="1"/>
  <c r="C70" i="12" s="1"/>
  <c r="B70" i="12" a="1"/>
  <c r="B70" i="12" s="1"/>
  <c r="C69" i="12" a="1"/>
  <c r="C69" i="12" s="1"/>
  <c r="B69" i="12" a="1"/>
  <c r="B69" i="12" s="1"/>
  <c r="C68" i="12" a="1"/>
  <c r="C68" i="12" s="1"/>
  <c r="B68" i="12" a="1"/>
  <c r="B68" i="12" s="1"/>
  <c r="C67" i="12" a="1"/>
  <c r="C67" i="12" s="1"/>
  <c r="B67" i="12" a="1"/>
  <c r="B67" i="12" s="1"/>
  <c r="C66" i="12" a="1"/>
  <c r="C66" i="12" s="1"/>
  <c r="B66" i="12" a="1"/>
  <c r="B66" i="12" s="1"/>
  <c r="C65" i="12" a="1"/>
  <c r="C65" i="12" s="1"/>
  <c r="B65" i="12" a="1"/>
  <c r="B65" i="12" s="1"/>
  <c r="C64" i="12" a="1"/>
  <c r="C64" i="12" s="1"/>
  <c r="B64" i="12" a="1"/>
  <c r="B64" i="12" s="1"/>
  <c r="C63" i="12" a="1"/>
  <c r="C63" i="12" s="1"/>
  <c r="B63" i="12" a="1"/>
  <c r="B63" i="12" s="1"/>
  <c r="C62" i="12" a="1"/>
  <c r="C62" i="12" s="1"/>
  <c r="B62" i="12" a="1"/>
  <c r="B62" i="12" s="1"/>
  <c r="C61" i="12" a="1"/>
  <c r="C61" i="12" s="1"/>
  <c r="B61" i="12" a="1"/>
  <c r="B61" i="12" s="1"/>
  <c r="C60" i="12" a="1"/>
  <c r="C60" i="12" s="1"/>
  <c r="B60" i="12" a="1"/>
  <c r="B60" i="12" s="1"/>
  <c r="C59" i="12" a="1"/>
  <c r="C59" i="12" s="1"/>
  <c r="B59" i="12" a="1"/>
  <c r="B59" i="12" s="1"/>
  <c r="C58" i="12" a="1"/>
  <c r="C58" i="12" s="1"/>
  <c r="B58" i="12" a="1"/>
  <c r="B58" i="12" s="1"/>
  <c r="C57" i="12" a="1"/>
  <c r="C57" i="12" s="1"/>
  <c r="B57" i="12" a="1"/>
  <c r="B57" i="12" s="1"/>
  <c r="C56" i="12" a="1"/>
  <c r="C56" i="12" s="1"/>
  <c r="B56" i="12" a="1"/>
  <c r="B56" i="12" s="1"/>
  <c r="C55" i="12" a="1"/>
  <c r="C55" i="12" s="1"/>
  <c r="B55" i="12" a="1"/>
  <c r="B55" i="12" s="1"/>
  <c r="C54" i="12" a="1"/>
  <c r="C54" i="12" s="1"/>
  <c r="B54" i="12" a="1"/>
  <c r="B54" i="12" s="1"/>
  <c r="C53" i="12" a="1"/>
  <c r="C53" i="12" s="1"/>
  <c r="B53" i="12" a="1"/>
  <c r="B53" i="12" s="1"/>
  <c r="C52" i="12" a="1"/>
  <c r="C52" i="12" s="1"/>
  <c r="B52" i="12" a="1"/>
  <c r="B52" i="12" s="1"/>
  <c r="C51" i="12" a="1"/>
  <c r="C51" i="12" s="1"/>
  <c r="B51" i="12" a="1"/>
  <c r="B51" i="12" s="1"/>
  <c r="C50" i="12" a="1"/>
  <c r="C50" i="12" s="1"/>
  <c r="B50" i="12" a="1"/>
  <c r="B50" i="12" s="1"/>
  <c r="C49" i="12" a="1"/>
  <c r="C49" i="12" s="1"/>
  <c r="B49" i="12" a="1"/>
  <c r="B49" i="12" s="1"/>
  <c r="C48" i="12" a="1"/>
  <c r="C48" i="12" s="1"/>
  <c r="B48" i="12" a="1"/>
  <c r="B48" i="12" s="1"/>
  <c r="C47" i="12" a="1"/>
  <c r="C47" i="12" s="1"/>
  <c r="B47" i="12" a="1"/>
  <c r="B47" i="12" s="1"/>
  <c r="C46" i="12" a="1"/>
  <c r="C46" i="12" s="1"/>
  <c r="B46" i="12" a="1"/>
  <c r="B46" i="12" s="1"/>
  <c r="C45" i="12" a="1"/>
  <c r="C45" i="12" s="1"/>
  <c r="B45" i="12" a="1"/>
  <c r="B45" i="12" s="1"/>
  <c r="C44" i="12" a="1"/>
  <c r="C44" i="12" s="1"/>
  <c r="B44" i="12" a="1"/>
  <c r="B44" i="12" s="1"/>
  <c r="C43" i="12" a="1"/>
  <c r="C43" i="12" s="1"/>
  <c r="B43" i="12" a="1"/>
  <c r="B43" i="12" s="1"/>
  <c r="C42" i="12" a="1"/>
  <c r="C42" i="12" s="1"/>
  <c r="B42" i="12" a="1"/>
  <c r="B42" i="12" s="1"/>
  <c r="C41" i="12" a="1"/>
  <c r="C41" i="12" s="1"/>
  <c r="B41" i="12" a="1"/>
  <c r="B41" i="12" s="1"/>
  <c r="C40" i="12" a="1"/>
  <c r="C40" i="12" s="1"/>
  <c r="B40" i="12" a="1"/>
  <c r="B40" i="12" s="1"/>
  <c r="C39" i="12" a="1"/>
  <c r="C39" i="12" s="1"/>
  <c r="B39" i="12" a="1"/>
  <c r="B39" i="12" s="1"/>
  <c r="C38" i="12" a="1"/>
  <c r="C38" i="12" s="1"/>
  <c r="B38" i="12" a="1"/>
  <c r="B38" i="12" s="1"/>
  <c r="C37" i="12" a="1"/>
  <c r="C37" i="12" s="1"/>
  <c r="B37" i="12" a="1"/>
  <c r="B37" i="12" s="1"/>
  <c r="C36" i="12" a="1"/>
  <c r="C36" i="12" s="1"/>
  <c r="B36" i="12" a="1"/>
  <c r="B36" i="12" s="1"/>
  <c r="C35" i="12" a="1"/>
  <c r="C35" i="12" s="1"/>
  <c r="B35" i="12" a="1"/>
  <c r="B35" i="12" s="1"/>
  <c r="C34" i="12" a="1"/>
  <c r="C34" i="12" s="1"/>
  <c r="B34" i="12" a="1"/>
  <c r="B34" i="12" s="1"/>
  <c r="C33" i="12" a="1"/>
  <c r="C33" i="12" s="1"/>
  <c r="B33" i="12" a="1"/>
  <c r="B33" i="12" s="1"/>
  <c r="C32" i="12" a="1"/>
  <c r="C32" i="12" s="1"/>
  <c r="B32" i="12" a="1"/>
  <c r="B32" i="12" s="1"/>
  <c r="C31" i="12" a="1"/>
  <c r="C31" i="12" s="1"/>
  <c r="B31" i="12" a="1"/>
  <c r="B31" i="12" s="1"/>
  <c r="C30" i="12" a="1"/>
  <c r="C30" i="12" s="1"/>
  <c r="B30" i="12" a="1"/>
  <c r="B30" i="12" s="1"/>
  <c r="C29" i="12" a="1"/>
  <c r="C29" i="12" s="1"/>
  <c r="B29" i="12" a="1"/>
  <c r="B29" i="12" s="1"/>
  <c r="C28" i="12" a="1"/>
  <c r="C28" i="12" s="1"/>
  <c r="B28" i="12" a="1"/>
  <c r="B28" i="12" s="1"/>
  <c r="C27" i="12" a="1"/>
  <c r="C27" i="12" s="1"/>
  <c r="B27" i="12" a="1"/>
  <c r="B27" i="12" s="1"/>
  <c r="C26" i="12" a="1"/>
  <c r="C26" i="12" s="1"/>
  <c r="B26" i="12" a="1"/>
  <c r="B26" i="12" s="1"/>
  <c r="E26" i="1"/>
  <c r="E35" i="1" s="1"/>
  <c r="E27" i="1"/>
  <c r="E28" i="1"/>
  <c r="E29" i="1"/>
  <c r="E30" i="1"/>
  <c r="E31" i="1"/>
  <c r="E32" i="1"/>
  <c r="E33" i="1"/>
  <c r="E34" i="1"/>
  <c r="E25" i="1"/>
  <c r="E6" i="1"/>
  <c r="E7" i="1"/>
  <c r="E8" i="1"/>
  <c r="E9" i="1"/>
  <c r="E10" i="1"/>
  <c r="E5" i="1"/>
  <c r="C91" i="9" a="1"/>
  <c r="C91" i="9" s="1"/>
  <c r="B91" i="9" a="1"/>
  <c r="B91" i="9" s="1"/>
  <c r="D91" i="9" s="1"/>
  <c r="C90" i="9" a="1"/>
  <c r="C90" i="9" s="1"/>
  <c r="B90" i="9" a="1"/>
  <c r="B90" i="9" s="1"/>
  <c r="D90" i="9" s="1"/>
  <c r="C89" i="9" a="1"/>
  <c r="C89" i="9" s="1"/>
  <c r="B89" i="9" a="1"/>
  <c r="B89" i="9" s="1"/>
  <c r="D89" i="9" s="1"/>
  <c r="C88" i="9" a="1"/>
  <c r="C88" i="9" s="1"/>
  <c r="B88" i="9" a="1"/>
  <c r="B88" i="9" s="1"/>
  <c r="D88" i="9" s="1"/>
  <c r="C87" i="9" a="1"/>
  <c r="C87" i="9" s="1"/>
  <c r="B87" i="9" a="1"/>
  <c r="B87" i="9" s="1"/>
  <c r="D87" i="9" s="1"/>
  <c r="C86" i="9" a="1"/>
  <c r="C86" i="9" s="1"/>
  <c r="B86" i="9" a="1"/>
  <c r="B86" i="9" s="1"/>
  <c r="D86" i="9" s="1"/>
  <c r="C85" i="9" a="1"/>
  <c r="C85" i="9" s="1"/>
  <c r="B85" i="9" a="1"/>
  <c r="B85" i="9" s="1"/>
  <c r="D85" i="9" s="1"/>
  <c r="C84" i="9" a="1"/>
  <c r="C84" i="9" s="1"/>
  <c r="B84" i="9" a="1"/>
  <c r="B84" i="9" s="1"/>
  <c r="D84" i="9" s="1"/>
  <c r="C83" i="9" a="1"/>
  <c r="C83" i="9" s="1"/>
  <c r="B83" i="9" a="1"/>
  <c r="B83" i="9" s="1"/>
  <c r="D83" i="9" s="1"/>
  <c r="C82" i="9" a="1"/>
  <c r="C82" i="9" s="1"/>
  <c r="B82" i="9" a="1"/>
  <c r="B82" i="9" s="1"/>
  <c r="D82" i="9" s="1"/>
  <c r="C81" i="9" a="1"/>
  <c r="C81" i="9" s="1"/>
  <c r="B81" i="9" a="1"/>
  <c r="B81" i="9" s="1"/>
  <c r="D81" i="9" s="1"/>
  <c r="C80" i="9" a="1"/>
  <c r="C80" i="9" s="1"/>
  <c r="B80" i="9" a="1"/>
  <c r="B80" i="9" s="1"/>
  <c r="C79" i="9" a="1"/>
  <c r="C79" i="9" s="1"/>
  <c r="B79" i="9" a="1"/>
  <c r="B79" i="9" s="1"/>
  <c r="D79" i="9" s="1"/>
  <c r="C78" i="9" a="1"/>
  <c r="C78" i="9" s="1"/>
  <c r="B78" i="9" a="1"/>
  <c r="B78" i="9" s="1"/>
  <c r="D78" i="9" s="1"/>
  <c r="C77" i="9" a="1"/>
  <c r="C77" i="9" s="1"/>
  <c r="B77" i="9" a="1"/>
  <c r="B77" i="9" s="1"/>
  <c r="D77" i="9" s="1"/>
  <c r="C76" i="9" a="1"/>
  <c r="C76" i="9" s="1"/>
  <c r="B76" i="9" a="1"/>
  <c r="B76" i="9" s="1"/>
  <c r="D76" i="9" s="1"/>
  <c r="C75" i="9" a="1"/>
  <c r="C75" i="9" s="1"/>
  <c r="B75" i="9" a="1"/>
  <c r="B75" i="9" s="1"/>
  <c r="C74" i="9" a="1"/>
  <c r="C74" i="9" s="1"/>
  <c r="B74" i="9" a="1"/>
  <c r="B74" i="9" s="1"/>
  <c r="C73" i="9" a="1"/>
  <c r="C73" i="9" s="1"/>
  <c r="B73" i="9" a="1"/>
  <c r="B73" i="9" s="1"/>
  <c r="C72" i="9" a="1"/>
  <c r="C72" i="9" s="1"/>
  <c r="B72" i="9" a="1"/>
  <c r="B72" i="9" s="1"/>
  <c r="C71" i="9" a="1"/>
  <c r="C71" i="9" s="1"/>
  <c r="B71" i="9" a="1"/>
  <c r="B71" i="9" s="1"/>
  <c r="C70" i="9" a="1"/>
  <c r="C70" i="9" s="1"/>
  <c r="B70" i="9" a="1"/>
  <c r="B70" i="9" s="1"/>
  <c r="C69" i="9" a="1"/>
  <c r="C69" i="9" s="1"/>
  <c r="B69" i="9" a="1"/>
  <c r="B69" i="9" s="1"/>
  <c r="C68" i="9" a="1"/>
  <c r="C68" i="9" s="1"/>
  <c r="B68" i="9" a="1"/>
  <c r="B68" i="9" s="1"/>
  <c r="C67" i="9" a="1"/>
  <c r="C67" i="9" s="1"/>
  <c r="B67" i="9" a="1"/>
  <c r="B67" i="9" s="1"/>
  <c r="C66" i="9" a="1"/>
  <c r="C66" i="9" s="1"/>
  <c r="B66" i="9" a="1"/>
  <c r="B66" i="9" s="1"/>
  <c r="C65" i="9" a="1"/>
  <c r="C65" i="9" s="1"/>
  <c r="B65" i="9" a="1"/>
  <c r="B65" i="9" s="1"/>
  <c r="C64" i="9" a="1"/>
  <c r="C64" i="9" s="1"/>
  <c r="B64" i="9" a="1"/>
  <c r="B64" i="9" s="1"/>
  <c r="C63" i="9" a="1"/>
  <c r="C63" i="9" s="1"/>
  <c r="B63" i="9" a="1"/>
  <c r="B63" i="9" s="1"/>
  <c r="C62" i="9" a="1"/>
  <c r="C62" i="9" s="1"/>
  <c r="B62" i="9" a="1"/>
  <c r="B62" i="9" s="1"/>
  <c r="C61" i="9" a="1"/>
  <c r="C61" i="9" s="1"/>
  <c r="B61" i="9" a="1"/>
  <c r="B61" i="9" s="1"/>
  <c r="C60" i="9" a="1"/>
  <c r="C60" i="9" s="1"/>
  <c r="B60" i="9" a="1"/>
  <c r="B60" i="9" s="1"/>
  <c r="C59" i="9" a="1"/>
  <c r="C59" i="9" s="1"/>
  <c r="B59" i="9" a="1"/>
  <c r="B59" i="9" s="1"/>
  <c r="C58" i="9" a="1"/>
  <c r="C58" i="9" s="1"/>
  <c r="B58" i="9" a="1"/>
  <c r="B58" i="9" s="1"/>
  <c r="C57" i="9" a="1"/>
  <c r="C57" i="9" s="1"/>
  <c r="B57" i="9" a="1"/>
  <c r="B57" i="9" s="1"/>
  <c r="C56" i="9" a="1"/>
  <c r="C56" i="9" s="1"/>
  <c r="B56" i="9" a="1"/>
  <c r="B56" i="9" s="1"/>
  <c r="C55" i="9" a="1"/>
  <c r="C55" i="9" s="1"/>
  <c r="B55" i="9" a="1"/>
  <c r="B55" i="9" s="1"/>
  <c r="C54" i="9" a="1"/>
  <c r="C54" i="9" s="1"/>
  <c r="B54" i="9" a="1"/>
  <c r="B54" i="9" s="1"/>
  <c r="C53" i="9" a="1"/>
  <c r="C53" i="9" s="1"/>
  <c r="B53" i="9" a="1"/>
  <c r="B53" i="9" s="1"/>
  <c r="C52" i="9" a="1"/>
  <c r="C52" i="9" s="1"/>
  <c r="B52" i="9" a="1"/>
  <c r="B52" i="9" s="1"/>
  <c r="C51" i="9" a="1"/>
  <c r="C51" i="9" s="1"/>
  <c r="B51" i="9" a="1"/>
  <c r="B51" i="9" s="1"/>
  <c r="C50" i="9" a="1"/>
  <c r="C50" i="9" s="1"/>
  <c r="B50" i="9" a="1"/>
  <c r="B50" i="9" s="1"/>
  <c r="C49" i="9" a="1"/>
  <c r="C49" i="9" s="1"/>
  <c r="B49" i="9" a="1"/>
  <c r="B49" i="9" s="1"/>
  <c r="C48" i="9" a="1"/>
  <c r="C48" i="9" s="1"/>
  <c r="B48" i="9" a="1"/>
  <c r="B48" i="9" s="1"/>
  <c r="C47" i="9" a="1"/>
  <c r="C47" i="9" s="1"/>
  <c r="B47" i="9" a="1"/>
  <c r="B47" i="9" s="1"/>
  <c r="C46" i="9" a="1"/>
  <c r="C46" i="9" s="1"/>
  <c r="B46" i="9" a="1"/>
  <c r="B46" i="9" s="1"/>
  <c r="C45" i="9" a="1"/>
  <c r="C45" i="9" s="1"/>
  <c r="B45" i="9" a="1"/>
  <c r="B45" i="9" s="1"/>
  <c r="C44" i="9" a="1"/>
  <c r="C44" i="9" s="1"/>
  <c r="B44" i="9" a="1"/>
  <c r="B44" i="9" s="1"/>
  <c r="C43" i="9" a="1"/>
  <c r="C43" i="9" s="1"/>
  <c r="B43" i="9" a="1"/>
  <c r="B43" i="9" s="1"/>
  <c r="C42" i="9" a="1"/>
  <c r="C42" i="9" s="1"/>
  <c r="B42" i="9" a="1"/>
  <c r="B42" i="9" s="1"/>
  <c r="C41" i="9" a="1"/>
  <c r="C41" i="9" s="1"/>
  <c r="B41" i="9" a="1"/>
  <c r="B41" i="9" s="1"/>
  <c r="C40" i="9" a="1"/>
  <c r="C40" i="9" s="1"/>
  <c r="B40" i="9" a="1"/>
  <c r="B40" i="9" s="1"/>
  <c r="C39" i="9" a="1"/>
  <c r="C39" i="9" s="1"/>
  <c r="B39" i="9" a="1"/>
  <c r="B39" i="9" s="1"/>
  <c r="C38" i="9" a="1"/>
  <c r="C38" i="9" s="1"/>
  <c r="B38" i="9" a="1"/>
  <c r="B38" i="9" s="1"/>
  <c r="C37" i="9" a="1"/>
  <c r="C37" i="9" s="1"/>
  <c r="B37" i="9" a="1"/>
  <c r="B37" i="9" s="1"/>
  <c r="C36" i="9" a="1"/>
  <c r="C36" i="9" s="1"/>
  <c r="B36" i="9" a="1"/>
  <c r="B36" i="9" s="1"/>
  <c r="C35" i="9" a="1"/>
  <c r="C35" i="9" s="1"/>
  <c r="B35" i="9" a="1"/>
  <c r="B35" i="9" s="1"/>
  <c r="C34" i="9" a="1"/>
  <c r="C34" i="9" s="1"/>
  <c r="B34" i="9" a="1"/>
  <c r="B34" i="9" s="1"/>
  <c r="C33" i="9" a="1"/>
  <c r="C33" i="9" s="1"/>
  <c r="B33" i="9" a="1"/>
  <c r="B33" i="9" s="1"/>
  <c r="C32" i="9" a="1"/>
  <c r="C32" i="9" s="1"/>
  <c r="B32" i="9" a="1"/>
  <c r="B32" i="9" s="1"/>
  <c r="C31" i="9" a="1"/>
  <c r="C31" i="9" s="1"/>
  <c r="B31" i="9" a="1"/>
  <c r="B31" i="9" s="1"/>
  <c r="C30" i="9" a="1"/>
  <c r="C30" i="9" s="1"/>
  <c r="B30" i="9" a="1"/>
  <c r="B30" i="9" s="1"/>
  <c r="C29" i="9" a="1"/>
  <c r="C29" i="9" s="1"/>
  <c r="B29" i="9" a="1"/>
  <c r="B29" i="9" s="1"/>
  <c r="C28" i="9" a="1"/>
  <c r="C28" i="9" s="1"/>
  <c r="B28" i="9" a="1"/>
  <c r="B28" i="9" s="1"/>
  <c r="C27" i="9" a="1"/>
  <c r="C27" i="9" s="1"/>
  <c r="B27" i="9" a="1"/>
  <c r="B27" i="9" s="1"/>
  <c r="C26" i="9" a="1"/>
  <c r="C26" i="9" s="1"/>
  <c r="B26" i="9" a="1"/>
  <c r="B26" i="9" s="1"/>
  <c r="C25" i="9" a="1"/>
  <c r="C25" i="9" s="1"/>
  <c r="B25" i="9" a="1"/>
  <c r="B25" i="9" s="1"/>
  <c r="C24" i="9" a="1"/>
  <c r="C24" i="9" s="1"/>
  <c r="B24" i="9" a="1"/>
  <c r="B24" i="9" s="1"/>
  <c r="O39" i="2" a="1"/>
  <c r="O39" i="2" s="1"/>
  <c r="Q39" i="2" s="1"/>
  <c r="P39" i="2" a="1"/>
  <c r="P39" i="2" s="1"/>
  <c r="O40" i="2" a="1"/>
  <c r="O40" i="2" s="1"/>
  <c r="P40" i="2" a="1"/>
  <c r="P40" i="2" s="1"/>
  <c r="O41" i="2" a="1"/>
  <c r="O41" i="2" s="1"/>
  <c r="P41" i="2" a="1"/>
  <c r="P41" i="2" s="1"/>
  <c r="O42" i="2" a="1"/>
  <c r="O42" i="2" s="1"/>
  <c r="P42" i="2" a="1"/>
  <c r="P42" i="2" s="1"/>
  <c r="O43" i="2" a="1"/>
  <c r="O43" i="2" s="1"/>
  <c r="P43" i="2" a="1"/>
  <c r="P43" i="2" s="1"/>
  <c r="O44" i="2" a="1"/>
  <c r="O44" i="2" s="1"/>
  <c r="P44" i="2" a="1"/>
  <c r="P44" i="2" s="1"/>
  <c r="O45" i="2" a="1"/>
  <c r="O45" i="2" s="1"/>
  <c r="P45" i="2" a="1"/>
  <c r="P45" i="2" s="1"/>
  <c r="O46" i="2" a="1"/>
  <c r="O46" i="2" s="1"/>
  <c r="P46" i="2" a="1"/>
  <c r="P46" i="2" s="1"/>
  <c r="O47" i="2" a="1"/>
  <c r="O47" i="2" s="1"/>
  <c r="P47" i="2" a="1"/>
  <c r="P47" i="2" s="1"/>
  <c r="O48" i="2" a="1"/>
  <c r="O48" i="2" s="1"/>
  <c r="Q48" i="2" s="1"/>
  <c r="P48" i="2" a="1"/>
  <c r="P48" i="2" s="1"/>
  <c r="O49" i="2" a="1"/>
  <c r="O49" i="2" s="1"/>
  <c r="P49" i="2" a="1"/>
  <c r="P49" i="2"/>
  <c r="O50" i="2" a="1"/>
  <c r="O50" i="2" s="1"/>
  <c r="P50" i="2" a="1"/>
  <c r="P50" i="2" s="1"/>
  <c r="O51" i="2" a="1"/>
  <c r="O51" i="2" s="1"/>
  <c r="P51" i="2" a="1"/>
  <c r="P51" i="2" s="1"/>
  <c r="O52" i="2" a="1"/>
  <c r="O52" i="2" s="1"/>
  <c r="P52" i="2" a="1"/>
  <c r="P52" i="2" s="1"/>
  <c r="O53" i="2" a="1"/>
  <c r="O53" i="2" s="1"/>
  <c r="Q53" i="2" s="1"/>
  <c r="P53" i="2" a="1"/>
  <c r="P53" i="2" s="1"/>
  <c r="O54" i="2" a="1"/>
  <c r="O54" i="2" s="1"/>
  <c r="Q54" i="2" s="1"/>
  <c r="P54" i="2" a="1"/>
  <c r="P54" i="2" s="1"/>
  <c r="O55" i="2" a="1"/>
  <c r="O55" i="2" s="1"/>
  <c r="Q55" i="2" s="1"/>
  <c r="P55" i="2" a="1"/>
  <c r="P55" i="2" s="1"/>
  <c r="O56" i="2" a="1"/>
  <c r="O56" i="2" s="1"/>
  <c r="Q56" i="2" s="1"/>
  <c r="P56" i="2" a="1"/>
  <c r="P56" i="2" s="1"/>
  <c r="O57" i="2" a="1"/>
  <c r="O57" i="2" s="1"/>
  <c r="Q57" i="2" s="1"/>
  <c r="P57" i="2" a="1"/>
  <c r="P57" i="2" s="1"/>
  <c r="O15" i="2" a="1"/>
  <c r="O15" i="2" s="1"/>
  <c r="P15" i="2" a="1"/>
  <c r="P15" i="2" s="1"/>
  <c r="O16" i="2" a="1"/>
  <c r="O16" i="2" s="1"/>
  <c r="P16" i="2" a="1"/>
  <c r="P16" i="2" s="1"/>
  <c r="O17" i="2" a="1"/>
  <c r="O17" i="2" s="1"/>
  <c r="P17" i="2" a="1"/>
  <c r="P17" i="2" s="1"/>
  <c r="O18" i="2" a="1"/>
  <c r="O18" i="2" s="1"/>
  <c r="P18" i="2" a="1"/>
  <c r="P18" i="2" s="1"/>
  <c r="O19" i="2" a="1"/>
  <c r="O19" i="2" s="1"/>
  <c r="P19" i="2" a="1"/>
  <c r="P19" i="2" s="1"/>
  <c r="O20" i="2" a="1"/>
  <c r="O20" i="2" s="1"/>
  <c r="P20" i="2" a="1"/>
  <c r="P20" i="2" s="1"/>
  <c r="O21" i="2" a="1"/>
  <c r="O21" i="2" s="1"/>
  <c r="P21" i="2" a="1"/>
  <c r="P21" i="2" s="1"/>
  <c r="O22" i="2" a="1"/>
  <c r="O22" i="2" s="1"/>
  <c r="P22" i="2" a="1"/>
  <c r="P22" i="2" s="1"/>
  <c r="O23" i="2" a="1"/>
  <c r="O23" i="2" s="1"/>
  <c r="P23" i="2" a="1"/>
  <c r="P23" i="2" s="1"/>
  <c r="O24" i="2" a="1"/>
  <c r="O24" i="2" s="1"/>
  <c r="P24" i="2" a="1"/>
  <c r="P24" i="2" s="1"/>
  <c r="O25" i="2" a="1"/>
  <c r="O25" i="2" s="1"/>
  <c r="P25" i="2" a="1"/>
  <c r="P25" i="2" s="1"/>
  <c r="O26" i="2" a="1"/>
  <c r="O26" i="2" s="1"/>
  <c r="P26" i="2" a="1"/>
  <c r="P26" i="2" s="1"/>
  <c r="O27" i="2" a="1"/>
  <c r="O27" i="2" s="1"/>
  <c r="P27" i="2" a="1"/>
  <c r="P27" i="2" s="1"/>
  <c r="O28" i="2" a="1"/>
  <c r="O28" i="2" s="1"/>
  <c r="P28" i="2" a="1"/>
  <c r="P28" i="2" s="1"/>
  <c r="O29" i="2" a="1"/>
  <c r="O29" i="2" s="1"/>
  <c r="P29" i="2" a="1"/>
  <c r="P29" i="2" s="1"/>
  <c r="O30" i="2" a="1"/>
  <c r="O30" i="2" s="1"/>
  <c r="P30" i="2" a="1"/>
  <c r="P30" i="2" s="1"/>
  <c r="O31" i="2" a="1"/>
  <c r="O31" i="2" s="1"/>
  <c r="P31" i="2" a="1"/>
  <c r="P31" i="2" s="1"/>
  <c r="O32" i="2" a="1"/>
  <c r="O32" i="2" s="1"/>
  <c r="P32" i="2" a="1"/>
  <c r="P32" i="2" s="1"/>
  <c r="O33" i="2" a="1"/>
  <c r="O33" i="2" s="1"/>
  <c r="P33" i="2" a="1"/>
  <c r="P33" i="2" s="1"/>
  <c r="O34" i="2" a="1"/>
  <c r="O34" i="2" s="1"/>
  <c r="P34" i="2" a="1"/>
  <c r="P34" i="2" s="1"/>
  <c r="O35" i="2" a="1"/>
  <c r="O35" i="2" s="1"/>
  <c r="P35" i="2" a="1"/>
  <c r="P35" i="2" s="1"/>
  <c r="O36" i="2" a="1"/>
  <c r="O36" i="2" s="1"/>
  <c r="P36" i="2" a="1"/>
  <c r="P36" i="2" s="1"/>
  <c r="O37" i="2" a="1"/>
  <c r="O37" i="2" s="1"/>
  <c r="P37" i="2" a="1"/>
  <c r="P37" i="2" s="1"/>
  <c r="O38" i="2" a="1"/>
  <c r="O38" i="2" s="1"/>
  <c r="P38" i="2" a="1"/>
  <c r="P38" i="2" s="1"/>
  <c r="D11" i="1"/>
  <c r="C11" i="1"/>
  <c r="D35" i="1"/>
  <c r="C35" i="1"/>
  <c r="F26" i="1"/>
  <c r="G26" i="1" s="1"/>
  <c r="H26" i="1"/>
  <c r="I26" i="1" s="1"/>
  <c r="F27" i="1"/>
  <c r="G27" i="1" s="1"/>
  <c r="H27" i="1"/>
  <c r="I27" i="1" s="1"/>
  <c r="F28" i="1"/>
  <c r="G28" i="1" s="1"/>
  <c r="H28" i="1"/>
  <c r="I28" i="1" s="1"/>
  <c r="F29" i="1"/>
  <c r="G29" i="1" s="1"/>
  <c r="H29" i="1"/>
  <c r="I29" i="1" s="1"/>
  <c r="F30" i="1"/>
  <c r="G30" i="1" s="1"/>
  <c r="H30" i="1"/>
  <c r="I30" i="1" s="1"/>
  <c r="F31" i="1"/>
  <c r="G31" i="1" s="1"/>
  <c r="H31" i="1"/>
  <c r="I31" i="1" s="1"/>
  <c r="F32" i="1"/>
  <c r="G32" i="1" s="1"/>
  <c r="H32" i="1"/>
  <c r="I32" i="1" s="1"/>
  <c r="F33" i="1"/>
  <c r="G33" i="1" s="1"/>
  <c r="H33" i="1"/>
  <c r="I33" i="1" s="1"/>
  <c r="F34" i="1"/>
  <c r="G34" i="1" s="1"/>
  <c r="H34" i="1"/>
  <c r="I34" i="1" s="1"/>
  <c r="H25" i="1"/>
  <c r="I25" i="1" s="1"/>
  <c r="F25" i="1"/>
  <c r="G25" i="1" s="1"/>
  <c r="H6" i="1"/>
  <c r="I6" i="1" s="1"/>
  <c r="H7" i="1"/>
  <c r="I7" i="1" s="1"/>
  <c r="H8" i="1"/>
  <c r="I8" i="1" s="1"/>
  <c r="H9" i="1"/>
  <c r="I9" i="1" s="1"/>
  <c r="H10" i="1"/>
  <c r="I10" i="1" s="1"/>
  <c r="H5" i="1"/>
  <c r="F6" i="1"/>
  <c r="G6" i="1" s="1"/>
  <c r="F7" i="1"/>
  <c r="G7" i="1" s="1"/>
  <c r="F8" i="1"/>
  <c r="G8" i="1" s="1"/>
  <c r="F9" i="1"/>
  <c r="G9" i="1" s="1"/>
  <c r="F10" i="1"/>
  <c r="G10" i="1" s="1"/>
  <c r="F5" i="1"/>
  <c r="G5" i="1" s="1"/>
  <c r="D45" i="22" l="1"/>
  <c r="D26" i="22"/>
  <c r="D34" i="22"/>
  <c r="D31" i="22"/>
  <c r="D39" i="22"/>
  <c r="D36" i="22"/>
  <c r="D40" i="22"/>
  <c r="D37" i="22"/>
  <c r="D29" i="22"/>
  <c r="D57" i="22"/>
  <c r="D27" i="22"/>
  <c r="D32" i="22"/>
  <c r="D33" i="22"/>
  <c r="D41" i="22"/>
  <c r="D42" i="22"/>
  <c r="D32" i="21"/>
  <c r="D44" i="21"/>
  <c r="D27" i="21"/>
  <c r="D34" i="21"/>
  <c r="D46" i="21"/>
  <c r="D48" i="21"/>
  <c r="D58" i="21"/>
  <c r="D47" i="21"/>
  <c r="D45" i="21"/>
  <c r="D50" i="21"/>
  <c r="D35" i="21"/>
  <c r="D26" i="21"/>
  <c r="D31" i="21"/>
  <c r="D60" i="21"/>
  <c r="D52" i="21"/>
  <c r="D49" i="21"/>
  <c r="D28" i="21"/>
  <c r="D37" i="21"/>
  <c r="D40" i="21"/>
  <c r="D38" i="21"/>
  <c r="D51" i="21"/>
  <c r="D39" i="21"/>
  <c r="D33" i="21"/>
  <c r="D53" i="21"/>
  <c r="D41" i="21"/>
  <c r="D54" i="21"/>
  <c r="D29" i="21"/>
  <c r="D42" i="21"/>
  <c r="D55" i="21"/>
  <c r="D30" i="21"/>
  <c r="D43" i="21"/>
  <c r="D56" i="21"/>
  <c r="D70" i="20"/>
  <c r="D37" i="20"/>
  <c r="D28" i="20"/>
  <c r="D33" i="20"/>
  <c r="D29" i="20"/>
  <c r="D31" i="20"/>
  <c r="D46" i="20"/>
  <c r="D52" i="20"/>
  <c r="D48" i="20"/>
  <c r="D60" i="20"/>
  <c r="D41" i="20"/>
  <c r="D53" i="20"/>
  <c r="D61" i="20"/>
  <c r="D49" i="20"/>
  <c r="D58" i="20"/>
  <c r="D34" i="20"/>
  <c r="D42" i="20"/>
  <c r="D54" i="20"/>
  <c r="D62" i="20"/>
  <c r="D30" i="20"/>
  <c r="D38" i="20"/>
  <c r="D50" i="20"/>
  <c r="D26" i="20"/>
  <c r="D36" i="20"/>
  <c r="D35" i="20"/>
  <c r="D47" i="20"/>
  <c r="D27" i="20"/>
  <c r="D44" i="20"/>
  <c r="D56" i="20"/>
  <c r="D68" i="20"/>
  <c r="D45" i="20"/>
  <c r="D57" i="20"/>
  <c r="D43" i="20"/>
  <c r="D55" i="20"/>
  <c r="D67" i="20"/>
  <c r="D39" i="20"/>
  <c r="D51" i="20"/>
  <c r="D59" i="19"/>
  <c r="D37" i="19"/>
  <c r="D47" i="19"/>
  <c r="D32" i="19"/>
  <c r="D53" i="19"/>
  <c r="D28" i="19"/>
  <c r="D34" i="19"/>
  <c r="D39" i="19"/>
  <c r="D58" i="19"/>
  <c r="D29" i="19"/>
  <c r="D42" i="19"/>
  <c r="D50" i="19"/>
  <c r="D46" i="19"/>
  <c r="D30" i="19"/>
  <c r="D26" i="19"/>
  <c r="D43" i="19"/>
  <c r="D55" i="19"/>
  <c r="D31" i="19"/>
  <c r="D60" i="19"/>
  <c r="D52" i="19"/>
  <c r="D38" i="19"/>
  <c r="D27" i="19"/>
  <c r="D40" i="19"/>
  <c r="D48" i="19"/>
  <c r="D36" i="19"/>
  <c r="D57" i="19"/>
  <c r="D61" i="19"/>
  <c r="D45" i="19"/>
  <c r="D49" i="19"/>
  <c r="D33" i="19"/>
  <c r="D54" i="19"/>
  <c r="D62" i="19"/>
  <c r="D41" i="19"/>
  <c r="D63" i="19"/>
  <c r="D51" i="19"/>
  <c r="D35" i="19"/>
  <c r="D56" i="19"/>
  <c r="D44" i="19"/>
  <c r="D67" i="19"/>
  <c r="D71" i="19"/>
  <c r="D33" i="18"/>
  <c r="D35" i="18"/>
  <c r="D68" i="18"/>
  <c r="D36" i="18"/>
  <c r="D71" i="18"/>
  <c r="D32" i="18"/>
  <c r="D62" i="18"/>
  <c r="D46" i="18"/>
  <c r="D45" i="18"/>
  <c r="D66" i="18"/>
  <c r="D38" i="18"/>
  <c r="D70" i="18"/>
  <c r="D48" i="18"/>
  <c r="D50" i="18"/>
  <c r="D51" i="18"/>
  <c r="D26" i="18"/>
  <c r="D60" i="18"/>
  <c r="D72" i="18"/>
  <c r="D39" i="18"/>
  <c r="D64" i="18"/>
  <c r="D52" i="18"/>
  <c r="D69" i="18"/>
  <c r="D27" i="18"/>
  <c r="D31" i="18"/>
  <c r="D44" i="18"/>
  <c r="D57" i="18"/>
  <c r="D61" i="18"/>
  <c r="D73" i="18"/>
  <c r="D40" i="18"/>
  <c r="D49" i="18"/>
  <c r="D65" i="18"/>
  <c r="D53" i="18"/>
  <c r="D58" i="18"/>
  <c r="D28" i="18"/>
  <c r="D37" i="18"/>
  <c r="D74" i="18"/>
  <c r="D41" i="18"/>
  <c r="D54" i="18"/>
  <c r="D59" i="18"/>
  <c r="D29" i="18"/>
  <c r="D34" i="18"/>
  <c r="D30" i="18"/>
  <c r="D42" i="18"/>
  <c r="D63" i="18"/>
  <c r="D55" i="18"/>
  <c r="D43" i="18"/>
  <c r="D56" i="18"/>
  <c r="D47" i="18"/>
  <c r="D67" i="18"/>
  <c r="D62" i="17"/>
  <c r="D70" i="17"/>
  <c r="D27" i="17"/>
  <c r="D39" i="17"/>
  <c r="D60" i="17"/>
  <c r="D48" i="17"/>
  <c r="D28" i="17"/>
  <c r="D40" i="17"/>
  <c r="D61" i="17"/>
  <c r="D64" i="17"/>
  <c r="D33" i="17"/>
  <c r="D49" i="17"/>
  <c r="D58" i="17"/>
  <c r="D37" i="17"/>
  <c r="D63" i="17"/>
  <c r="D68" i="17"/>
  <c r="D51" i="17"/>
  <c r="D72" i="17"/>
  <c r="D32" i="17"/>
  <c r="D44" i="17"/>
  <c r="D69" i="17"/>
  <c r="D45" i="17"/>
  <c r="D53" i="17"/>
  <c r="D54" i="17"/>
  <c r="D55" i="17"/>
  <c r="D56" i="17"/>
  <c r="D74" i="16"/>
  <c r="D34" i="16"/>
  <c r="D58" i="16"/>
  <c r="D29" i="16"/>
  <c r="D32" i="16"/>
  <c r="D26" i="16"/>
  <c r="D38" i="16"/>
  <c r="D72" i="16"/>
  <c r="D56" i="16"/>
  <c r="D30" i="16"/>
  <c r="D51" i="16"/>
  <c r="D62" i="16"/>
  <c r="D68" i="16"/>
  <c r="D73" i="16"/>
  <c r="D36" i="16"/>
  <c r="D46" i="16"/>
  <c r="D37" i="16"/>
  <c r="D33" i="16"/>
  <c r="D60" i="16"/>
  <c r="D50" i="16"/>
  <c r="D61" i="16"/>
  <c r="D28" i="16"/>
  <c r="D49" i="16"/>
  <c r="D42" i="16"/>
  <c r="D64" i="16"/>
  <c r="D48" i="16"/>
  <c r="D39" i="16"/>
  <c r="D52" i="16"/>
  <c r="D66" i="16"/>
  <c r="D27" i="16"/>
  <c r="D31" i="16"/>
  <c r="D40" i="16"/>
  <c r="D59" i="16"/>
  <c r="D67" i="16"/>
  <c r="D63" i="16"/>
  <c r="D41" i="16"/>
  <c r="D47" i="16"/>
  <c r="D69" i="16"/>
  <c r="D77" i="16"/>
  <c r="D82" i="16"/>
  <c r="D35" i="16"/>
  <c r="D43" i="16"/>
  <c r="D57" i="16"/>
  <c r="D65" i="16"/>
  <c r="D70" i="16"/>
  <c r="D44" i="16"/>
  <c r="D71" i="16"/>
  <c r="D79" i="16"/>
  <c r="D45" i="16"/>
  <c r="D53" i="16"/>
  <c r="D80" i="16"/>
  <c r="D54" i="16"/>
  <c r="D81" i="16"/>
  <c r="D55" i="16"/>
  <c r="D72" i="15"/>
  <c r="D32" i="15"/>
  <c r="D81" i="15"/>
  <c r="D48" i="15"/>
  <c r="D34" i="15"/>
  <c r="D46" i="15"/>
  <c r="D47" i="15"/>
  <c r="D45" i="15"/>
  <c r="D56" i="15"/>
  <c r="D68" i="15"/>
  <c r="D33" i="15"/>
  <c r="D28" i="15"/>
  <c r="D40" i="15"/>
  <c r="D49" i="15"/>
  <c r="D82" i="15"/>
  <c r="D51" i="15"/>
  <c r="D52" i="15"/>
  <c r="D63" i="15"/>
  <c r="D80" i="15"/>
  <c r="D37" i="15"/>
  <c r="D64" i="15"/>
  <c r="D69" i="15"/>
  <c r="D27" i="15"/>
  <c r="D70" i="15"/>
  <c r="D60" i="15"/>
  <c r="D71" i="15"/>
  <c r="D35" i="15"/>
  <c r="D36" i="15"/>
  <c r="D58" i="15"/>
  <c r="D59" i="15"/>
  <c r="D73" i="15"/>
  <c r="D65" i="15"/>
  <c r="D78" i="15"/>
  <c r="D61" i="15"/>
  <c r="D74" i="15"/>
  <c r="D62" i="15"/>
  <c r="D75" i="15"/>
  <c r="D50" i="15"/>
  <c r="D76" i="15"/>
  <c r="D38" i="15"/>
  <c r="D26" i="15"/>
  <c r="D39" i="15"/>
  <c r="D44" i="15"/>
  <c r="D57" i="15"/>
  <c r="D53" i="15"/>
  <c r="D66" i="15"/>
  <c r="D79" i="15"/>
  <c r="D41" i="15"/>
  <c r="D54" i="15"/>
  <c r="D67" i="15"/>
  <c r="D29" i="15"/>
  <c r="D42" i="15"/>
  <c r="D55" i="15"/>
  <c r="D30" i="15"/>
  <c r="D43" i="15"/>
  <c r="D31" i="15"/>
  <c r="D77" i="15"/>
  <c r="D81" i="14"/>
  <c r="D47" i="14"/>
  <c r="D70" i="14"/>
  <c r="D82" i="14"/>
  <c r="D77" i="14"/>
  <c r="D61" i="14"/>
  <c r="D80" i="14"/>
  <c r="D35" i="14"/>
  <c r="D38" i="14"/>
  <c r="D30" i="14"/>
  <c r="D45" i="14"/>
  <c r="D36" i="14"/>
  <c r="D40" i="14"/>
  <c r="D68" i="14"/>
  <c r="D69" i="14"/>
  <c r="D84" i="14"/>
  <c r="D60" i="14"/>
  <c r="D42" i="14"/>
  <c r="D51" i="14"/>
  <c r="D64" i="14"/>
  <c r="D73" i="14"/>
  <c r="D26" i="14"/>
  <c r="D48" i="14"/>
  <c r="D78" i="14"/>
  <c r="D43" i="14"/>
  <c r="D52" i="14"/>
  <c r="D57" i="14"/>
  <c r="D65" i="14"/>
  <c r="D74" i="14"/>
  <c r="D39" i="14"/>
  <c r="D27" i="14"/>
  <c r="D44" i="14"/>
  <c r="D66" i="14"/>
  <c r="D71" i="14"/>
  <c r="D79" i="14"/>
  <c r="D49" i="14"/>
  <c r="D62" i="14"/>
  <c r="D75" i="14"/>
  <c r="D28" i="14"/>
  <c r="D54" i="14"/>
  <c r="D59" i="14"/>
  <c r="D72" i="14"/>
  <c r="D50" i="14"/>
  <c r="D63" i="14"/>
  <c r="D76" i="14"/>
  <c r="D37" i="14"/>
  <c r="D29" i="14"/>
  <c r="D34" i="14"/>
  <c r="D55" i="14"/>
  <c r="D56" i="14"/>
  <c r="D31" i="14"/>
  <c r="D32" i="14"/>
  <c r="D53" i="14"/>
  <c r="D58" i="14"/>
  <c r="D33" i="14"/>
  <c r="D67" i="14"/>
  <c r="D41" i="14"/>
  <c r="D46" i="14"/>
  <c r="D67" i="12"/>
  <c r="D73" i="12"/>
  <c r="D79" i="12"/>
  <c r="D85" i="12"/>
  <c r="D91" i="12"/>
  <c r="D68" i="12"/>
  <c r="D74" i="12"/>
  <c r="D80" i="12"/>
  <c r="D86" i="12"/>
  <c r="D92" i="12"/>
  <c r="D69" i="12"/>
  <c r="D75" i="12"/>
  <c r="D64" i="12"/>
  <c r="D70" i="12"/>
  <c r="D76" i="12"/>
  <c r="D82" i="12"/>
  <c r="D88" i="12"/>
  <c r="D65" i="12"/>
  <c r="D71" i="12"/>
  <c r="D77" i="12"/>
  <c r="D83" i="12"/>
  <c r="D66" i="12"/>
  <c r="D72" i="12"/>
  <c r="D78" i="12"/>
  <c r="D84" i="12"/>
  <c r="D90" i="12"/>
  <c r="D81" i="12"/>
  <c r="D87" i="12"/>
  <c r="D93" i="12"/>
  <c r="D89" i="12"/>
  <c r="D42" i="13"/>
  <c r="D57" i="13"/>
  <c r="D58" i="13"/>
  <c r="D41" i="13"/>
  <c r="D66" i="13"/>
  <c r="D78" i="13"/>
  <c r="D89" i="13"/>
  <c r="D30" i="13"/>
  <c r="D35" i="13"/>
  <c r="D80" i="13"/>
  <c r="D86" i="13"/>
  <c r="D64" i="13"/>
  <c r="D65" i="13"/>
  <c r="D27" i="13"/>
  <c r="D47" i="13"/>
  <c r="D51" i="13"/>
  <c r="D61" i="13"/>
  <c r="D71" i="13"/>
  <c r="D75" i="13"/>
  <c r="D33" i="13"/>
  <c r="D43" i="13"/>
  <c r="D48" i="13"/>
  <c r="D52" i="13"/>
  <c r="D62" i="13"/>
  <c r="D67" i="13"/>
  <c r="D72" i="13"/>
  <c r="D76" i="13"/>
  <c r="D90" i="13"/>
  <c r="D29" i="13"/>
  <c r="D34" i="13"/>
  <c r="D91" i="13"/>
  <c r="D39" i="13"/>
  <c r="D44" i="13"/>
  <c r="D49" i="13"/>
  <c r="D59" i="13"/>
  <c r="D63" i="13"/>
  <c r="D73" i="13"/>
  <c r="D85" i="13"/>
  <c r="D83" i="13"/>
  <c r="D87" i="13"/>
  <c r="D45" i="13"/>
  <c r="D92" i="13"/>
  <c r="D31" i="13"/>
  <c r="D50" i="13"/>
  <c r="D55" i="13"/>
  <c r="D60" i="13"/>
  <c r="D74" i="13"/>
  <c r="D26" i="13"/>
  <c r="D36" i="13"/>
  <c r="D70" i="13"/>
  <c r="D79" i="13"/>
  <c r="D84" i="13"/>
  <c r="D88" i="13"/>
  <c r="D93" i="13"/>
  <c r="D37" i="13"/>
  <c r="D38" i="13"/>
  <c r="D56" i="13"/>
  <c r="D69" i="13"/>
  <c r="D77" i="13"/>
  <c r="D82" i="13"/>
  <c r="D32" i="13"/>
  <c r="D40" i="13"/>
  <c r="D53" i="13"/>
  <c r="D28" i="13"/>
  <c r="D54" i="13"/>
  <c r="D46" i="13"/>
  <c r="D68" i="13"/>
  <c r="D81" i="13"/>
  <c r="F21" i="1"/>
  <c r="G21" i="1"/>
  <c r="E11" i="1"/>
  <c r="E21" i="1"/>
  <c r="H21" i="1"/>
  <c r="I15" i="1"/>
  <c r="I21" i="1" s="1"/>
  <c r="D45" i="12"/>
  <c r="D60" i="12"/>
  <c r="D29" i="12"/>
  <c r="D41" i="12"/>
  <c r="D43" i="12"/>
  <c r="D35" i="12"/>
  <c r="D40" i="12"/>
  <c r="D61" i="12"/>
  <c r="D31" i="12"/>
  <c r="D53" i="12"/>
  <c r="D28" i="12"/>
  <c r="D30" i="12"/>
  <c r="D39" i="12"/>
  <c r="D27" i="12"/>
  <c r="D52" i="12"/>
  <c r="D56" i="12"/>
  <c r="D36" i="12"/>
  <c r="D44" i="12"/>
  <c r="D57" i="12"/>
  <c r="D49" i="12"/>
  <c r="D32" i="12"/>
  <c r="D37" i="12"/>
  <c r="D58" i="12"/>
  <c r="D62" i="12"/>
  <c r="D33" i="12"/>
  <c r="D46" i="12"/>
  <c r="D50" i="12"/>
  <c r="D54" i="12"/>
  <c r="D38" i="12"/>
  <c r="D59" i="12"/>
  <c r="D63" i="12"/>
  <c r="D34" i="12"/>
  <c r="D42" i="12"/>
  <c r="D26" i="12"/>
  <c r="D47" i="12"/>
  <c r="D51" i="12"/>
  <c r="D55" i="12"/>
  <c r="D48" i="12"/>
  <c r="D80" i="9"/>
  <c r="D75" i="9"/>
  <c r="D74" i="9"/>
  <c r="D72" i="9"/>
  <c r="D73" i="9"/>
  <c r="D43" i="9"/>
  <c r="D71" i="9"/>
  <c r="D24" i="9"/>
  <c r="D42" i="9"/>
  <c r="D39" i="9"/>
  <c r="D31" i="9"/>
  <c r="D27" i="9"/>
  <c r="D55" i="9"/>
  <c r="D48" i="9"/>
  <c r="D64" i="9"/>
  <c r="D33" i="9"/>
  <c r="D28" i="9"/>
  <c r="D29" i="9"/>
  <c r="D38" i="9"/>
  <c r="D54" i="9"/>
  <c r="D25" i="9"/>
  <c r="D66" i="9"/>
  <c r="D35" i="9"/>
  <c r="D67" i="9"/>
  <c r="D52" i="9"/>
  <c r="D47" i="9"/>
  <c r="D59" i="9"/>
  <c r="D60" i="9"/>
  <c r="D30" i="9"/>
  <c r="D49" i="9"/>
  <c r="D53" i="9"/>
  <c r="D61" i="9"/>
  <c r="D65" i="9"/>
  <c r="D70" i="9"/>
  <c r="D50" i="9"/>
  <c r="D62" i="9"/>
  <c r="D26" i="9"/>
  <c r="D46" i="9"/>
  <c r="D36" i="9"/>
  <c r="D40" i="9"/>
  <c r="D58" i="9"/>
  <c r="D34" i="9"/>
  <c r="D37" i="9"/>
  <c r="D41" i="9"/>
  <c r="D45" i="9"/>
  <c r="D57" i="9"/>
  <c r="D69" i="9"/>
  <c r="D32" i="9"/>
  <c r="D44" i="9"/>
  <c r="D51" i="9"/>
  <c r="D56" i="9"/>
  <c r="D63" i="9"/>
  <c r="D68" i="9"/>
  <c r="H11" i="1"/>
  <c r="G11" i="1"/>
  <c r="Q50" i="2"/>
  <c r="Q51" i="2"/>
  <c r="Q47" i="2"/>
  <c r="Q41" i="2"/>
  <c r="Q45" i="2"/>
  <c r="Q49" i="2"/>
  <c r="Q40" i="2"/>
  <c r="Q44" i="2"/>
  <c r="Q52" i="2"/>
  <c r="Q43" i="2"/>
  <c r="Q42" i="2"/>
  <c r="Q46" i="2"/>
  <c r="Q38" i="2"/>
  <c r="Q32" i="2"/>
  <c r="Q26" i="2"/>
  <c r="Q20" i="2"/>
  <c r="Q33" i="2"/>
  <c r="Q27" i="2"/>
  <c r="Q21" i="2"/>
  <c r="Q15" i="2"/>
  <c r="Q36" i="2"/>
  <c r="Q30" i="2"/>
  <c r="Q24" i="2"/>
  <c r="Q18" i="2"/>
  <c r="Q34" i="2"/>
  <c r="Q28" i="2"/>
  <c r="Q22" i="2"/>
  <c r="Q16" i="2"/>
  <c r="Q35" i="2"/>
  <c r="Q29" i="2"/>
  <c r="Q23" i="2"/>
  <c r="Q17" i="2"/>
  <c r="Q37" i="2"/>
  <c r="Q31" i="2"/>
  <c r="Q25" i="2"/>
  <c r="Q19" i="2"/>
  <c r="I35" i="1"/>
  <c r="G35" i="1"/>
  <c r="H35" i="1"/>
  <c r="F35" i="1"/>
  <c r="F11" i="1"/>
  <c r="I5" i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<sst xmlns="http://schemas.openxmlformats.org/spreadsheetml/2006/main" count="147" uniqueCount="56">
  <si>
    <t>Desert</t>
  </si>
  <si>
    <t>Wood</t>
  </si>
  <si>
    <t>Clay</t>
  </si>
  <si>
    <t>Wool</t>
  </si>
  <si>
    <t>Grain</t>
  </si>
  <si>
    <t>Ore</t>
  </si>
  <si>
    <t>Normal</t>
  </si>
  <si>
    <t>Expansion</t>
  </si>
  <si>
    <t>Hex Tiles</t>
  </si>
  <si>
    <t>    [-4, 2],</t>
  </si>
  <si>
    <t>    [-4, 0],</t>
  </si>
  <si>
    <t>    [-4, -2],</t>
  </si>
  <si>
    <t>    [-2, 3],</t>
  </si>
  <si>
    <t>    [-2, 1],</t>
  </si>
  <si>
    <t>    [-2, -1],</t>
  </si>
  <si>
    <t>    [-2, -3],</t>
  </si>
  <si>
    <t>    [0, 4],</t>
  </si>
  <si>
    <t>    [0, 2],</t>
  </si>
  <si>
    <t>    [0, 0],</t>
  </si>
  <si>
    <t>    [0, -2],</t>
  </si>
  <si>
    <t>    [0, -4],</t>
  </si>
  <si>
    <t>    [2, 3],</t>
  </si>
  <si>
    <t>    [2, 1],</t>
  </si>
  <si>
    <t>    [2, -1],</t>
  </si>
  <si>
    <t>    [2, -3],</t>
  </si>
  <si>
    <t>    [4, 2],</t>
  </si>
  <si>
    <t>    [4, 0],</t>
  </si>
  <si>
    <t>    [4, -2]</t>
  </si>
  <si>
    <t>[X, Y]</t>
  </si>
  <si>
    <t>X</t>
  </si>
  <si>
    <t>Y</t>
  </si>
  <si>
    <t>Double</t>
  </si>
  <si>
    <t>ExpDouble</t>
  </si>
  <si>
    <t>Triple</t>
  </si>
  <si>
    <t>ExpTriple</t>
  </si>
  <si>
    <t>Number Tiles</t>
  </si>
  <si>
    <t>Index</t>
  </si>
  <si>
    <t>Array Text</t>
  </si>
  <si>
    <t>Map Array Generator - Double Peanut</t>
  </si>
  <si>
    <t>Tile Counts</t>
  </si>
  <si>
    <t>Map Array Generator - Expanded Double Peanut</t>
  </si>
  <si>
    <t>Map Array Generator - Triple</t>
  </si>
  <si>
    <t>Map Array Generator - Triple Wide</t>
  </si>
  <si>
    <t>Expanded</t>
  </si>
  <si>
    <t>https://stackoverflow.com/questions/67041669/how-to-find-and-extract-position-of-a-value-in-two-dimentional-array-in-excel</t>
  </si>
  <si>
    <t>Map Array Generator - Expanded Triple Wide</t>
  </si>
  <si>
    <t>Ore Dock</t>
  </si>
  <si>
    <t>Clay Dock</t>
  </si>
  <si>
    <t>Wool Dock</t>
  </si>
  <si>
    <t>Wood Dock</t>
  </si>
  <si>
    <t>Grain Dock</t>
  </si>
  <si>
    <t>Triple Dock</t>
  </si>
  <si>
    <t>Dock Tiles</t>
  </si>
  <si>
    <t>Map Array Generator - Triple Peanut</t>
  </si>
  <si>
    <t>Map Array Generator - Expanded Double</t>
  </si>
  <si>
    <t>Map Array Generator - Expanded Double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</si>
</sst>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ck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/>
    <xf numFmtId="0" fontId="4" fillId="0" borderId="2" xfId="0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134CED8-4D1F-490B-B0FF-1B67B532CC7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15FF4616-4A77-B362-D2A8-BB858908CDCD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1BF2EBB-43D0-C6A3-C230-C7B0EA697009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74FD3FAD-269C-95E3-0B0B-E650B9811F7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173AC14F-90DF-DC43-B4DB-2EEC487B788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8FBC6C43-59CE-97CB-E6F1-4E219171408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413317FA-390A-E2F0-44A6-FE491DA55CA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83FED8FD-306A-B8BC-1173-84BDB576D5A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F47252CD-F9E9-C3FC-8050-C71BB37AE86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0F6959C4-C05E-C10E-2C1A-071C6314BF5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182D231D-3997-5AA2-1C2F-39CD226F250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A77CF6B6-3BE7-7161-A9A2-1F6CDED4C1CB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8924551F-9353-73BF-8E49-64297566ACAD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3383A2D8-290F-D865-8370-7ED04694675C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FC79ECF9-F944-8FA9-1542-931844D728AA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6B8E4CF8-33E6-2439-27FA-2657446EFFA4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AD09DB93-5B6B-6599-7925-4836308B8532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A2E3C9D2-3AF6-D4D3-0F39-3AA99A26CB03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5DFF596C-8815-2676-96E6-C7AD383E407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0933A103-A232-BA17-2718-1A0AE4759A0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BB43FF58-31F5-F679-293C-025F1604362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3B06A128-98AB-C950-FF7D-D9E389090E7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9A45D42A-F8D5-F369-411C-C520BCDDDCF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979A1315-E694-D899-0875-9415BF5F0DF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0A9CCC8F-277F-A9FD-9959-C1D0DFC0CF1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DB65BC46-A124-FE5B-2D99-4E8B31F9F25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26E14181-27D6-6639-ABDB-B1BEB710C92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329B095B-5F69-1EB1-8F18-8CE4818D8942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7C7B9480-C370-1F13-AC49-F9104D64141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50388896-D035-CCD1-4ACE-84DFBAB1EA7D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961E9532-9553-2F32-A687-7E94F9D18CF2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D6D16E85-05EF-1BA4-8673-3436B69A4F0B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A780E5BA-4F1A-ADF1-237D-0604401E421F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05B305AB-86F1-7130-E8CA-A4B83C9F8893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FACD7793-7C45-F603-DA58-CDD26118FC9E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A6A6D0F5-10EF-457E-D131-1BC374DD0B8B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C3814DC8-82C1-CFBE-062F-8D3674E405CE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2FB6E592-530C-04E3-19D8-9A0BBA9662A8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9F6E50BC-E292-578B-B940-7A38477BA02C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79942205-3D62-4CE5-63D1-BBFA6DE9616E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822EC57C-316E-3D6D-FF52-C6F47763DC8D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F2B764F7-E634-2B60-6B6F-2751B82CC13F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3D757354-379D-52BE-2FC4-94154AC78E62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F6BA0FD0-A483-0D74-52CD-CEA5DB182F25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AF8ABEAD-B4A9-DC46-C7CB-320027EE5118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0F368F12-53A9-93A4-56A5-0A21BED05526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819645BE-B740-AF84-3A52-A077831E1E2F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2E652C63-7CCE-7E9A-4E99-B449AC2CE30D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BBFCCEA5-F8CD-0B14-BF48-D21758B10CCC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3E5E1B97-1928-45FF-7701-F5178BCCF48E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612073B7-5EBF-F696-DE37-1A58DE1C47FA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A6BFA7E8-D209-EE46-1A43-C0EDA3CAF819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A3134290-C6F7-D993-0C9D-4FE336289F05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91B345FA-5FD6-7DF9-4110-3E7F0D3ABB12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553F3DE9-A4A5-5953-2AFB-4179F40BB574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51C18429-BBB4-5956-E78B-A3031B6DA5B0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5F11B775-0E2F-EDFF-9319-03642AD17292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12CE5D41-BB72-25C9-A499-A981FF1E3736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5AA12F28-E179-0F19-E105-13FBB572073C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FA300A4A-08A0-9C40-626E-FECF3A4111FD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E00511A7-4F94-3DA4-1588-217BDA366499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3425E497-F957-0EE5-DEB3-60BC8F867B14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F9D27841-7375-52BD-5CEC-6839DA6F6C86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14AA22A9-1AEA-8407-210A-BC0156915B2D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04B849AC-F0B2-E694-6B66-A9D23C48069D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03F1FE12-40F0-5D0D-13A2-95351A3A68D1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3B212F28-9E81-FA51-ACC1-98564539BF89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A40281F5-FD5C-B8C4-58DE-639E388AD3A2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4353D345-CEAE-1183-D3F2-AB8BA9B8213B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4AEEF50B-6645-891F-EE2C-3F341E2E184C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BE56B2BF-B7E1-5731-C68E-1BFA6D9B1D8D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E0BE1E3D-3197-6AA9-D475-5E709F429F18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8417D3CC-814A-0554-6F08-8C81A9F62C36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649ED3C0-5D6D-2139-E417-CC08A4345E56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199519F1-D17A-91F2-8649-A57A617C4817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25432EEC-576A-647F-5157-F9E83B48744E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AE0C917D-45A2-FB81-458F-B2FE68996DE7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9B6C2B13-556F-221E-9928-24DC0BF9D5F2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A6A0DF70-BBDC-2535-699B-1C705DA9A403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B9B61D8C-F086-229B-A724-35E42E839D1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F95E846E-702F-27B0-0895-D2EBD307938B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85E10D01-8BD1-FCE8-D783-076045E9442F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2AF486A8-0438-ACF8-F94F-F857DBC2A3D2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5E534096-2C74-9853-02BC-E4BA7C0F79C0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1518E4B7-FE74-3C7F-8EEB-BBC541515C2E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C4D343CE-70D0-CB8F-6B3A-E36AABC78767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D036A6F0-D196-6342-2896-3B8D3EC7EAF2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851E0B7D-8FF5-5576-5875-772631156880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E41B7ED3-65FB-4BD7-58CE-FE286C0100B6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38E71C20-51FC-DC9D-3998-3DB659B33B59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712473D5-6261-D971-0473-F5FBFB6CDA9E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E5B3F3DA-415B-BFED-22DE-A51B26A15099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5790B57B-4FF6-B4E6-55A1-4418F119D4B0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E7996D85-0DAC-C398-E04E-9B29AA9B0710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08B05F52-6199-954C-9EF8-DC215728B756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40684FB7-1CDF-4BF1-3010-4DEDACBBCDA8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96DE30F5-BB8F-5F32-02AB-2200DEC5919C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CD39E476-22BB-E6B9-432B-5A102DF3E192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A27EC8D3-DE72-1169-1429-923FC5002568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1B49F1AF-DD52-F4AA-F95D-406A722503B9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20ADF422-AC2B-6AAB-EE3E-911FD97F19A8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AA75E5F0-E401-5F43-667A-62507BFC7979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73DFD00F-E6F8-ACA8-915C-DBDC0A801B98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AAD2744C-C0CF-37E3-3C38-BF414845A98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A0B051C2-4EC8-A030-130E-3EBB81EA335E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9FF42255-3835-F7CE-6E19-719D5D481332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ED22FFD4-1615-9B0D-172B-016F9E8BCDF5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6EB766FD-08AB-B555-B308-EB3E28CB9677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A5020F27-07CB-8F2E-C24C-D54E0718F5AB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8284593B-A129-5D2E-E42B-ABC31F85A292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100801FF-C9F1-FF3D-A5BB-35B5D542AB98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3CCEFE5A-5852-D640-62F9-CBA32867D282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B633176C-9D9B-EA96-05A8-BC77DD117F63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8763B8C9-5F8D-D375-9DBC-1A270E344DB7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641729AD-5A1F-BA98-65BA-093EED167BF8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EEBEB279-133D-1790-D1E5-187A41D5DAB3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2AD83354-7137-CC26-0604-B60BAF3BB6E2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84071DD4-101C-4C79-7F73-80EB96458F61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7D479193-F624-1A05-F50A-3CAA28DC3B46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9182A68D-8A63-3583-0A86-78F16DD3D01C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662854A-138A-476D-8E83-9F1AD2A04BED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CA716C5C-4C76-72E0-41F6-549F7E475085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B52148B4-D8D2-7880-2953-78B640B92269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D61879B5-7B83-7A25-0C9F-F2ACF59A78A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3849F33D-2E09-DA10-B515-48B57ADA2ED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2DCFD220-0226-A9BF-A5ED-C3D5C67B3F7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1934E220-60C0-BD06-8945-F243B09E9C7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1908C783-D790-C6D3-7142-C81AB19D2D2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A949BB1C-9893-0E2B-6F72-29839908C0E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6C87F858-8188-340D-A448-D935A2CF20C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5D489696-BFA8-C3A1-D67C-04047458BD5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B36B2A5E-4E1F-A761-C8B7-256BC910C772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B39AC339-DA65-BE45-DB21-A1837F443764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48966FF4-149F-C352-4A84-C82603DAEFE7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71132361-A611-16AF-C18B-266C6B637EE6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5D0C322B-6B09-777E-FDEF-485187A82D45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5D8995C7-275B-9D5E-D1CD-873CB6A87D38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65022D2-410C-3C98-2671-5CFCAD5921B4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85662999-7EF1-EB35-459B-92B90A59AAE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0F63C772-F3A6-CC05-BA94-2596195E201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D93C9AF3-C3AD-5C1D-A6AE-672AA8872E1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26A1C05E-35B2-509C-DBCD-BC183574B83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EB4C05E0-4A5B-3009-2829-19987C963DA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D04B52AF-3B00-3ADA-B565-C33DEDE7877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B1468ADE-5772-9152-FCEB-586F2525737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848A981E-6AE9-81D1-D92C-3AE8F82A000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4EA30C3A-BABA-9118-F0E6-8DB7152E3E29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22E724C5-6276-65C5-04F3-433F6378BB02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6C6C01E7-B152-2B80-E719-AC406BE7A89B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F9EF8C75-99C3-9B1B-7C7B-8DA404C664F9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0EDCA20D-C8E0-4C43-E03C-B74E97C6808B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EFE60169-E2B5-CAAE-D8D2-2FA483C93259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9AB3FEBF-C79B-A9B9-7BD0-55D19AE608CB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87082ACD-E346-987A-2B20-CF5221D7ECA0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B76B8F64-47D7-3AD1-EAE8-2EE3685397DF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864E303B-4578-34B7-7740-DEFD6E62FECC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29A7EB21-3368-5C70-A367-F089B1C9DB1D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A9DC7AEE-5C3D-59D9-3F9B-7111BC7C7B68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DDC25449-AA5C-0727-18AB-D3F13CAEEA97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1E80E66D-2FA8-A47A-66DA-90D4A8722137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E5A19C7D-64CA-5CDD-9C56-47B87A095BF0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C68E23DF-C372-2FA0-E8B8-ED4E7167981B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A08D90A6-B58A-D2E7-37A0-12914E296D22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0BF376FF-3EC7-88A4-7675-5F74EF1C2E64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C50448E1-F0C7-C51E-C86F-096BACBF787B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073DEB10-095A-3295-3FAB-D652D27EDFE3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28BF3AA0-67E4-9B39-246A-EDCF1019FB99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82B42567-4BB4-C5D9-C19E-4BA17C0858DA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967A37AD-0D0F-EC58-3D7C-13DDFC14456D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27692F48-54C3-D23E-FDDB-89F9CE902752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DAE8919B-37B1-2C24-EB01-6377864B5F13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5164FE5F-2D0B-53E1-6403-D56C92E144E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1ACEF265-7C0B-D758-E975-86D489452701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BACD29F3-9349-968D-E541-E028EB83FEDB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9BB9A65E-18FF-859C-E077-322B5AD859E0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93CF7BF0-073A-9093-2903-D98545A32461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CC10699C-5BB9-B386-40C2-BD3F3557A17A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E4CF9A11-60D4-CE52-6885-4EAA40D59620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15F6549D-8D01-85EC-85EA-97683B12EA31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48AF791D-B488-E97F-0B66-791269181941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F17AED93-255E-6CB2-52A5-FC0BDCDEC8C8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F98FDE1F-0919-895B-C28F-5B1D0D89172A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790E7820-DE04-EFB8-DCDD-BECD9DAD1CE5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77B166A7-F1FA-054B-DA18-A84A9199F1C2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1B0FF8B0-B26F-53A2-67B5-635E64D86410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F126A37A-3F99-66A8-44C3-0904FB0F3728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9EECC7ED-7637-1691-A809-62897DC13E3C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984A344F-72D9-107E-DB00-AC519DF8E736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E60A99C5-0164-905E-9877-B0894E4B28D1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E9656B7B-44EE-3461-4421-E48BF005F33A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71782CE9-331E-E7D0-9CAD-01267C460B88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B4644AA2-17AC-66EF-F36F-4A6BA8E806F8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DBF735D4-EA49-3D98-E0CA-F69952B5F8A1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6897D633-08AD-CBFB-30E9-BBEED114923B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E88BC11D-C480-2669-6056-CCDD8811FA5C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63C9CF56-AB9C-2FDC-771A-C671021216D7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9E4B8437-1A59-B4E5-5286-E68302B24586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47AAC065-6FE4-4A9A-6A63-96F1D369F0A0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41BED725-BAE9-035F-A226-B3ECAF2B76BB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68C26E9D-320C-DEBE-D096-AB06AB32907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7DC2E006-6443-B40C-0329-CB19BE3EF632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8F292D37-66E6-37E8-55A7-D8E76A943066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7DF0A29C-58EC-C31B-0682-DA912997A6C8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2D44170F-CAF9-7FCE-6073-BBA64E8295B6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FFF1D986-1D56-C65E-0025-8DEF2D474CF1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FBF4AEE3-CB19-C90A-C6E1-156A19D67787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A0DD9B5D-E90C-65AD-906C-3EAB646AD2F5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10CCE42C-F86C-4DFD-95F9-380C9586320B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989387E2-5458-C70C-D6BE-325B86505CD9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789106C5-A886-E55C-E276-528A630C71C9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212464DF-4931-F5B7-486A-787C9C70EA1C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66AB1E13-A898-F018-0551-01528EEBB838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74D7CB7B-CFD0-F9DB-46C6-79C25E3C743D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67C29176-DA08-8A62-D1B0-8AFAE695481F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88B596F8-B8F8-ECB2-DDF4-405210895B52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F26C796A-C196-D464-B74C-B88777275DC5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C38ECC5A-8451-9D81-D6D7-8BB7767CBE15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955442CB-07F7-D98A-902F-6CE10C01F055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7023006A-78AD-0F83-5C81-12C8B7384911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C26C0155-8ECF-53FA-7C95-7455D6CA48DC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8297081F-674A-9EF0-6303-323D6D7436BB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B0EE78C3-D7A3-1D83-47D9-43559556A59D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449D51DC-7892-4453-4319-A49AEBF7D445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42CEE423-A5F7-2B2D-F225-58459F5C439D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05CC0024-73CC-A8F0-26B0-B48E3E062775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63B9F58A-C860-9B3B-ABC3-2BC3FD50D7AD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C739E7B6-1AA9-0EA6-4C39-EAB7CBD8B2A0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4502546B-C6D3-2545-512F-742A6506776D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D7056CA5-2E8D-6460-E82A-E9701FB343A7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2827CD5E-E48C-BB39-430E-D5D2081EA565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778FF981-0333-4D96-7903-3C9ACF554BD9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D5BD1329-51AC-5CA5-2BC0-CB0512E06BCB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A666466C-6146-8921-6BFE-39ABDDE4B2DC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18A13DBA-16F5-A527-8BBC-3EF946AB7383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3647B814-9ECC-A59A-38EE-8302982BB7FD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DE3BF782-C59D-D6A4-276B-8E9F372897E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EB239151-4105-27EE-C599-9F8866D85040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2C01DF51-50CF-0D97-AE68-0C532F3DB4FE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ACF94BAA-C1E0-F325-692D-411F0D070736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47F5E94A-FB96-6840-7799-F0FA5597B1F9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A423B20-0844-4FEA-A84B-4BA760A1D7B3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302B5908-4469-FD28-8F03-349734FA64D0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65411CD-7911-AA06-33B5-77F72F1388D0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E3ED5535-9A46-BDC2-5635-83B9C64910C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6AF455D0-4F84-9236-0CB7-76DDC7BDCD5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329A2E94-836D-5067-0EFE-98ED8552514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25BA55BB-4C98-1711-4616-4FB583E6994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C2BAEBF2-8096-2DB1-214B-D1630EFDAF0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2B983830-5AFB-A35A-A7CA-DDF691BC148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3D176FD5-339A-5E3B-B580-C6B0872FA14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86C86087-8089-872E-1E86-D3930E2CDD9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437A7C56-6EA4-6BA5-BD04-39B15FF674E0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A373BF7F-40DF-BAC4-3922-9548225D5382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D197A9C9-9B2A-C1AF-4FA2-F86542ED1700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4042DBFA-1C0E-560F-79D8-753DD0AC2D71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957CEE3D-48B5-472B-B236-65A8ED30255F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02B046AC-1AB0-8948-DCA5-EFBA40EC86E9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4B81695E-F00E-CECC-1142-4AE3A4A3A255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294450FE-37A1-91C6-44F0-0E5DB76A937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3D5A36E7-59A5-DB48-1297-D3320717FE4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ACB093D5-3066-7B1F-6B57-319E6CB7C39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0B665046-C4E2-5194-B369-65626ACEE58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529AA9ED-43BF-2C50-52A9-A64E1F6B5F9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F71FF996-0509-42FB-84A1-715470F1949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8E96FC40-CF0E-8A44-F8A0-2DAD41EC9CD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714CF1E4-ADD8-2EE0-1F97-024DC77F648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1F61FD1A-C90E-8059-89C0-87982B9CF9E6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4BED47A8-7472-0196-09AF-4B8ECEE03379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8464938E-4F03-2180-B28A-020CAB1C8D6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D7CEDED2-B3DA-6D93-C7A3-0CDF16CE3929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46AC0720-13CD-62BC-D8EE-A7DB2C839BC8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D4507574-3C9F-21C6-05A3-0E64F01262F1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948B0290-C2CA-D660-F636-E40D714E82CE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0DA931B1-C5B2-B4ED-58EC-1A4F3ABB8B68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F0266A0C-D98D-06CF-2417-44C42AC42991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2512B396-1D6C-827F-1431-D1D137C55879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371BB160-A515-5FC5-E566-86C1CFD2F819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5AED6BCA-83FB-FB7E-4344-74E421B62A53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41CC7D1E-2CC6-9458-7738-84DF4C26FD49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C1180BAF-949F-8FFB-B150-F978F33C720A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D8EF4EB4-1740-827E-C3D3-C6358C67380D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0B84AFFA-359F-711A-35B1-DF6503EA289B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D4C7E3B2-6104-4A0F-7957-0273AB14CF8E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E97765EC-7BED-417C-BF5C-17C4027EEAA0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4A564B22-72EB-34BA-21A9-919E8B277574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EC9CA23A-B5CE-CB07-558D-ABAC24A8EA18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1F16A486-AE9A-D278-862A-CF55EB5B6309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150BFDBA-E95D-91BA-8AF4-EEF0D3BF1B2B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816ECAA1-8FF6-7964-9101-D8B9C00E1298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F0C00299-CFA8-32F4-AC12-2E8728C75D74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55ADEA2E-ACD7-1A87-0931-798CEA218038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52FA29C5-F4C3-8F1B-6CF6-B01E710BCA84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842D1AB3-D872-B46A-4386-8444CCF963B9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EC779E30-2835-3F0C-2D9F-8C2E9E0CE34E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44387469-0F6F-DA1B-C6E6-C75787644B4B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B55919EB-F43E-AEB6-E685-0821486E763B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D8E68527-A70A-D14F-2557-66AD538724AD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63D66E22-46CF-C4F9-2D90-11A751FD5704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82DC034D-11BF-1AC1-E08B-E93B1E70DEC4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E5AA965F-5ACC-A23A-E60F-CDBE97E61108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5067D8C3-6B76-9038-8508-E7BD57777D1A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3BFE68CA-3C5E-CD76-A431-8429ABDFE2DA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16C4CA96-B7EE-DC6A-B8DB-BDACCEBB72E7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74A8718E-0D4D-A658-A23D-358AB10D86F6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9AC126E9-C83E-E6D7-4DCC-7C690B6E167D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3AC01A63-3BED-B452-A9F1-62D7A3309A42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44718CE5-9D3C-BD86-A1AE-C6CF814E3EE9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35DD99B8-89B0-934F-28FF-BF6D467B23A9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18B3423E-0728-FCF9-3DDD-FC8363272064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54E8B803-F00B-1EFD-76B0-BA383C9B3F0F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952EEAF9-29F3-EF0A-223B-1F38BB024348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90E64C5B-FB30-D12C-2B46-B6E0CB967B40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A6B17C52-76E2-11E3-7254-39FAD276500C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78B296D6-E67C-EEE9-B447-ADFE50A16FE3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17EF1291-D7E9-2B3B-9FF9-91AD5CDEF27C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DD3C4428-74C4-5BD2-D40A-12DFF4F0D231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81383C74-91A3-8933-8C24-BE1CB08FB374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03C101F1-FB6F-88CA-98F1-9E4D3C66DEAF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F1D1F576-51DA-9362-F9FE-0D1159B09349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CB51ABD8-4CEA-E55C-FE16-7363777A9FE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ACFA2BD3-E798-3483-2612-36BE502411EC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0EF88C47-10F0-33DE-2DB9-2F62DDBB078A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50D169C7-87BE-6C99-6607-F2E5D4BFFBD2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0ADA6667-0CF6-BD48-99C4-F78A267E9773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4684D754-419D-0EE6-536A-27D94EEDAD9E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6EDEC328-59D9-7482-82F7-FA52DE4B3835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74D9E245-CE72-D8FD-C042-491118AF4E2C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37C53D50-9F8A-139C-C668-6CF95C2F9891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8D942B20-8B25-0249-6746-2F1EABC783B2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A303CB3F-4865-8C8F-09F5-BD7FAFFF0988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953E37F7-2F2C-4153-40FC-9D40328BA0FC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E93C1241-E322-6CE9-9F55-CB1B60BD6DA2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A3566D77-6D01-6C32-593D-D9DFCDD45BBF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9596FE7E-E49C-FB3F-20C9-A0633A16E631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B6C9152D-70E6-F73D-AC04-220BFB8E7CA5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1B398A4C-CF29-5762-D401-675B5FCE5E95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82279716-8C9B-1554-AF0B-7A328F4150D1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950DB2BE-A635-30CF-A2B0-E2DD9D8919E4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CD064F70-2752-8E85-C2FE-BA42A414C5C4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2A920947-4A82-3B61-4FA1-F91CA5E07B60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7A79A783-CC64-0E98-C6F5-F60D7213A7E6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408EDCF5-4D7C-E7C8-E02A-C00805DBB901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8E24A859-ED5B-B3C6-B5A7-3DA656F25D79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D77B4BBE-DEFC-0B7D-3811-2D6800E803E4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A708512A-F068-64AF-1ACE-5D06239689DE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C6D67F32-9826-B1BF-B751-E8D6BCFACBC9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9C29BE8F-130C-4672-33F5-9462133BDB65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260A158E-A18D-2D43-07CF-AC4604912F95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0C58F630-2D40-13F4-5AF9-E40EDCDD3F2F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CDF68C01-0B23-30D7-B171-14AC595D70CE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B88F5583-A8E2-64A6-E797-22B85927A22B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9F4DE593-283D-A2EE-ED1E-C034B1B270EB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3E20C3DE-A1A9-B88E-05EA-7B8673DABA7D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1EA7AF91-AC84-6088-77D1-0C0825BBA608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159C90E8-A6E6-EB6D-7477-6B2BFB592346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2650D7F6-E0BB-D1EC-2D25-9CC246568A89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28D4CBEA-C33E-9502-E88E-878E06770E12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86716315-101F-F10E-7B35-962606F4BE5D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E25D8EC6-F80C-80B9-7FA2-FD3918038B74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DF129C47-BDD3-7C1B-40AC-9F85832A4EFB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89F5772-8E7C-476E-9254-79A99CCEC786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1A6188E2-12A6-9F5E-5D13-331E4F0E55DE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66EA1258-D55A-BD4F-CC18-824EA6C8DA86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C41D467A-9D57-689E-8A4D-35214DC9FB8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002D0CD0-2F5F-C1D8-D4D0-10DB67ACEE1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0B13F5AC-2BF7-8718-8A29-6E0E02B4D7F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A9EA37BA-86E6-0B21-DD8E-E3086F73633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8FD4352C-A786-ED33-E69B-3A6CAEF7963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1A0D94EA-94E8-4418-5F56-5353E06DD00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D095B6B7-E4A6-E22A-4EDA-E0223EA80BB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E1AFD43D-B8CB-EBDF-EFC1-D386CEF7620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D0F1BD2C-24A6-B6C4-1EBD-F013864FE6BA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29048682-2BDE-FAF0-72E7-F93158278A4D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E05F213E-2D58-948A-1C5D-E4F9343B19AB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7C4B3E6B-E4B4-39DE-F0AD-F8CD76F0DE66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763CA65E-F2BB-8BF3-F140-7DCCCDF897A1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2790C35D-8ECE-87A1-8F3D-6D21965EBB51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44B50F9-54B4-FE1E-EDF7-0F70C357A5D1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8AB66089-5D9C-9F26-9340-A40FA6B7AF4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917B4F55-FB5E-20F7-812A-D082657AC45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0D15BA59-45A6-1E5B-0EC3-278862861C5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65938102-D7F6-6FE4-F352-A6E5E718E90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6304E7FC-3ED2-950B-FBF9-FB7E1F8050D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52191B48-81DC-93D7-D25F-00B5B93FD98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8858F340-3664-122C-F48A-85A69EF3E63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94FAC20E-3A28-47B7-5D20-F513A9C9FE8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60580E2B-F28A-C5A7-9B07-48F2BBC4E863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4ADFF8BC-0D49-3E9E-CC75-B93DDA5872D9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155B62AF-B92E-F1D7-9E26-786CA07840E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A8684B7D-2CB2-76F2-90A7-56C6856D12DB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0C672B98-0539-97E4-765C-99C5193E0274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32ACB573-7DEA-B928-AF31-FEB27DC8A943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76400F47-B22A-BD1A-FA91-2CB36BB9AFAD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6B679666-E639-5E9E-E7D6-AFB4D7D0149B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E0ADCB5B-A6ED-85E7-FBC6-3A929CD62E79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B5306F36-D3AC-154D-EF53-929D11689247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72886DB3-FB83-4812-4043-B633476524B0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F52AE8FE-46F1-8500-7EDF-CA4502B0CEE7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269E5331-F459-9C57-6880-C188E381524E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6762B482-21C3-AD0A-CD20-E54A6C4B1804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330A64F4-040C-D5C4-2AA6-82C3C160538B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B67DF20F-B80E-D5B5-0647-13171B166A72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9ED2281D-5781-C521-40B6-1C24A513D35F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FE2B8011-D7D1-8923-D7A0-548851EFCFF6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68D0AAE5-17E9-7420-8D14-86C597E2AC02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59D83988-A404-F12D-9EAD-CA2228E86968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3D346CD2-B399-6E30-C93D-6B6973023E9B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FECE43AD-7BA8-FB49-2BA1-95FF5F833FBE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B82DA7C5-A30D-81B9-BFEF-263D51B0EDD9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DA2835C7-B6EB-E2AB-9B98-D675C6820B4D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D161C271-F451-12E4-F5F0-64719807F302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476F5106-E90B-696E-B74C-5D6DD044551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59A01321-A2F2-8137-5BF4-6E3C10AA5BA9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3CB20E9F-B422-F532-CCC4-603F773DFD5C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190E2FE1-9B1C-8F4A-84E8-D0647A98851C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23A17C11-E8E6-C603-2513-19D9C4F97935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3542E70F-D427-302C-5048-9346874FC427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9692F9E7-9BCA-D34C-988E-3547103F21CD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AE70BD7B-125B-6AC0-58CC-11EF281BA75D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030F5FD9-DFD6-847C-3D9A-707313F88F45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4C58940D-FFC6-FE49-8EA6-B14A59BB2D9B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DC47BD80-7931-CC78-20CF-9909A4DC2410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0AC2A91C-8A6B-DF84-6402-BB51E5FA02F0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6FA58391-CC0C-D506-ACB4-3D643A3A936E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A65D857E-2145-3603-EBC2-F42A68C35827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7ED4B577-E793-CDF7-BDBA-CE6655891399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18EA8DEF-7138-DF6C-7679-5976BFE65082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992092DF-1AD5-10B3-13A0-7C52A5E770C6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082ECE26-C9AD-88E5-3546-7EFE069A148C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FD7D129A-731B-3E42-CB2C-9D119F63B421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10AE5C70-372E-5B21-E8D6-5763CE2C832E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B2366312-554A-019E-9D7B-A8FA720D8EA9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9C5E3DA4-56DB-9F8F-96CD-213F1D37423B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D5F41724-1E30-D877-4F2A-18F87A87512F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4AFE9E48-D835-C3AB-44B4-6471E55A8D01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3AF2E87B-ED99-E9C0-8C2F-84C6AC52C480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8F2FD005-3513-B978-739C-EBAB8AC7F835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1DB83761-4653-9A2B-4A52-2AF6EA1942D9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C5C7D837-B690-DCFA-19A9-19521B51B807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5C14B32B-8DDA-3C8B-F23F-39B0E5900A8A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DC919438-40EE-CB46-997D-9E5500AB88E0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8D78071A-D022-02B2-BAAC-B724F41A907F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52019BB8-D834-EC06-C37D-FF29A3502601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575186D3-7E80-D954-0BA7-BEDEE275EB31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3EEA62B0-3294-F368-E848-F7174B1173DF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73102FB9-4D2D-C4E8-2665-30C20682572F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DB3CB2C4-2323-8628-82F6-8ABEBD170796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E3F098F7-D485-D347-DDD9-195F85D081CC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022B9D98-BD7E-9FF6-358E-EAC2C9D1F9C7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BE00C704-F61A-EB84-C435-86F653DD7364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67177549-333B-D966-1904-9C8867258F0F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97135236-07A1-D81C-E5D2-125633537827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410FF46B-F363-11C4-444C-E62A39DA35AC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F6938AC2-4FEA-4EFC-6070-4AD37EAC7CC9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9E347A32-0622-4948-A032-F83ABDD0816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16991A9D-5937-35FF-7DA8-8AC7964D10D8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D3A98FFB-2750-B3BD-1BDD-C315543C4359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83AFB1BC-0DBC-341F-9FE5-12341EEE40A8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87405C52-50D0-A606-9F01-81BC5A142CDB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BCCE523F-0F9C-08F6-8CB7-1D2AB5B911A6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30A1A0DB-222C-EFD8-26EE-DE9F7F139839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13557D1F-CF30-895B-C0AC-2DE65F57E3ED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E4C24DFC-D449-B98B-9E3A-D5B63F1042F2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79FF884B-0935-B921-833F-CDE4D09368E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67F518F5-B6DB-4DE2-6677-E7D3F6F3760C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BCFBFE10-FFAC-2145-262C-046815C088BB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96D07DF5-F2AB-BAFC-7851-C5285FFA6F78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703ABA59-27D8-8CE0-B282-EFE893C73E7D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5C8D44D3-A42C-8819-88DF-910ECF38085B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0CF274D2-0D60-E8D4-767D-2C64D5F46826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56AF263E-E6D1-C2B1-F50B-727F612AE574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4B8D995F-9CFA-F12E-EB40-FAC119971504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8B9A9454-6BFD-6E51-8A5F-A4BEE8A7A23A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EAF2B069-3101-EADB-6371-71A24CA8B910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65487EF1-E6AE-E378-FE4A-B3156C732281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E7A9BBF7-5864-A7A4-9FD6-7EE87BA3F8B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951D17DE-0706-5842-541C-1C540FDC6DF7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A2802B2C-8712-082C-403C-2BCDAC6A19DA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826DD14B-A5B4-3EC3-FA7F-0BFA5583B189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EA650EA5-CF59-B0C8-A419-404CD7F6FC5D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25DA013-BEB3-4A0C-B0E6-74ACED9D94F8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E0B70086-79C4-7FFD-17BA-76CAE1CEF34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823C5D9C-6407-C6F7-F690-B97AA27D5F7D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09D01C27-46DD-7291-8FD0-FD174F4DBEB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14803960-3C61-EF67-FB04-ECE6CF3B540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84BD9EC0-3548-E596-73B6-2A498B8425D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44DA8861-3F15-CB5E-3183-D17B3D176C4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EE15A689-A66A-C8E9-EC57-C408EB136C5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2B7DD892-999E-068F-4DAF-D4699A52AE3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5D8B3ED5-6958-ADD8-0850-8D4E6160CB6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C105D52F-901D-9BFA-CB85-BD61E70B93E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01B24B73-5438-4702-3267-5336D22AEF91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BDEED93A-83D1-8FC7-2A7E-CE8B3B079606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B758ACFD-BCA6-F111-213C-8779F61DF506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4B05533C-0866-BC25-F840-125A10474E61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A3582E59-CD3B-1826-EB2D-77B08B6E4227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2970E350-31E5-F434-4C59-0318C39D0DE4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AA7E8712-3261-FD9B-1285-FC97D712B651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A00D4A2E-8034-64E6-3FCF-A3F48B9040F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91379791-E85B-264B-00AF-C8ABC1D928F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8D3C0B96-B573-4057-279C-BCBFBC9D6EB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A4252C02-6109-3446-EF31-8CE1AEA14FE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423F06E5-CE9E-4F99-89D3-6BF12606BCD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A5D70B0B-8556-39BB-598E-002244AF5FD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B7D0877E-92BC-0E00-C7FA-841ABB53C36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AFB68B37-F2DD-AA72-820D-D01BEC754D5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AEA8121F-74C2-A598-9827-7D67A3D64F7B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0CF784C1-9FA6-6538-5B5F-1B30EF93AA70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EBDFC016-B806-61A0-A423-D5BA4A01DB14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5BA8FA9C-A890-7CD6-4E08-5C87EE13A88F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7682F27D-3631-1087-2058-FDE09200322D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06F07288-A416-178C-7BC5-31A5E6C440EB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8FDC059A-C403-30DA-3FB8-70E63EEBFC05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EAF18260-C345-3656-8907-32BDBAB27BD7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342C9F71-B72E-575F-78F4-0BFC8E4A23A9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110AD26C-C4C5-1A57-1311-F125DB39698A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A01CE5D3-CB95-047A-F406-C3AEC0B905B9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B96850BB-DB7E-C21B-2BAC-9C2C73838F46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13DB5079-1E4C-32AF-D274-4B38398DC262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EBA5E552-1012-FF1D-2B88-230EE2E9108E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7EF38791-4FA9-A714-0CD0-CFFFAA8C37D8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72F8CB32-83EB-34AB-2533-8BD6E3EAB359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3EADE9E4-89C7-FF11-976F-DA3EF8951A0E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E2A4BA25-CEE6-E719-7B00-351563E8DA31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169C4DB9-8698-0E45-4A72-8ABED9199D78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7EAA0130-C04F-F068-26C7-956DE8AA4D36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792308F3-2DF2-0E97-D71D-503E5FD3353E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A1731CF5-349B-599E-D0C4-9EDC4D18688C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51E2522C-3908-7923-000B-C447E4D6E23A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41F23265-3D2E-E363-6614-EEF0757BD65E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ECEC4B60-CA72-CCC1-FF8F-9D6635A3F154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2327D306-0DB7-669D-1129-060C010C350F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D3AFCD53-3B3D-7FDA-1DF9-6E99392A8A16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47EB46C2-13DD-2DEC-6031-55E68DA00FA2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48D848DD-5AED-866E-76E8-CD131E8DF1E8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3EDC8DC7-C6A5-6025-DF67-FA26A6F31738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F517708B-5657-4DDA-9C21-8BF16E44E271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A34A2294-AEBD-B820-0F0B-C6E524996BD6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FC1A618B-B657-DB77-ABA3-16CEED2742ED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23C51C16-877D-47FB-5496-3A94FCC875A1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4BB83A0F-6CC3-486B-50D0-F76F9DDBFF70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9F96624E-138B-A5F1-8E0A-184AF1FB1C9B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1C82B5BF-AC13-1050-5315-0291D2EFBCA6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C7BAD30D-19AC-C204-E730-0FCF155F7802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726B40E2-622F-A183-2769-EE083B531F51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1259C79E-54F9-4F2E-442F-70CE021E7719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8D0C2D23-B412-DC6B-8C86-99462E8A324F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09015D11-874E-A280-16F6-6537474AA9FF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D5D47B68-FE32-612C-BBF2-6728D814E9E3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8C19AE08-357F-F471-537A-D64C946AA8CD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FBC29237-E1BC-3104-D330-D60AC62FC6C3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30367F3E-BF15-00D4-A96D-D14F0837CF5D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784C07E6-7570-1159-2708-2F07A4F576E9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931E57BC-2EEA-A600-6433-798478E8D208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BC41EB3A-DD79-3BC2-E1F2-253948BF0D93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58FBD2CB-54BA-030E-1106-95EC71E60917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C0DAD747-E970-6011-4230-286DB062F8D5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34652D71-C4C8-2219-1DD0-FD292C06BE2C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21F1DF1D-69FB-B28F-F372-6515DE338AEA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8331F18D-BA88-BFAF-650F-7B81884A6506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BEA31050-99E3-A807-4E6B-47EB9E257E5E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9D9735A3-0081-3EA5-BDA4-2D4168B5CD85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E46DE2AA-60E4-8BA2-449F-4FCEFFB4B5CA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8C0447A0-40E1-B701-EE33-759C4F258316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857E7BA7-86A2-0E95-450B-5A739E203FA6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3C3E97FD-CA7D-15E9-89D5-6AB40EB3A6C7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9E1D6BE8-19B8-926C-1294-CD3BF635BD6A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75B1A039-C8E7-F920-1075-2CB78017AE0D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2343444F-E05F-C23C-50A0-D26B8AC866DC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FFD57843-BBE4-13C7-BC87-BF7EB97645C8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B0B3ABFC-69C6-233E-ED11-0ECC0FD15577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DF07230C-503A-36E0-D09D-8B32A0CB02CC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A0B5467B-C44E-0F52-2F31-34020D221022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BE719C8F-6D18-5948-50B0-AD99F044E6A9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421F40AF-EA45-15C6-7ECE-7065BE684BC7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8C687AF7-3C25-804F-227E-C836DF31BE89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F25FA97D-F4A2-2414-EF03-38062BDD5C59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6B36C164-41E4-BB35-D008-88DFFAE84496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45E88F4D-2341-5808-24C5-25BF4C229525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25D436E3-F9AF-8819-86F9-50B3A0DF52F1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355E7A1F-851E-1C36-A49B-06E49259E9A2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802D224E-5D25-93A2-9D24-05080A422475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F6F5ECD3-7127-7489-9959-55CBEC2938AD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CE702387-FFCE-E26D-4BA1-51BB885A55B0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B1E2379A-A97A-373F-D5CA-8D30A61822C8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63EC229E-DADD-7D84-D825-4694DA6CC20A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9D107629-887A-0645-7B19-5B006FECDD06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AE20488D-7943-CCDA-69B5-13756D394F21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F12E5298-BB27-CBFC-FEB1-8F86C266D8AA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56ED83EC-48D0-5D68-EC20-CF7F864C0353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3CACE6EA-2E93-05F0-376C-73355191B825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7C72382C-E82B-53EF-17DF-99069798E3A9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AAB08CDF-56C6-0BCA-BC22-D74A1DD7482D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8B43449F-82DD-5837-46E0-3D9A303EFE85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4F0FE383-5767-1EA1-657C-4CC0D4B7B29E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A94A2F73-BCA1-CEFE-B918-30AAA29192CC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63145244-2C22-6F5E-E76E-6DB504D6E6F5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04087D44-CC42-77F0-9E16-7C135C098741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32C417EA-8534-5B70-CE79-7CE2A84517E1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55952BA5-F658-03B9-6AC1-168321E4851E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FBC6C59-94B1-41B1-B39F-B1DB4E2E175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63C3F061-C35F-4250-9A65-B420B5BBC71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A14BEBA1-FC0C-68CA-9795-E363CE5E5067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F28521BF-E346-CA10-2B64-840DDCFB05D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4B0AB5D6-F1B8-88FD-16FF-88C3A07A400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090E2707-6DF8-C7C4-7F1A-945B2EAD4A0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2A1B562F-898B-6E2F-1742-2494CA2CA29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4EEB3B20-5243-F426-348D-76B666068FD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FB88DD59-C76A-7812-B64B-B24FCB7BBD2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DAE744F3-4CC1-8EFF-ACD4-D1D1FE917C8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2BC79AC0-7182-789F-F3AE-7A1B8056AFA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6079F6FB-8A86-BCBA-09AF-E0FF234BB83E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4C90F558-A479-E0BD-6ABF-211EFED74BFD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5E89B0F1-809F-C0D9-6F83-D288707FD40F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8365FCA6-E3BF-0168-4BE2-11FD9D9681E6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D45D4324-88CD-3FEC-4585-E2F096780286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98731A39-31DF-3E14-233B-A91E4CFBC5FC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E3F34D4B-8D58-2F2D-DDFF-A63AFA8BA1CA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E4281C27-8837-21E8-675B-ECDDA703D89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33F2AD00-BC86-1875-89F2-DD4FEAEFB85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8A05C8C5-7216-6FC0-C967-774BB3511D7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16D1876B-1CE4-4193-0DA8-A55C873FAE3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1A8E45CC-63C0-9525-9C38-D61817554CA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642D5482-D7B9-EFAA-656B-614D6521CCB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3D9CB182-C1B0-E146-6B93-EE707F04158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4984E996-C385-B084-31EB-8F5EF13ACF2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734B4929-9D54-1647-EE2E-F98912EBD0CD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7EF6B4EE-BEC1-4EDF-2544-EB761070145D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B0E87FAB-8270-E5DC-DBCD-67E959B08923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5A733CC7-1A05-31AC-0F1C-D431C9B0A060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E3A5AAC5-74AB-1CA1-0143-81BA27A4B96F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939574ED-6313-C7F8-27A0-9A4331C9010A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D147453C-C945-167B-C781-C28F4D787CE3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377A5C7E-E504-6563-244F-D7F9403DCBA6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F2932584-B240-AFA7-91F1-D039C1C1C40C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D3FAA2BB-8F0D-63BA-6DE2-E610B48520A8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7D3DAFB1-33AE-2F58-3CD8-4B5351BA8912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ABC029AF-759F-541C-4D9F-1C6927A08164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1B4D3EAC-D661-0BAC-C4FA-505F53F26660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6103CB7B-845C-4387-3890-59DF8233FD5B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51CC0523-3F34-C06F-CBC7-D55013F66E47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06DF0D36-3C42-B430-C413-C82A94730289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5FC9A589-3B50-40A1-08D3-740350208F3B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EA90DC34-838C-9EE6-442F-AA0A6D2190CF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13E88036-C99D-D9BE-AE7B-AEBE8AF03BB9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9F0ECDA1-3C7B-96DC-976E-B75080C3663F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DCAFF3E7-71AB-669C-07D6-DBFA211CF8A0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B5E2586C-DFE8-6E4E-7055-D88C44A35149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6B255E7E-568A-FE5D-1C7A-BB8645D070E5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FE8102F1-6040-94FA-B1D0-457B0A56680F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FC63DC87-5900-F54D-7264-1233C81E7E31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C8B23C42-87E2-2836-0BED-14E28564DFD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883C375F-B548-9BE2-4A8D-20CBC0F8CA80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B466C73C-F3E4-E6E6-40CA-5F1B00B81222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69BDD157-55EE-CC24-7C8D-575B882DFDB1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3A57F373-5C6C-F086-501F-5E75EEACDBAE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48B91ECA-7C82-6C96-E088-B949196BFCE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97F52BD3-96D4-2ADF-EC89-2ABE9A014AA8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ED033E1E-4A24-639D-522C-F3E6F0DF1A4A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857A4EDF-F715-3286-6068-E42C7E1804D5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4500A414-5487-52FB-B804-C0B720F59398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CD261B30-9C2B-3B94-31B8-6D8320A9CACF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A0FBD581-BE62-3F8D-5B7D-577D8F6E926A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D317B247-D06B-609B-54FB-A9FE2C5794ED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A8F5BFA5-D9E4-50E2-400A-E31E256A1CBF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DFD423BC-23F1-1C35-260D-EEED02DCA9A1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330BA2B8-0CD2-19C3-B0E7-6B56C2469094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1DFA74B2-CD89-493A-1CF4-27037BF88814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2318BAB6-A2D2-3F28-F9E2-B9371101E94B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473815A7-EFA8-9AA8-46EA-C247587B61B5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AAC40F31-F835-13E5-31E2-B23A657EE3ED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898E9D92-BEE3-9C2A-412D-0246A926A2F5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E13B5392-3CD9-47F6-1F1C-E8C2CCAB4727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AB47C8FA-B8F9-3273-4CE8-165C7F92984F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BE437D2D-48EC-82A2-65D8-179A75392C0D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EA799282-27F0-EE47-7006-5812FB670CCE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CC927FB5-137F-7170-92C7-3FED15123206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49985334-C2AC-8C90-D831-34CBB63DB1A9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F66C22B2-4C78-7A8B-8ECD-62D5E8FDD8EB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DA423CA7-5625-4E4E-69C4-047E40B60C16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F78CFD22-980E-7F51-92E5-B2256C1B33BB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2DCC92C1-DBB2-8EE0-8A8A-D93B0DF80F8B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785A92D1-DE68-9D2C-FC65-4560554AA3BA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339A2FD8-05AC-CEAA-9FEC-40BE0AD18BF5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17B5DD88-2ABF-5898-B61E-7A087E1F8645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EA538EAA-F2C6-D544-9EB2-CD8897F21381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727362A8-3836-E60F-3E75-EF9520E77B23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FAD666AC-D606-2496-BD83-3DA7BA53DA2D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E62863CA-2FCE-80FC-5E28-9041B7385C34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E7D59660-CFA8-8787-CF7E-5B80B3338B84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0080C566-B8C1-9C7A-251B-2E75F4440597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2B1D6EFA-3264-8472-558D-19257CFC8D02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C79A4AD9-B822-1A1D-BD6C-073A7F0C98D1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438B98DD-5971-8DCD-8F58-6FF2E24E28A8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8ABEBC06-6C5A-13BA-F386-58663B672B4A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CA2007C8-1D00-96BA-7104-9BC8852D40BA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16F01773-ED1E-0EE0-1D3D-BC8F35C52967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D542BCD9-9B94-3EA9-6990-849B61646F9A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7D71B4E0-3394-C65F-1322-23D953364A27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71A1FC71-4346-FAE0-7ADC-677C2AEAE2A5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47583B12-81BA-5DF9-2C64-D5C6279A7400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CC12C9B0-1429-2C4F-57A6-BA12CBD1CCE2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2273E692-045A-DCA4-4CF8-1C76752EF848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69D43695-2C35-75B5-F467-DD99BBFAEF78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339D3276-8950-F05F-1F41-9E3FB8B29344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2FB6E33F-361A-8300-E098-9B750E8BEBD9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70C18F2A-CDA4-3092-F5CA-2DF15A0AA0A8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AC4A97D8-B01E-B615-7C44-9DA92BA7ECE2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D140D4A3-8D7F-8C51-1E2A-3EEB4CE2ABF9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5DE2BDB7-C8F3-049B-F1F2-C8DC5D67D91F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A10C8B0C-3E8B-9094-8132-F3D92DCEA9E0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2E13F4C0-EC3A-415F-DA8B-509ED5C00BB7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ABFF6F2B-EAD7-8E05-74E8-68C79DC2FD43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CDF0673D-905D-6C0A-1121-5C0557C80322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D5A0B1FE-E814-FBA3-8A28-ADADB67A6E13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F4DAC4D8-C741-4FA8-FC48-7C71E87D11E7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E8045110-41C3-655E-83EF-6417280AADF8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6838FBD8-2469-0190-D8A1-D5542FB9F079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2BA75D8A-38E9-D2A1-D9CC-163E2322124C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4E346C73-A556-BDEA-0B74-050BE82A7FCC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74D9675-0077-490C-ACD3-4D8027DC237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432CCD00-3050-3B45-7183-05957A7D86F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69A179B-29AE-ED34-BAE1-3633EEFBC8EB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95C443D0-D7EE-5F70-8A3D-E6FA2AC048B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7A131C79-9F3B-87AF-4EE2-6008D5FA4B0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1348171B-634D-92A0-FF48-699ACDF3934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BB6376C6-F92E-FF99-8422-EEAE7B75A1B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86AA0E8E-4286-68FD-86C5-91C64021F01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ECA3B88F-786E-AE1E-65FE-6584687CEE1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17251E35-9897-1D40-2519-ECCB13EE4B4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84D126D8-9E0E-36BB-E373-FCBC79F4E37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197CBB41-3F8B-0F8F-F35C-10CB22BCFBF9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E9C7A222-CB00-6ECC-D697-A4584F5B8E90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3593007F-DCF4-0CCA-456D-9E06351C09BA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8D424BF9-FE20-B593-42CF-12AFCAA8F9AF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5EC4D713-58E6-B13F-63BB-E401BA863297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2F2ED026-C575-01E0-BDDA-224F2C63776B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E586FBA4-BA0F-33EB-823E-CCD830DBE34F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6E9762E6-D472-B243-0769-AFE64AB167F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85BC7A5B-CA9C-F6D1-99D6-56AAF4C9EC6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DF35858B-8B1F-A4CC-26D5-C328544A5FC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923E4F5D-1BFC-8807-9627-A464030FC29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864C4BB3-7EB4-17AC-82D7-74B10759597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29D7B4A6-724D-E793-56A1-9898AA4CE15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D52FBB64-5B05-FACD-AFE6-6B21A92F1F0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A09287EC-839F-F6BA-F8F9-1FF8C6370CB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070E7E7B-B7FF-7CBE-4272-2F7DDC543C0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54ADE90B-1764-F852-86CF-B84423C4E7F6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3D2C3BCF-AD96-D85B-6044-97EE0D6F6397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EF8746CB-0B04-5A1D-7F30-D7746BEFE01B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F370753D-C70D-058E-98B5-6ABB21777DC6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4903EF0B-F4BF-110B-EA20-9DB8340AFEE9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067BD8E1-A564-FA68-939A-C8523CB71B5E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371F4A4B-901E-A9C7-32DA-22BE78EF76FD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608EB00D-A2F3-7C7A-4781-2D686A017D69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08BDBFC8-9B62-BE1E-A553-7E7DA5077E2A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BDD9BA55-0CFA-F9E8-83D3-9A1C09233968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2C94B2B0-277D-2CBA-958C-314815C20740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62F70156-277A-8352-BB0A-B1D5B6C14D65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70801B6B-EA50-AB21-B98E-5BD2F7C4E851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178EE676-E5CB-AC89-E649-D1F753562E1D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6EC89051-160B-63B7-793C-C8313930409F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10E20932-1CB2-28F4-7A24-95DAD4EDAAB9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D17FBF30-2292-72C3-07DD-49D96F7AB032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DB1BE2C4-DC91-4F81-305D-FA036BBF8197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1FE4BEB1-2397-DB00-C543-EDBAB4F5E441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823405ED-C21D-8B23-BABA-AE8C43B5AC47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C27A4F80-C674-8E1D-ECEF-D39EA4F963DE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88EEB6C9-E68D-EB42-8D58-DA25063779A0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32F29E14-D51D-27D3-1F06-96F86A48E1C4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CDE2C8B3-BD39-BCAD-30F2-0058573D7F7D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C5145684-21B2-1158-A770-878B62DA9273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B7BBF270-C3AD-0EB0-B2CE-379300D6A78D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BF5984CB-18DD-00A6-0081-71FC1AAD4526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F9870FEA-565C-29E5-2023-977105F49FC8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C37C4AC9-6D73-1AA6-8639-BFA3979364E5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D09E7EF8-7851-7A10-2078-56BB072EE9F9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7943D8DC-5BA8-F290-98C9-26482C9CC4C7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1776F059-13A0-8952-119A-78ABCED88348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DA93FD2A-44A7-0746-6D6B-CE2A655123C2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043498A6-98D8-B3B7-2DB0-04EA823BCB43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40F24419-265D-75C1-9273-EC433A1D23F8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A0AF4CA3-C7D7-6DFB-421C-095A9E60E8CE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92CE1E68-38D8-BABE-27CF-BFB4CB420721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D892AD23-35B0-CC0C-895F-8B8180190285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ED638C8F-7368-F0D4-E1A9-5C5B97909F0D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F1C207E3-0298-C5F6-D4FB-15E0273D3004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6C962AC1-786B-7E2A-F523-74AD470C3BB6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4CE9654B-554D-9C1E-DC01-4DD91B678CC1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BAFB14B2-3D28-93FB-89A0-D391113A4FB4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1F9859E6-75E0-3AC4-C34E-604AE04E11A3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D6A30CA6-DE8A-9D40-ED8F-333F9FF6C8B7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8A1DEF53-59BE-CA35-3B49-D270F14C7C5D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C4BC65F6-081F-831F-9779-F76D4F958F5A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C00F3BD6-49A4-B000-BD6B-111DDF93084D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49C7B68E-1485-0368-8B55-58069FC7191F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DC56C1C4-C0F3-B063-2484-DF8A3BBD2FFE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BE967680-A30F-3F58-F7DC-EA7BE0F99A71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95994813-A6EA-8603-D785-FD280AEEC8DC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E28A468E-BBDE-F030-7811-060628073EE4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3231EFED-884A-4B35-B301-0B754376C1EA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F84E2B3A-F9FC-CE12-838D-74935B2C5461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467E53A5-42F7-4FCB-F381-D37B91F60A18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AA983C27-72C4-E842-2F13-9BF0139E4328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3B61F5E1-6C9B-CA56-58B5-D4DCCDE4EECD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CCFED395-9D68-AB9D-94CD-E5223B46E223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385F137A-BC54-78B2-4F1F-5760C7CF7FED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9A7E6360-B334-00CD-B6CB-B3E302CDF37C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1C53F701-F416-4368-5E12-3462C824F95D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4CE5D2CD-96EC-D697-FA12-80CE4FC43667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F5E73699-5672-092C-C356-DC9D1F653DD3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D2D893F2-BB30-4305-B162-2B6E1D0B780B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5EEE6A1C-1DA1-6273-FE65-23AA4D5909AE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E5F9AD23-4428-35CD-7628-1311F94DA372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AE80CEB8-7B6C-CFF9-82FE-37C0B8A4CB75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A650BBAD-0E97-D1C8-A9F9-A4367B03B27F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43F2948F-43A6-B06A-3572-74903A27DA26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63FD28EB-6F0F-0E87-9F26-2511E8474ACC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C382FD46-F95C-1BA2-30E5-683C489670DB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FCF330B0-1733-2EB0-4033-9B6D9E3AC85D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1BE26567-CCB2-14CB-57E2-AA8181FCEC9F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042E1658-B589-558F-8F0C-50F037BD7EBD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B23F698D-9A83-6C4B-D0A7-88F3AE89F9CF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971843A8-E6ED-B8DE-FB78-CA8BE53522EF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BDA39933-BF8D-CB56-1719-E2AD1A0781EC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99E2D644-A87C-BDBA-1D85-A9C3A39C89F5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0F431FAE-6B4A-7A75-B2F3-55DDCF10390D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8751A644-5566-0782-9FAD-D82D82647020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DDAC275C-2FC5-FDD9-72B8-78353C15CCAA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166EAC3B-29A4-4C9C-7FE9-2652B581701D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524B7B1B-CAF1-2020-C01F-C015EE7B9759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8662287C-71EA-96FA-EEF6-1ED06FAE6FF2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D25958A5-422C-698A-D6EC-39AEDBAA20AA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50296895-89E4-E27E-B38D-A09CED2A8F05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DF094FB5-3815-9ED9-4519-F2E31581ED44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E438BC76-DB3D-176A-0B1C-3D72D177FED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49D5D95A-BF8A-EB8E-7BAF-14324F8897FA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392F13F2-E5DE-598A-CBC2-9F1552D33CFF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CD4344CA-EC2F-6718-F7B7-34E9E3431BC5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63F371D8-B9B9-E31E-A58F-4C704835BEEB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980F9B5-B807-4875-B814-22E12D774C0E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3" name="Hexagon 2">
            <a:extLst>
              <a:ext uri="{FF2B5EF4-FFF2-40B4-BE49-F238E27FC236}">
                <a16:creationId xmlns:a16="http://schemas.microsoft.com/office/drawing/2014/main" id="{261B443B-6C86-0853-B81E-64ED981CB575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3F901CE-14D4-5034-98FA-058CDB5FF1F1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114" name="Hexagon 113">
              <a:extLst>
                <a:ext uri="{FF2B5EF4-FFF2-40B4-BE49-F238E27FC236}">
                  <a16:creationId xmlns:a16="http://schemas.microsoft.com/office/drawing/2014/main" id="{3D38F8DF-308F-B5CD-198E-17A4EC060D1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Hexagon 114">
              <a:extLst>
                <a:ext uri="{FF2B5EF4-FFF2-40B4-BE49-F238E27FC236}">
                  <a16:creationId xmlns:a16="http://schemas.microsoft.com/office/drawing/2014/main" id="{420B1548-2F71-1F96-152D-4DEA5527F29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Hexagon 115">
              <a:extLst>
                <a:ext uri="{FF2B5EF4-FFF2-40B4-BE49-F238E27FC236}">
                  <a16:creationId xmlns:a16="http://schemas.microsoft.com/office/drawing/2014/main" id="{74D44FB8-511A-9ED2-2840-DF6B55E603D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" name="Hexagon 116">
              <a:extLst>
                <a:ext uri="{FF2B5EF4-FFF2-40B4-BE49-F238E27FC236}">
                  <a16:creationId xmlns:a16="http://schemas.microsoft.com/office/drawing/2014/main" id="{CF82799A-AE9A-0BB8-A57E-0A55AB813CB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" name="Hexagon 117">
              <a:extLst>
                <a:ext uri="{FF2B5EF4-FFF2-40B4-BE49-F238E27FC236}">
                  <a16:creationId xmlns:a16="http://schemas.microsoft.com/office/drawing/2014/main" id="{F5226AE0-514A-719F-AFBF-084D2486CD4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Hexagon 118">
              <a:extLst>
                <a:ext uri="{FF2B5EF4-FFF2-40B4-BE49-F238E27FC236}">
                  <a16:creationId xmlns:a16="http://schemas.microsoft.com/office/drawing/2014/main" id="{61733F80-C2AB-B2E9-9359-ABF6E9E5179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Hexagon 119">
              <a:extLst>
                <a:ext uri="{FF2B5EF4-FFF2-40B4-BE49-F238E27FC236}">
                  <a16:creationId xmlns:a16="http://schemas.microsoft.com/office/drawing/2014/main" id="{8925AC5D-427D-4BCC-9D90-F332A34BDC8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Hexagon 120">
              <a:extLst>
                <a:ext uri="{FF2B5EF4-FFF2-40B4-BE49-F238E27FC236}">
                  <a16:creationId xmlns:a16="http://schemas.microsoft.com/office/drawing/2014/main" id="{504DE5FC-7782-369D-0806-1800C56795D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D4857E99-9718-50C7-4B41-BDF3F872B3D2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F1EFFD35-AE18-510B-66AC-AE84847992F8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1F0FCAB5-061B-8482-853D-0F7797F97686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B1974774-2E21-46D4-27A6-81A40193CD3C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EC1A5AE6-E916-EDB3-49D0-AF98ADE0AB35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954B9AE2-981A-233E-DF3C-45B62B5ED4EB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3C4D35CA-F4A6-8A69-9DD3-112FD3BED66E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106" name="Hexagon 105">
              <a:extLst>
                <a:ext uri="{FF2B5EF4-FFF2-40B4-BE49-F238E27FC236}">
                  <a16:creationId xmlns:a16="http://schemas.microsoft.com/office/drawing/2014/main" id="{B29FE250-DAAB-DACC-EB98-2656412C374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Hexagon 106">
              <a:extLst>
                <a:ext uri="{FF2B5EF4-FFF2-40B4-BE49-F238E27FC236}">
                  <a16:creationId xmlns:a16="http://schemas.microsoft.com/office/drawing/2014/main" id="{0BA9E7C7-9364-8A94-F305-EA13F576B47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Hexagon 107">
              <a:extLst>
                <a:ext uri="{FF2B5EF4-FFF2-40B4-BE49-F238E27FC236}">
                  <a16:creationId xmlns:a16="http://schemas.microsoft.com/office/drawing/2014/main" id="{D3AC3349-1118-C9AF-557C-435E0B0E811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Hexagon 108">
              <a:extLst>
                <a:ext uri="{FF2B5EF4-FFF2-40B4-BE49-F238E27FC236}">
                  <a16:creationId xmlns:a16="http://schemas.microsoft.com/office/drawing/2014/main" id="{838CF1FB-FCF7-88A6-3EAA-458BE42AF0E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0" name="Hexagon 109">
              <a:extLst>
                <a:ext uri="{FF2B5EF4-FFF2-40B4-BE49-F238E27FC236}">
                  <a16:creationId xmlns:a16="http://schemas.microsoft.com/office/drawing/2014/main" id="{2DF340E8-6941-10FB-ABDC-537A20B4EFC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1" name="Hexagon 110">
              <a:extLst>
                <a:ext uri="{FF2B5EF4-FFF2-40B4-BE49-F238E27FC236}">
                  <a16:creationId xmlns:a16="http://schemas.microsoft.com/office/drawing/2014/main" id="{64A080D8-07C9-B4B1-2948-70673C3D298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2" name="Hexagon 111">
              <a:extLst>
                <a:ext uri="{FF2B5EF4-FFF2-40B4-BE49-F238E27FC236}">
                  <a16:creationId xmlns:a16="http://schemas.microsoft.com/office/drawing/2014/main" id="{C8758055-1A44-97E7-0E85-B75788CEAE3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Hexagon 112">
              <a:extLst>
                <a:ext uri="{FF2B5EF4-FFF2-40B4-BE49-F238E27FC236}">
                  <a16:creationId xmlns:a16="http://schemas.microsoft.com/office/drawing/2014/main" id="{9EB5B685-D37E-7FF7-997B-67943853EB8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3ADB1CD6-DE37-DFE5-6274-075D17CA8F2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3100E3E3-03B2-18B6-D4DE-2B8DC103271B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8198F4CE-0478-513C-E991-BC29D2ADA37E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CF7AD984-1333-BE6D-0FF2-CCBA8A99DBBE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C503A5F3-E7C2-643A-ACAC-CB2F95E34CF6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37BD9C23-E1B2-13D0-BC42-F2150632189E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B2FCFDE5-3194-5E8A-D2BD-972C4C8A35BD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E8DBF19B-AD6B-4E49-0DCE-4E09A8714DB0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Hexagon 19">
            <a:extLst>
              <a:ext uri="{FF2B5EF4-FFF2-40B4-BE49-F238E27FC236}">
                <a16:creationId xmlns:a16="http://schemas.microsoft.com/office/drawing/2014/main" id="{1BE63FE4-E01D-2DFF-5E49-7748B22EC3B7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Hexagon 20">
            <a:extLst>
              <a:ext uri="{FF2B5EF4-FFF2-40B4-BE49-F238E27FC236}">
                <a16:creationId xmlns:a16="http://schemas.microsoft.com/office/drawing/2014/main" id="{C6CC1E3B-2689-4C78-7CD2-35BF55615716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3B1D734A-186E-8F79-3DD5-2D9286757127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0397FC0B-AED5-4DA4-C480-6B53F834E18F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BC16ED0A-3B94-FA7A-B57F-2AD4C68EC48C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Hexagon 24">
            <a:extLst>
              <a:ext uri="{FF2B5EF4-FFF2-40B4-BE49-F238E27FC236}">
                <a16:creationId xmlns:a16="http://schemas.microsoft.com/office/drawing/2014/main" id="{4D25CABA-6281-B97F-6037-AA7540706676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Hexagon 25">
            <a:extLst>
              <a:ext uri="{FF2B5EF4-FFF2-40B4-BE49-F238E27FC236}">
                <a16:creationId xmlns:a16="http://schemas.microsoft.com/office/drawing/2014/main" id="{D5DDC8E1-8606-AE9B-5353-2B6437FDBA6E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605D6F76-AE00-C8CE-B89E-BB040364D394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82FA470A-8CD4-D24A-C543-BB1064970793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A992308F-68EA-308F-4FA8-7E5FACEFDF29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Hexagon 29">
            <a:extLst>
              <a:ext uri="{FF2B5EF4-FFF2-40B4-BE49-F238E27FC236}">
                <a16:creationId xmlns:a16="http://schemas.microsoft.com/office/drawing/2014/main" id="{1329ABBE-EC74-9B59-59AC-F016E74D75E8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Hexagon 30">
            <a:extLst>
              <a:ext uri="{FF2B5EF4-FFF2-40B4-BE49-F238E27FC236}">
                <a16:creationId xmlns:a16="http://schemas.microsoft.com/office/drawing/2014/main" id="{C82491DA-BC20-5D32-6D29-F1332669094A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18EFD132-68B2-BFF0-A9FF-C0D441C8FDB9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E74279CE-FCB9-2D92-98EB-5BB0A6D0C0A4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C690238C-6B41-F38B-1AAC-532B73D56D86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Hexagon 34">
            <a:extLst>
              <a:ext uri="{FF2B5EF4-FFF2-40B4-BE49-F238E27FC236}">
                <a16:creationId xmlns:a16="http://schemas.microsoft.com/office/drawing/2014/main" id="{99B7FAE5-46B9-1F94-61B5-0B121F6E72B4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Hexagon 35">
            <a:extLst>
              <a:ext uri="{FF2B5EF4-FFF2-40B4-BE49-F238E27FC236}">
                <a16:creationId xmlns:a16="http://schemas.microsoft.com/office/drawing/2014/main" id="{CE72B5FA-7D8A-1AC9-3C9A-6B6790999EB9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B88FF432-CBD4-2346-DB33-7FE3FF6FD657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8A55FF78-FA8E-5AA8-77F2-B2E84081BB70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9C6BACC6-9BD4-97ED-748C-27B1106C520F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Hexagon 39">
            <a:extLst>
              <a:ext uri="{FF2B5EF4-FFF2-40B4-BE49-F238E27FC236}">
                <a16:creationId xmlns:a16="http://schemas.microsoft.com/office/drawing/2014/main" id="{976985D3-9FA7-E330-78E7-03572DFF27E1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Hexagon 40">
            <a:extLst>
              <a:ext uri="{FF2B5EF4-FFF2-40B4-BE49-F238E27FC236}">
                <a16:creationId xmlns:a16="http://schemas.microsoft.com/office/drawing/2014/main" id="{675FEC5D-8ED2-4064-FDAB-8B1CAB691C9B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9D89B486-FF72-AB94-B4CB-09266C64728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C350DFBA-93C5-47AD-80A6-13992EF2D9BB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F6B7C669-301F-6091-A24D-4306721D2687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Hexagon 44">
            <a:extLst>
              <a:ext uri="{FF2B5EF4-FFF2-40B4-BE49-F238E27FC236}">
                <a16:creationId xmlns:a16="http://schemas.microsoft.com/office/drawing/2014/main" id="{38093420-2165-F533-7309-2A994FAA1DED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Hexagon 45">
            <a:extLst>
              <a:ext uri="{FF2B5EF4-FFF2-40B4-BE49-F238E27FC236}">
                <a16:creationId xmlns:a16="http://schemas.microsoft.com/office/drawing/2014/main" id="{C66BC337-B45B-62F1-A6C9-427C65059F2B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E8C0BBAF-630C-97A0-8FAE-091243F99FFF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2C1E737A-AE9E-8D35-041E-E05BED1F8EF2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28A4243D-A05F-DE63-505F-1866CA30227E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Hexagon 49">
            <a:extLst>
              <a:ext uri="{FF2B5EF4-FFF2-40B4-BE49-F238E27FC236}">
                <a16:creationId xmlns:a16="http://schemas.microsoft.com/office/drawing/2014/main" id="{FA6EF928-2E28-E657-B68C-E5BDA8688D81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Hexagon 50">
            <a:extLst>
              <a:ext uri="{FF2B5EF4-FFF2-40B4-BE49-F238E27FC236}">
                <a16:creationId xmlns:a16="http://schemas.microsoft.com/office/drawing/2014/main" id="{DBD58826-AA51-FE79-8631-DE0BEB6DC723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296C1376-4A9E-E381-57F1-62F1F5A8FF21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83B14F21-D2A2-8BE8-9677-13392CCED33E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CE303A99-DD3D-5437-9EAD-34797E1AF9A9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Hexagon 54">
            <a:extLst>
              <a:ext uri="{FF2B5EF4-FFF2-40B4-BE49-F238E27FC236}">
                <a16:creationId xmlns:a16="http://schemas.microsoft.com/office/drawing/2014/main" id="{BCF306B1-70C3-624F-6B56-EC466E9F0CAF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Hexagon 55">
            <a:extLst>
              <a:ext uri="{FF2B5EF4-FFF2-40B4-BE49-F238E27FC236}">
                <a16:creationId xmlns:a16="http://schemas.microsoft.com/office/drawing/2014/main" id="{FB156518-2E9E-5632-DA54-BB6CF6302E81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FDD3E588-1B18-5249-AD3B-BD585FD77232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7B87AF86-D4D6-75CB-E850-FC4296B81CC7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750778C0-A49E-1ED5-DE8F-632C9BBB4141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Hexagon 59">
            <a:extLst>
              <a:ext uri="{FF2B5EF4-FFF2-40B4-BE49-F238E27FC236}">
                <a16:creationId xmlns:a16="http://schemas.microsoft.com/office/drawing/2014/main" id="{CC7B1FAA-46AE-7603-9CD9-421D78515EC9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Hexagon 60">
            <a:extLst>
              <a:ext uri="{FF2B5EF4-FFF2-40B4-BE49-F238E27FC236}">
                <a16:creationId xmlns:a16="http://schemas.microsoft.com/office/drawing/2014/main" id="{5CA13E73-4478-59F8-7024-84DB8671C65C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0DD434C8-83D5-D62F-2757-684CBBBDE79D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3AA315A3-92CC-84E0-F319-09E6386A096A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AC09AA05-BB4D-AB35-E1CA-E468307D9DC7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Hexagon 64">
            <a:extLst>
              <a:ext uri="{FF2B5EF4-FFF2-40B4-BE49-F238E27FC236}">
                <a16:creationId xmlns:a16="http://schemas.microsoft.com/office/drawing/2014/main" id="{5FF04DE9-FDCF-DEF2-D9CB-A54E6000694E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Hexagon 65">
            <a:extLst>
              <a:ext uri="{FF2B5EF4-FFF2-40B4-BE49-F238E27FC236}">
                <a16:creationId xmlns:a16="http://schemas.microsoft.com/office/drawing/2014/main" id="{7908FBCE-649F-EB37-7005-58F8F943D74D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47BD340A-3D78-2584-8E29-ADEEFBF50EA2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34E76B24-C77A-1B57-14C0-91E49CC8E43D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C5FA0E0D-0848-594E-ADAE-36DF8D37591D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Hexagon 69">
            <a:extLst>
              <a:ext uri="{FF2B5EF4-FFF2-40B4-BE49-F238E27FC236}">
                <a16:creationId xmlns:a16="http://schemas.microsoft.com/office/drawing/2014/main" id="{A06159A4-752A-CE1A-8203-859EA3D964D7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Hexagon 70">
            <a:extLst>
              <a:ext uri="{FF2B5EF4-FFF2-40B4-BE49-F238E27FC236}">
                <a16:creationId xmlns:a16="http://schemas.microsoft.com/office/drawing/2014/main" id="{C1357F76-F050-D601-371B-EC7CFC2D2894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B8B9F574-06BE-FF7A-F167-F637B3F9313E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51C54FD7-41F5-A0A2-7335-3F916C5CB5EE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C24D8B83-D492-8381-6ED3-4CBF49F607D5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Hexagon 74">
            <a:extLst>
              <a:ext uri="{FF2B5EF4-FFF2-40B4-BE49-F238E27FC236}">
                <a16:creationId xmlns:a16="http://schemas.microsoft.com/office/drawing/2014/main" id="{CE74033E-B484-C74E-E49C-A72B9A874C84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Hexagon 75">
            <a:extLst>
              <a:ext uri="{FF2B5EF4-FFF2-40B4-BE49-F238E27FC236}">
                <a16:creationId xmlns:a16="http://schemas.microsoft.com/office/drawing/2014/main" id="{90470F66-DF54-6001-E8EA-380015C1EA42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F5C6127A-6E70-FD11-B92E-31D302EAC927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8643586F-9D65-FFDA-CD3A-569F9A6BF757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A5F15A07-D689-5115-8E6A-6F18A8AA6AC0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Hexagon 79">
            <a:extLst>
              <a:ext uri="{FF2B5EF4-FFF2-40B4-BE49-F238E27FC236}">
                <a16:creationId xmlns:a16="http://schemas.microsoft.com/office/drawing/2014/main" id="{AFB8A615-3C2C-4F6B-4D2E-1F3532A56DF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Hexagon 80">
            <a:extLst>
              <a:ext uri="{FF2B5EF4-FFF2-40B4-BE49-F238E27FC236}">
                <a16:creationId xmlns:a16="http://schemas.microsoft.com/office/drawing/2014/main" id="{3B2A2CE0-B1CE-6C2F-E72D-6D0C77AF4484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9A7C4E06-0430-A472-C9AD-023DBED0D9D0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E4B88FCA-29EB-76FD-C79C-B693061BCB08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90926985-B7F4-1AE2-E130-C7250FB3F77C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Hexagon 84">
            <a:extLst>
              <a:ext uri="{FF2B5EF4-FFF2-40B4-BE49-F238E27FC236}">
                <a16:creationId xmlns:a16="http://schemas.microsoft.com/office/drawing/2014/main" id="{38578919-E99B-11D8-DB2A-72B2F065AB68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Hexagon 85">
            <a:extLst>
              <a:ext uri="{FF2B5EF4-FFF2-40B4-BE49-F238E27FC236}">
                <a16:creationId xmlns:a16="http://schemas.microsoft.com/office/drawing/2014/main" id="{8A876336-A75E-613E-479C-C8CE3C091EC2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A4BF0839-E45C-AB73-9C00-FBA18302CC6F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F5125A18-AB81-6921-49AE-4DA090E18DC8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38168445-8962-B8DD-205C-31E45AE9D4C2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Hexagon 89">
            <a:extLst>
              <a:ext uri="{FF2B5EF4-FFF2-40B4-BE49-F238E27FC236}">
                <a16:creationId xmlns:a16="http://schemas.microsoft.com/office/drawing/2014/main" id="{34D5A622-8D71-2BCE-378E-D78CAE460EE5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Hexagon 90">
            <a:extLst>
              <a:ext uri="{FF2B5EF4-FFF2-40B4-BE49-F238E27FC236}">
                <a16:creationId xmlns:a16="http://schemas.microsoft.com/office/drawing/2014/main" id="{CEC6AA00-EFA0-449E-A60F-94B3888DD0A1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Hexagon 91">
            <a:extLst>
              <a:ext uri="{FF2B5EF4-FFF2-40B4-BE49-F238E27FC236}">
                <a16:creationId xmlns:a16="http://schemas.microsoft.com/office/drawing/2014/main" id="{0C181BAE-A57B-466F-5C6B-B968750B1751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Hexagon 92">
            <a:extLst>
              <a:ext uri="{FF2B5EF4-FFF2-40B4-BE49-F238E27FC236}">
                <a16:creationId xmlns:a16="http://schemas.microsoft.com/office/drawing/2014/main" id="{632C5280-4168-69E2-1BEA-BC844975F9EC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Hexagon 93">
            <a:extLst>
              <a:ext uri="{FF2B5EF4-FFF2-40B4-BE49-F238E27FC236}">
                <a16:creationId xmlns:a16="http://schemas.microsoft.com/office/drawing/2014/main" id="{8A38648C-CE55-1679-1DF1-9099F4E30C9E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Hexagon 94">
            <a:extLst>
              <a:ext uri="{FF2B5EF4-FFF2-40B4-BE49-F238E27FC236}">
                <a16:creationId xmlns:a16="http://schemas.microsoft.com/office/drawing/2014/main" id="{0BFAF07A-43C1-77DC-F6B5-4DE8934BE873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Hexagon 95">
            <a:extLst>
              <a:ext uri="{FF2B5EF4-FFF2-40B4-BE49-F238E27FC236}">
                <a16:creationId xmlns:a16="http://schemas.microsoft.com/office/drawing/2014/main" id="{FEA66CFB-B054-3117-D23A-A588FD210C23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Hexagon 96">
            <a:extLst>
              <a:ext uri="{FF2B5EF4-FFF2-40B4-BE49-F238E27FC236}">
                <a16:creationId xmlns:a16="http://schemas.microsoft.com/office/drawing/2014/main" id="{665494A6-2220-A7A1-9B93-D3694946DE06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Hexagon 97">
            <a:extLst>
              <a:ext uri="{FF2B5EF4-FFF2-40B4-BE49-F238E27FC236}">
                <a16:creationId xmlns:a16="http://schemas.microsoft.com/office/drawing/2014/main" id="{DA489A3C-AC32-D8F4-6E5D-7F227697E230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Hexagon 98">
            <a:extLst>
              <a:ext uri="{FF2B5EF4-FFF2-40B4-BE49-F238E27FC236}">
                <a16:creationId xmlns:a16="http://schemas.microsoft.com/office/drawing/2014/main" id="{406E67D5-7FE4-9D4E-9244-DA8E692F7E34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Hexagon 99">
            <a:extLst>
              <a:ext uri="{FF2B5EF4-FFF2-40B4-BE49-F238E27FC236}">
                <a16:creationId xmlns:a16="http://schemas.microsoft.com/office/drawing/2014/main" id="{8C9DAFD4-91B7-8D7C-F35E-54D87F2E9CC6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Hexagon 100">
            <a:extLst>
              <a:ext uri="{FF2B5EF4-FFF2-40B4-BE49-F238E27FC236}">
                <a16:creationId xmlns:a16="http://schemas.microsoft.com/office/drawing/2014/main" id="{97F45B60-16F3-E328-69D9-34E365F281C8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Hexagon 101">
            <a:extLst>
              <a:ext uri="{FF2B5EF4-FFF2-40B4-BE49-F238E27FC236}">
                <a16:creationId xmlns:a16="http://schemas.microsoft.com/office/drawing/2014/main" id="{C433B818-F334-A17F-6370-0437AFCF665C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Hexagon 102">
            <a:extLst>
              <a:ext uri="{FF2B5EF4-FFF2-40B4-BE49-F238E27FC236}">
                <a16:creationId xmlns:a16="http://schemas.microsoft.com/office/drawing/2014/main" id="{47325E5C-F9FC-993D-9991-76C27763B644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Hexagon 103">
            <a:extLst>
              <a:ext uri="{FF2B5EF4-FFF2-40B4-BE49-F238E27FC236}">
                <a16:creationId xmlns:a16="http://schemas.microsoft.com/office/drawing/2014/main" id="{675C556A-AB2A-A4F8-DDB2-5F2E54187E90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Hexagon 104">
            <a:extLst>
              <a:ext uri="{FF2B5EF4-FFF2-40B4-BE49-F238E27FC236}">
                <a16:creationId xmlns:a16="http://schemas.microsoft.com/office/drawing/2014/main" id="{30483203-DB94-838F-5806-94BFC51CB624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321470</xdr:colOff>
      <xdr:row>1</xdr:row>
      <xdr:rowOff>31630</xdr:rowOff>
    </xdr:from>
    <xdr:to>
      <xdr:col>15</xdr:col>
      <xdr:colOff>45414</xdr:colOff>
      <xdr:row>20</xdr:row>
      <xdr:rowOff>83342</xdr:rowOff>
    </xdr:to>
    <xdr:grpSp>
      <xdr:nvGrpSpPr>
        <xdr:cNvPr id="261" name="Group 260">
          <a:extLst>
            <a:ext uri="{FF2B5EF4-FFF2-40B4-BE49-F238E27FC236}">
              <a16:creationId xmlns:a16="http://schemas.microsoft.com/office/drawing/2014/main" id="{99EA888C-BDA5-4350-AD36-A4BD6A5F6BFB}"/>
            </a:ext>
          </a:extLst>
        </xdr:cNvPr>
        <xdr:cNvGrpSpPr/>
      </xdr:nvGrpSpPr>
      <xdr:grpSpPr>
        <a:xfrm>
          <a:off x="702470" y="299521"/>
          <a:ext cx="4254272" cy="3373555"/>
          <a:chOff x="6141983" y="879601"/>
          <a:chExt cx="4283832" cy="3460388"/>
        </a:xfrm>
      </xdr:grpSpPr>
      <xdr:sp macro="" textlink="">
        <xdr:nvSpPr>
          <xdr:cNvPr id="262" name="Hexagon 261">
            <a:extLst>
              <a:ext uri="{FF2B5EF4-FFF2-40B4-BE49-F238E27FC236}">
                <a16:creationId xmlns:a16="http://schemas.microsoft.com/office/drawing/2014/main" id="{CC693762-FA08-AFD4-A2BC-F0E216073558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63" name="Group 262">
            <a:extLst>
              <a:ext uri="{FF2B5EF4-FFF2-40B4-BE49-F238E27FC236}">
                <a16:creationId xmlns:a16="http://schemas.microsoft.com/office/drawing/2014/main" id="{08175946-D96E-EE07-3379-44207D1D2984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373" name="Hexagon 372">
              <a:extLst>
                <a:ext uri="{FF2B5EF4-FFF2-40B4-BE49-F238E27FC236}">
                  <a16:creationId xmlns:a16="http://schemas.microsoft.com/office/drawing/2014/main" id="{DB132E31-336B-A2E2-34A7-BCFA34E0152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4" name="Hexagon 373">
              <a:extLst>
                <a:ext uri="{FF2B5EF4-FFF2-40B4-BE49-F238E27FC236}">
                  <a16:creationId xmlns:a16="http://schemas.microsoft.com/office/drawing/2014/main" id="{A66F0D13-00C4-DE42-383E-86D9DC55076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5" name="Hexagon 374">
              <a:extLst>
                <a:ext uri="{FF2B5EF4-FFF2-40B4-BE49-F238E27FC236}">
                  <a16:creationId xmlns:a16="http://schemas.microsoft.com/office/drawing/2014/main" id="{C4913877-DE1D-EF1B-605B-7F3371ADCF5A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6" name="Hexagon 375">
              <a:extLst>
                <a:ext uri="{FF2B5EF4-FFF2-40B4-BE49-F238E27FC236}">
                  <a16:creationId xmlns:a16="http://schemas.microsoft.com/office/drawing/2014/main" id="{0136417A-9072-22F4-5E5F-3387397C911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7" name="Hexagon 376">
              <a:extLst>
                <a:ext uri="{FF2B5EF4-FFF2-40B4-BE49-F238E27FC236}">
                  <a16:creationId xmlns:a16="http://schemas.microsoft.com/office/drawing/2014/main" id="{039BE050-5003-EE4E-09BC-539C9804A19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8" name="Hexagon 377">
              <a:extLst>
                <a:ext uri="{FF2B5EF4-FFF2-40B4-BE49-F238E27FC236}">
                  <a16:creationId xmlns:a16="http://schemas.microsoft.com/office/drawing/2014/main" id="{CF340363-D9BF-59F6-51CD-C292E4CE0A9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9" name="Hexagon 378">
              <a:extLst>
                <a:ext uri="{FF2B5EF4-FFF2-40B4-BE49-F238E27FC236}">
                  <a16:creationId xmlns:a16="http://schemas.microsoft.com/office/drawing/2014/main" id="{086DDC28-DE92-4880-F274-79DE17955E7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0" name="Hexagon 379">
              <a:extLst>
                <a:ext uri="{FF2B5EF4-FFF2-40B4-BE49-F238E27FC236}">
                  <a16:creationId xmlns:a16="http://schemas.microsoft.com/office/drawing/2014/main" id="{3209217D-A3C1-BE7F-ADE3-D4FEF8438A1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64" name="Hexagon 263">
            <a:extLst>
              <a:ext uri="{FF2B5EF4-FFF2-40B4-BE49-F238E27FC236}">
                <a16:creationId xmlns:a16="http://schemas.microsoft.com/office/drawing/2014/main" id="{CCB75A3C-328F-6AE4-2C02-748074766312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5" name="Hexagon 264">
            <a:extLst>
              <a:ext uri="{FF2B5EF4-FFF2-40B4-BE49-F238E27FC236}">
                <a16:creationId xmlns:a16="http://schemas.microsoft.com/office/drawing/2014/main" id="{78F10278-F6D7-3EC1-1663-11C75D0510FF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6" name="Hexagon 265">
            <a:extLst>
              <a:ext uri="{FF2B5EF4-FFF2-40B4-BE49-F238E27FC236}">
                <a16:creationId xmlns:a16="http://schemas.microsoft.com/office/drawing/2014/main" id="{BAC9374B-294E-C8F0-BB2A-AD0AD1159F16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7" name="Hexagon 266">
            <a:extLst>
              <a:ext uri="{FF2B5EF4-FFF2-40B4-BE49-F238E27FC236}">
                <a16:creationId xmlns:a16="http://schemas.microsoft.com/office/drawing/2014/main" id="{16033386-0D0D-78DF-1C34-045DA70DCAEE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8" name="Hexagon 267">
            <a:extLst>
              <a:ext uri="{FF2B5EF4-FFF2-40B4-BE49-F238E27FC236}">
                <a16:creationId xmlns:a16="http://schemas.microsoft.com/office/drawing/2014/main" id="{D222D579-268D-4787-958B-F625F0E43E87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9" name="Hexagon 268">
            <a:extLst>
              <a:ext uri="{FF2B5EF4-FFF2-40B4-BE49-F238E27FC236}">
                <a16:creationId xmlns:a16="http://schemas.microsoft.com/office/drawing/2014/main" id="{D71AC0A8-1EB6-EBC2-E663-29D41971F4D1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70" name="Group 269">
            <a:extLst>
              <a:ext uri="{FF2B5EF4-FFF2-40B4-BE49-F238E27FC236}">
                <a16:creationId xmlns:a16="http://schemas.microsoft.com/office/drawing/2014/main" id="{54BC50F6-08C9-9309-9585-0D24A34ABE15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365" name="Hexagon 364">
              <a:extLst>
                <a:ext uri="{FF2B5EF4-FFF2-40B4-BE49-F238E27FC236}">
                  <a16:creationId xmlns:a16="http://schemas.microsoft.com/office/drawing/2014/main" id="{7D56AF4A-ECB0-40AC-2FCC-A83DD698DB3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6" name="Hexagon 365">
              <a:extLst>
                <a:ext uri="{FF2B5EF4-FFF2-40B4-BE49-F238E27FC236}">
                  <a16:creationId xmlns:a16="http://schemas.microsoft.com/office/drawing/2014/main" id="{E3A958D2-977C-067C-FD99-89E6F9A453B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7" name="Hexagon 366">
              <a:extLst>
                <a:ext uri="{FF2B5EF4-FFF2-40B4-BE49-F238E27FC236}">
                  <a16:creationId xmlns:a16="http://schemas.microsoft.com/office/drawing/2014/main" id="{235976E6-455D-94A4-627C-8A2645FBF35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8" name="Hexagon 367">
              <a:extLst>
                <a:ext uri="{FF2B5EF4-FFF2-40B4-BE49-F238E27FC236}">
                  <a16:creationId xmlns:a16="http://schemas.microsoft.com/office/drawing/2014/main" id="{7A87AE91-EFC0-69DD-06F8-312AFA720C6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9" name="Hexagon 368">
              <a:extLst>
                <a:ext uri="{FF2B5EF4-FFF2-40B4-BE49-F238E27FC236}">
                  <a16:creationId xmlns:a16="http://schemas.microsoft.com/office/drawing/2014/main" id="{1A43D3E5-794A-A511-4B6F-5284BE4F9C8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0" name="Hexagon 369">
              <a:extLst>
                <a:ext uri="{FF2B5EF4-FFF2-40B4-BE49-F238E27FC236}">
                  <a16:creationId xmlns:a16="http://schemas.microsoft.com/office/drawing/2014/main" id="{DB54D8AD-0334-673D-06F5-8C2909FD004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1" name="Hexagon 370">
              <a:extLst>
                <a:ext uri="{FF2B5EF4-FFF2-40B4-BE49-F238E27FC236}">
                  <a16:creationId xmlns:a16="http://schemas.microsoft.com/office/drawing/2014/main" id="{EF2BF63B-F023-8BDE-307D-3C9CE97F8DC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2" name="Hexagon 371">
              <a:extLst>
                <a:ext uri="{FF2B5EF4-FFF2-40B4-BE49-F238E27FC236}">
                  <a16:creationId xmlns:a16="http://schemas.microsoft.com/office/drawing/2014/main" id="{B4BC0C7E-8CC8-1169-9CE8-61B08848C19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71" name="Hexagon 270">
            <a:extLst>
              <a:ext uri="{FF2B5EF4-FFF2-40B4-BE49-F238E27FC236}">
                <a16:creationId xmlns:a16="http://schemas.microsoft.com/office/drawing/2014/main" id="{6CE82833-3EED-23A0-91AD-4689CEACA7FC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2" name="Hexagon 271">
            <a:extLst>
              <a:ext uri="{FF2B5EF4-FFF2-40B4-BE49-F238E27FC236}">
                <a16:creationId xmlns:a16="http://schemas.microsoft.com/office/drawing/2014/main" id="{4CB164BC-E3CD-B32A-E861-7FA095A9C2F7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3" name="Hexagon 272">
            <a:extLst>
              <a:ext uri="{FF2B5EF4-FFF2-40B4-BE49-F238E27FC236}">
                <a16:creationId xmlns:a16="http://schemas.microsoft.com/office/drawing/2014/main" id="{F42EA2DD-460D-527F-7184-5702D50837B4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4" name="Hexagon 273">
            <a:extLst>
              <a:ext uri="{FF2B5EF4-FFF2-40B4-BE49-F238E27FC236}">
                <a16:creationId xmlns:a16="http://schemas.microsoft.com/office/drawing/2014/main" id="{93E34403-73FD-7625-DDCC-001D0593E955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5" name="Hexagon 274">
            <a:extLst>
              <a:ext uri="{FF2B5EF4-FFF2-40B4-BE49-F238E27FC236}">
                <a16:creationId xmlns:a16="http://schemas.microsoft.com/office/drawing/2014/main" id="{959FE7BF-3AB5-52F1-0509-8051999F3EDB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6" name="Hexagon 275">
            <a:extLst>
              <a:ext uri="{FF2B5EF4-FFF2-40B4-BE49-F238E27FC236}">
                <a16:creationId xmlns:a16="http://schemas.microsoft.com/office/drawing/2014/main" id="{1E15B8BD-9E7B-9F50-B078-0A96C3F188D2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7" name="Hexagon 276">
            <a:extLst>
              <a:ext uri="{FF2B5EF4-FFF2-40B4-BE49-F238E27FC236}">
                <a16:creationId xmlns:a16="http://schemas.microsoft.com/office/drawing/2014/main" id="{EBA6BBA3-AD0F-604B-66A6-1CE9EF8776DD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8" name="Hexagon 277">
            <a:extLst>
              <a:ext uri="{FF2B5EF4-FFF2-40B4-BE49-F238E27FC236}">
                <a16:creationId xmlns:a16="http://schemas.microsoft.com/office/drawing/2014/main" id="{78EBA480-124C-2941-B892-9A78EE6D1A1D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9" name="Hexagon 278">
            <a:extLst>
              <a:ext uri="{FF2B5EF4-FFF2-40B4-BE49-F238E27FC236}">
                <a16:creationId xmlns:a16="http://schemas.microsoft.com/office/drawing/2014/main" id="{ADD8546E-9BD5-AAA2-1AB6-B2D896B87EF6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Hexagon 279">
            <a:extLst>
              <a:ext uri="{FF2B5EF4-FFF2-40B4-BE49-F238E27FC236}">
                <a16:creationId xmlns:a16="http://schemas.microsoft.com/office/drawing/2014/main" id="{3589FD34-54B2-264F-E216-48D7A897753B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1" name="Hexagon 280">
            <a:extLst>
              <a:ext uri="{FF2B5EF4-FFF2-40B4-BE49-F238E27FC236}">
                <a16:creationId xmlns:a16="http://schemas.microsoft.com/office/drawing/2014/main" id="{3C53EE44-E461-D9CB-4161-B6AC9F847A4B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2" name="Hexagon 281">
            <a:extLst>
              <a:ext uri="{FF2B5EF4-FFF2-40B4-BE49-F238E27FC236}">
                <a16:creationId xmlns:a16="http://schemas.microsoft.com/office/drawing/2014/main" id="{69103780-0AE6-8656-5E30-76177BD59700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3" name="Hexagon 282">
            <a:extLst>
              <a:ext uri="{FF2B5EF4-FFF2-40B4-BE49-F238E27FC236}">
                <a16:creationId xmlns:a16="http://schemas.microsoft.com/office/drawing/2014/main" id="{720BD6AB-8E3A-5138-EDD5-9176A0C46141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4" name="Hexagon 283">
            <a:extLst>
              <a:ext uri="{FF2B5EF4-FFF2-40B4-BE49-F238E27FC236}">
                <a16:creationId xmlns:a16="http://schemas.microsoft.com/office/drawing/2014/main" id="{5D362B6C-CA7A-F922-C46F-44B2B5C940A3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Hexagon 284">
            <a:extLst>
              <a:ext uri="{FF2B5EF4-FFF2-40B4-BE49-F238E27FC236}">
                <a16:creationId xmlns:a16="http://schemas.microsoft.com/office/drawing/2014/main" id="{B41AC0DB-0E40-775B-59E3-9704C22CD2F9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6" name="Hexagon 285">
            <a:extLst>
              <a:ext uri="{FF2B5EF4-FFF2-40B4-BE49-F238E27FC236}">
                <a16:creationId xmlns:a16="http://schemas.microsoft.com/office/drawing/2014/main" id="{708CA4B1-9084-DCDD-7E0F-BA29DF2991A8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7" name="Hexagon 286">
            <a:extLst>
              <a:ext uri="{FF2B5EF4-FFF2-40B4-BE49-F238E27FC236}">
                <a16:creationId xmlns:a16="http://schemas.microsoft.com/office/drawing/2014/main" id="{C2ADAD82-BF42-DC8E-AB65-EE39D60B4AC8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8" name="Hexagon 287">
            <a:extLst>
              <a:ext uri="{FF2B5EF4-FFF2-40B4-BE49-F238E27FC236}">
                <a16:creationId xmlns:a16="http://schemas.microsoft.com/office/drawing/2014/main" id="{AB57F60E-6618-623C-F854-6A945F88C41A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9" name="Hexagon 288">
            <a:extLst>
              <a:ext uri="{FF2B5EF4-FFF2-40B4-BE49-F238E27FC236}">
                <a16:creationId xmlns:a16="http://schemas.microsoft.com/office/drawing/2014/main" id="{E3174189-64EC-D919-F9A0-396602BA465D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0" name="Hexagon 289">
            <a:extLst>
              <a:ext uri="{FF2B5EF4-FFF2-40B4-BE49-F238E27FC236}">
                <a16:creationId xmlns:a16="http://schemas.microsoft.com/office/drawing/2014/main" id="{49C0465B-352D-D8A8-9A0A-1939E69A50D4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1" name="Hexagon 290">
            <a:extLst>
              <a:ext uri="{FF2B5EF4-FFF2-40B4-BE49-F238E27FC236}">
                <a16:creationId xmlns:a16="http://schemas.microsoft.com/office/drawing/2014/main" id="{CF427317-75EB-97BF-C619-F1D0B2618BD4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2" name="Hexagon 291">
            <a:extLst>
              <a:ext uri="{FF2B5EF4-FFF2-40B4-BE49-F238E27FC236}">
                <a16:creationId xmlns:a16="http://schemas.microsoft.com/office/drawing/2014/main" id="{2778C929-980D-7C5F-5B78-EF957C6653C0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3" name="Hexagon 292">
            <a:extLst>
              <a:ext uri="{FF2B5EF4-FFF2-40B4-BE49-F238E27FC236}">
                <a16:creationId xmlns:a16="http://schemas.microsoft.com/office/drawing/2014/main" id="{FB19B181-466F-6714-08E1-3E07341F8502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4" name="Hexagon 293">
            <a:extLst>
              <a:ext uri="{FF2B5EF4-FFF2-40B4-BE49-F238E27FC236}">
                <a16:creationId xmlns:a16="http://schemas.microsoft.com/office/drawing/2014/main" id="{01F020BB-D20A-3EB4-2496-92425CB164EC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5" name="Hexagon 294">
            <a:extLst>
              <a:ext uri="{FF2B5EF4-FFF2-40B4-BE49-F238E27FC236}">
                <a16:creationId xmlns:a16="http://schemas.microsoft.com/office/drawing/2014/main" id="{887F5B94-4A1C-0FE7-A8A8-DBF11AF2877B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6" name="Hexagon 295">
            <a:extLst>
              <a:ext uri="{FF2B5EF4-FFF2-40B4-BE49-F238E27FC236}">
                <a16:creationId xmlns:a16="http://schemas.microsoft.com/office/drawing/2014/main" id="{67D0B959-EC19-515C-30C1-E0E2E042B731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7" name="Hexagon 296">
            <a:extLst>
              <a:ext uri="{FF2B5EF4-FFF2-40B4-BE49-F238E27FC236}">
                <a16:creationId xmlns:a16="http://schemas.microsoft.com/office/drawing/2014/main" id="{0A9783C0-B64A-6D40-C38B-C3C2B432D008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8" name="Hexagon 297">
            <a:extLst>
              <a:ext uri="{FF2B5EF4-FFF2-40B4-BE49-F238E27FC236}">
                <a16:creationId xmlns:a16="http://schemas.microsoft.com/office/drawing/2014/main" id="{283CE857-55F6-B88C-7B2A-DD6DA20679EE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9" name="Hexagon 298">
            <a:extLst>
              <a:ext uri="{FF2B5EF4-FFF2-40B4-BE49-F238E27FC236}">
                <a16:creationId xmlns:a16="http://schemas.microsoft.com/office/drawing/2014/main" id="{0E60D11F-84F7-59F0-EA0D-7ACC25808BF7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0" name="Hexagon 299">
            <a:extLst>
              <a:ext uri="{FF2B5EF4-FFF2-40B4-BE49-F238E27FC236}">
                <a16:creationId xmlns:a16="http://schemas.microsoft.com/office/drawing/2014/main" id="{91F1206E-1BDD-3032-C6F4-02E6B6817E40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1" name="Hexagon 300">
            <a:extLst>
              <a:ext uri="{FF2B5EF4-FFF2-40B4-BE49-F238E27FC236}">
                <a16:creationId xmlns:a16="http://schemas.microsoft.com/office/drawing/2014/main" id="{782993E6-6DD8-CF53-BEDA-D454CD88559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2" name="Hexagon 301">
            <a:extLst>
              <a:ext uri="{FF2B5EF4-FFF2-40B4-BE49-F238E27FC236}">
                <a16:creationId xmlns:a16="http://schemas.microsoft.com/office/drawing/2014/main" id="{D7DEA010-6A0A-888B-EFCB-194ADA98C2A9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3" name="Hexagon 302">
            <a:extLst>
              <a:ext uri="{FF2B5EF4-FFF2-40B4-BE49-F238E27FC236}">
                <a16:creationId xmlns:a16="http://schemas.microsoft.com/office/drawing/2014/main" id="{C82FF239-264A-4413-E359-93B7FE84A780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4" name="Hexagon 303">
            <a:extLst>
              <a:ext uri="{FF2B5EF4-FFF2-40B4-BE49-F238E27FC236}">
                <a16:creationId xmlns:a16="http://schemas.microsoft.com/office/drawing/2014/main" id="{4FA40430-79A2-B434-586C-F20DF939A166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5" name="Hexagon 304">
            <a:extLst>
              <a:ext uri="{FF2B5EF4-FFF2-40B4-BE49-F238E27FC236}">
                <a16:creationId xmlns:a16="http://schemas.microsoft.com/office/drawing/2014/main" id="{2EEB5938-F1D3-B3E4-B89A-6928051F5863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6" name="Hexagon 305">
            <a:extLst>
              <a:ext uri="{FF2B5EF4-FFF2-40B4-BE49-F238E27FC236}">
                <a16:creationId xmlns:a16="http://schemas.microsoft.com/office/drawing/2014/main" id="{2C2F310A-C7C7-BA0E-2997-B4C2251E56DF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7" name="Hexagon 306">
            <a:extLst>
              <a:ext uri="{FF2B5EF4-FFF2-40B4-BE49-F238E27FC236}">
                <a16:creationId xmlns:a16="http://schemas.microsoft.com/office/drawing/2014/main" id="{69009C6C-3EED-96F8-682B-24BA9F63D092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8" name="Hexagon 307">
            <a:extLst>
              <a:ext uri="{FF2B5EF4-FFF2-40B4-BE49-F238E27FC236}">
                <a16:creationId xmlns:a16="http://schemas.microsoft.com/office/drawing/2014/main" id="{63B427CE-30A9-3AEA-3157-8F6DD100AE71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9" name="Hexagon 308">
            <a:extLst>
              <a:ext uri="{FF2B5EF4-FFF2-40B4-BE49-F238E27FC236}">
                <a16:creationId xmlns:a16="http://schemas.microsoft.com/office/drawing/2014/main" id="{C5D4390A-11F3-585B-E226-C121EF873363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0" name="Hexagon 309">
            <a:extLst>
              <a:ext uri="{FF2B5EF4-FFF2-40B4-BE49-F238E27FC236}">
                <a16:creationId xmlns:a16="http://schemas.microsoft.com/office/drawing/2014/main" id="{014A839F-FBD1-F573-BF8C-2695719796FC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1" name="Hexagon 310">
            <a:extLst>
              <a:ext uri="{FF2B5EF4-FFF2-40B4-BE49-F238E27FC236}">
                <a16:creationId xmlns:a16="http://schemas.microsoft.com/office/drawing/2014/main" id="{D7AEE320-09DA-37E4-2756-6CA90F0BB41D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2" name="Hexagon 311">
            <a:extLst>
              <a:ext uri="{FF2B5EF4-FFF2-40B4-BE49-F238E27FC236}">
                <a16:creationId xmlns:a16="http://schemas.microsoft.com/office/drawing/2014/main" id="{8E037149-FF0A-8A74-6594-BF8EB0053714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3" name="Hexagon 312">
            <a:extLst>
              <a:ext uri="{FF2B5EF4-FFF2-40B4-BE49-F238E27FC236}">
                <a16:creationId xmlns:a16="http://schemas.microsoft.com/office/drawing/2014/main" id="{77DEFD77-72D7-C314-C4FB-A4A87E93B7DE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4" name="Hexagon 313">
            <a:extLst>
              <a:ext uri="{FF2B5EF4-FFF2-40B4-BE49-F238E27FC236}">
                <a16:creationId xmlns:a16="http://schemas.microsoft.com/office/drawing/2014/main" id="{71D81DE8-7BAA-BB91-D752-B42271BC7CC2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5" name="Hexagon 314">
            <a:extLst>
              <a:ext uri="{FF2B5EF4-FFF2-40B4-BE49-F238E27FC236}">
                <a16:creationId xmlns:a16="http://schemas.microsoft.com/office/drawing/2014/main" id="{36CBCE40-EFFB-80C6-4176-3EF1908BB908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6" name="Hexagon 315">
            <a:extLst>
              <a:ext uri="{FF2B5EF4-FFF2-40B4-BE49-F238E27FC236}">
                <a16:creationId xmlns:a16="http://schemas.microsoft.com/office/drawing/2014/main" id="{CBD03143-D956-F52C-EF7C-5CACC5E668F1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7" name="Hexagon 316">
            <a:extLst>
              <a:ext uri="{FF2B5EF4-FFF2-40B4-BE49-F238E27FC236}">
                <a16:creationId xmlns:a16="http://schemas.microsoft.com/office/drawing/2014/main" id="{E82E2A2D-2A6E-C8B4-6770-1DE7B35C3E26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8" name="Hexagon 317">
            <a:extLst>
              <a:ext uri="{FF2B5EF4-FFF2-40B4-BE49-F238E27FC236}">
                <a16:creationId xmlns:a16="http://schemas.microsoft.com/office/drawing/2014/main" id="{778EA918-B14C-FCE5-C08E-4B47B67FD7EC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9" name="Hexagon 318">
            <a:extLst>
              <a:ext uri="{FF2B5EF4-FFF2-40B4-BE49-F238E27FC236}">
                <a16:creationId xmlns:a16="http://schemas.microsoft.com/office/drawing/2014/main" id="{B81BD5CF-10A9-C725-52F1-6184E56623A5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0" name="Hexagon 319">
            <a:extLst>
              <a:ext uri="{FF2B5EF4-FFF2-40B4-BE49-F238E27FC236}">
                <a16:creationId xmlns:a16="http://schemas.microsoft.com/office/drawing/2014/main" id="{8568933E-3B3B-FA27-BC15-9C29A56945FB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1" name="Hexagon 320">
            <a:extLst>
              <a:ext uri="{FF2B5EF4-FFF2-40B4-BE49-F238E27FC236}">
                <a16:creationId xmlns:a16="http://schemas.microsoft.com/office/drawing/2014/main" id="{A505257F-5F50-D4DF-A02D-CD4F3501645A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2" name="Hexagon 321">
            <a:extLst>
              <a:ext uri="{FF2B5EF4-FFF2-40B4-BE49-F238E27FC236}">
                <a16:creationId xmlns:a16="http://schemas.microsoft.com/office/drawing/2014/main" id="{CFC2C3CB-5B49-64A7-96E7-EDD7123A09ED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3" name="Hexagon 322">
            <a:extLst>
              <a:ext uri="{FF2B5EF4-FFF2-40B4-BE49-F238E27FC236}">
                <a16:creationId xmlns:a16="http://schemas.microsoft.com/office/drawing/2014/main" id="{3BCABF13-7F60-697D-E05B-2C8CAAFDDE86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4" name="Hexagon 323">
            <a:extLst>
              <a:ext uri="{FF2B5EF4-FFF2-40B4-BE49-F238E27FC236}">
                <a16:creationId xmlns:a16="http://schemas.microsoft.com/office/drawing/2014/main" id="{302549CB-DB35-FF13-6EA1-DB99F537D870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5" name="Hexagon 324">
            <a:extLst>
              <a:ext uri="{FF2B5EF4-FFF2-40B4-BE49-F238E27FC236}">
                <a16:creationId xmlns:a16="http://schemas.microsoft.com/office/drawing/2014/main" id="{2B23F798-6344-A791-8B00-B34BDD685B9B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6" name="Hexagon 325">
            <a:extLst>
              <a:ext uri="{FF2B5EF4-FFF2-40B4-BE49-F238E27FC236}">
                <a16:creationId xmlns:a16="http://schemas.microsoft.com/office/drawing/2014/main" id="{D1FDDC07-BD4B-AFDF-E2F8-41396E053A86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7" name="Hexagon 326">
            <a:extLst>
              <a:ext uri="{FF2B5EF4-FFF2-40B4-BE49-F238E27FC236}">
                <a16:creationId xmlns:a16="http://schemas.microsoft.com/office/drawing/2014/main" id="{3B401BCB-CC2C-C8B4-F6CB-E27EB644558A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8" name="Hexagon 327">
            <a:extLst>
              <a:ext uri="{FF2B5EF4-FFF2-40B4-BE49-F238E27FC236}">
                <a16:creationId xmlns:a16="http://schemas.microsoft.com/office/drawing/2014/main" id="{A3D4D822-ED8C-0B0F-BF28-39F54B1C5F5E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9" name="Hexagon 328">
            <a:extLst>
              <a:ext uri="{FF2B5EF4-FFF2-40B4-BE49-F238E27FC236}">
                <a16:creationId xmlns:a16="http://schemas.microsoft.com/office/drawing/2014/main" id="{2D9DCF8A-6352-8FAA-83F0-666655ADCC2D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0" name="Hexagon 329">
            <a:extLst>
              <a:ext uri="{FF2B5EF4-FFF2-40B4-BE49-F238E27FC236}">
                <a16:creationId xmlns:a16="http://schemas.microsoft.com/office/drawing/2014/main" id="{454B011B-2D33-E4AC-1A94-0695995A048F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1" name="Hexagon 330">
            <a:extLst>
              <a:ext uri="{FF2B5EF4-FFF2-40B4-BE49-F238E27FC236}">
                <a16:creationId xmlns:a16="http://schemas.microsoft.com/office/drawing/2014/main" id="{05C468F0-306C-140F-5CC5-53E5C0EDDD53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2" name="Hexagon 331">
            <a:extLst>
              <a:ext uri="{FF2B5EF4-FFF2-40B4-BE49-F238E27FC236}">
                <a16:creationId xmlns:a16="http://schemas.microsoft.com/office/drawing/2014/main" id="{EDD06471-806F-D96E-F885-BD9F5C3BC292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3" name="Hexagon 332">
            <a:extLst>
              <a:ext uri="{FF2B5EF4-FFF2-40B4-BE49-F238E27FC236}">
                <a16:creationId xmlns:a16="http://schemas.microsoft.com/office/drawing/2014/main" id="{8A9A3EDC-E01F-3BEC-53B2-086E6F3B9A9B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4" name="Hexagon 333">
            <a:extLst>
              <a:ext uri="{FF2B5EF4-FFF2-40B4-BE49-F238E27FC236}">
                <a16:creationId xmlns:a16="http://schemas.microsoft.com/office/drawing/2014/main" id="{71F347D3-01F9-BEEE-CD47-1418D2BB7EBF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5" name="Hexagon 334">
            <a:extLst>
              <a:ext uri="{FF2B5EF4-FFF2-40B4-BE49-F238E27FC236}">
                <a16:creationId xmlns:a16="http://schemas.microsoft.com/office/drawing/2014/main" id="{6C02971B-2725-A274-2D6C-E5838F4C9E4A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6" name="Hexagon 335">
            <a:extLst>
              <a:ext uri="{FF2B5EF4-FFF2-40B4-BE49-F238E27FC236}">
                <a16:creationId xmlns:a16="http://schemas.microsoft.com/office/drawing/2014/main" id="{224BEC72-F064-24EA-0749-FD8A32F80DAF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7" name="Hexagon 336">
            <a:extLst>
              <a:ext uri="{FF2B5EF4-FFF2-40B4-BE49-F238E27FC236}">
                <a16:creationId xmlns:a16="http://schemas.microsoft.com/office/drawing/2014/main" id="{EC61B5F1-001A-2042-C0D9-056BCED5E471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8" name="Hexagon 337">
            <a:extLst>
              <a:ext uri="{FF2B5EF4-FFF2-40B4-BE49-F238E27FC236}">
                <a16:creationId xmlns:a16="http://schemas.microsoft.com/office/drawing/2014/main" id="{72C6A53B-5059-1D83-92C1-36D5FB5B7D60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9" name="Hexagon 338">
            <a:extLst>
              <a:ext uri="{FF2B5EF4-FFF2-40B4-BE49-F238E27FC236}">
                <a16:creationId xmlns:a16="http://schemas.microsoft.com/office/drawing/2014/main" id="{D45C85E2-0D2C-8615-76D7-C5AA738B7A7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0" name="Hexagon 339">
            <a:extLst>
              <a:ext uri="{FF2B5EF4-FFF2-40B4-BE49-F238E27FC236}">
                <a16:creationId xmlns:a16="http://schemas.microsoft.com/office/drawing/2014/main" id="{B4863BCA-E6E1-79B9-576E-89D84F98C654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1" name="Hexagon 340">
            <a:extLst>
              <a:ext uri="{FF2B5EF4-FFF2-40B4-BE49-F238E27FC236}">
                <a16:creationId xmlns:a16="http://schemas.microsoft.com/office/drawing/2014/main" id="{DCC5740E-4A93-E6DF-0F81-DADE452E6894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2" name="Hexagon 341">
            <a:extLst>
              <a:ext uri="{FF2B5EF4-FFF2-40B4-BE49-F238E27FC236}">
                <a16:creationId xmlns:a16="http://schemas.microsoft.com/office/drawing/2014/main" id="{C84F4672-189F-002D-14F9-DB2804B72A7A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3" name="Hexagon 342">
            <a:extLst>
              <a:ext uri="{FF2B5EF4-FFF2-40B4-BE49-F238E27FC236}">
                <a16:creationId xmlns:a16="http://schemas.microsoft.com/office/drawing/2014/main" id="{156B2B47-ACD4-7264-4DC2-2949759754E1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4" name="Hexagon 343">
            <a:extLst>
              <a:ext uri="{FF2B5EF4-FFF2-40B4-BE49-F238E27FC236}">
                <a16:creationId xmlns:a16="http://schemas.microsoft.com/office/drawing/2014/main" id="{A388948D-E6B5-C818-12A6-889CA7A9C84E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5" name="Hexagon 344">
            <a:extLst>
              <a:ext uri="{FF2B5EF4-FFF2-40B4-BE49-F238E27FC236}">
                <a16:creationId xmlns:a16="http://schemas.microsoft.com/office/drawing/2014/main" id="{73CCAA45-453A-AE3B-DD61-75FF16442876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6" name="Hexagon 345">
            <a:extLst>
              <a:ext uri="{FF2B5EF4-FFF2-40B4-BE49-F238E27FC236}">
                <a16:creationId xmlns:a16="http://schemas.microsoft.com/office/drawing/2014/main" id="{E12D9B34-4E3B-EE14-DEB7-48ED1B3C478B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7" name="Hexagon 346">
            <a:extLst>
              <a:ext uri="{FF2B5EF4-FFF2-40B4-BE49-F238E27FC236}">
                <a16:creationId xmlns:a16="http://schemas.microsoft.com/office/drawing/2014/main" id="{84EF89D8-DE54-8FDF-7960-0C200B032B25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8" name="Hexagon 347">
            <a:extLst>
              <a:ext uri="{FF2B5EF4-FFF2-40B4-BE49-F238E27FC236}">
                <a16:creationId xmlns:a16="http://schemas.microsoft.com/office/drawing/2014/main" id="{55E9D95F-8F7C-5977-7E79-C7B4F92E199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9" name="Hexagon 348">
            <a:extLst>
              <a:ext uri="{FF2B5EF4-FFF2-40B4-BE49-F238E27FC236}">
                <a16:creationId xmlns:a16="http://schemas.microsoft.com/office/drawing/2014/main" id="{18CBEB48-8541-6929-0D6B-709854AB8A87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0" name="Hexagon 349">
            <a:extLst>
              <a:ext uri="{FF2B5EF4-FFF2-40B4-BE49-F238E27FC236}">
                <a16:creationId xmlns:a16="http://schemas.microsoft.com/office/drawing/2014/main" id="{783A2D98-9351-9D10-AC73-FB654DE4E537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1" name="Hexagon 350">
            <a:extLst>
              <a:ext uri="{FF2B5EF4-FFF2-40B4-BE49-F238E27FC236}">
                <a16:creationId xmlns:a16="http://schemas.microsoft.com/office/drawing/2014/main" id="{BBC2B3AA-8345-8E42-7E9F-CFEA06AAD854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2" name="Hexagon 351">
            <a:extLst>
              <a:ext uri="{FF2B5EF4-FFF2-40B4-BE49-F238E27FC236}">
                <a16:creationId xmlns:a16="http://schemas.microsoft.com/office/drawing/2014/main" id="{F3137BF7-0CF4-544B-E3D5-E7093F3EBB43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3" name="Hexagon 352">
            <a:extLst>
              <a:ext uri="{FF2B5EF4-FFF2-40B4-BE49-F238E27FC236}">
                <a16:creationId xmlns:a16="http://schemas.microsoft.com/office/drawing/2014/main" id="{16FBB37C-0AFD-0B7A-021A-7E28D248BC66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4" name="Hexagon 353">
            <a:extLst>
              <a:ext uri="{FF2B5EF4-FFF2-40B4-BE49-F238E27FC236}">
                <a16:creationId xmlns:a16="http://schemas.microsoft.com/office/drawing/2014/main" id="{2F9C92CB-1CF5-F9A9-493F-BBB9C26FAB76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5" name="Hexagon 354">
            <a:extLst>
              <a:ext uri="{FF2B5EF4-FFF2-40B4-BE49-F238E27FC236}">
                <a16:creationId xmlns:a16="http://schemas.microsoft.com/office/drawing/2014/main" id="{D314F3EA-8D2E-DD72-43CF-2B61A3CECACB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6" name="Hexagon 355">
            <a:extLst>
              <a:ext uri="{FF2B5EF4-FFF2-40B4-BE49-F238E27FC236}">
                <a16:creationId xmlns:a16="http://schemas.microsoft.com/office/drawing/2014/main" id="{A95B9685-0629-699A-0E5F-4C1F83468F5E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7" name="Hexagon 356">
            <a:extLst>
              <a:ext uri="{FF2B5EF4-FFF2-40B4-BE49-F238E27FC236}">
                <a16:creationId xmlns:a16="http://schemas.microsoft.com/office/drawing/2014/main" id="{585D362E-14DB-C0BB-29E5-51C157EA951C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8" name="Hexagon 357">
            <a:extLst>
              <a:ext uri="{FF2B5EF4-FFF2-40B4-BE49-F238E27FC236}">
                <a16:creationId xmlns:a16="http://schemas.microsoft.com/office/drawing/2014/main" id="{D7C61DDF-580B-58A9-4863-A7EFC176F72F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9" name="Hexagon 358">
            <a:extLst>
              <a:ext uri="{FF2B5EF4-FFF2-40B4-BE49-F238E27FC236}">
                <a16:creationId xmlns:a16="http://schemas.microsoft.com/office/drawing/2014/main" id="{0C38F498-2D41-8988-F5D9-AE740003A8E4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0" name="Hexagon 359">
            <a:extLst>
              <a:ext uri="{FF2B5EF4-FFF2-40B4-BE49-F238E27FC236}">
                <a16:creationId xmlns:a16="http://schemas.microsoft.com/office/drawing/2014/main" id="{FF50FE66-0811-A65B-05AB-C9A9178EBA2A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1" name="Hexagon 360">
            <a:extLst>
              <a:ext uri="{FF2B5EF4-FFF2-40B4-BE49-F238E27FC236}">
                <a16:creationId xmlns:a16="http://schemas.microsoft.com/office/drawing/2014/main" id="{D859D2A8-B6D4-9BDA-39C0-EB77DC769C3B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2" name="Hexagon 361">
            <a:extLst>
              <a:ext uri="{FF2B5EF4-FFF2-40B4-BE49-F238E27FC236}">
                <a16:creationId xmlns:a16="http://schemas.microsoft.com/office/drawing/2014/main" id="{F20E0123-41A6-7108-8B2D-46A3A8DACFB8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3" name="Hexagon 362">
            <a:extLst>
              <a:ext uri="{FF2B5EF4-FFF2-40B4-BE49-F238E27FC236}">
                <a16:creationId xmlns:a16="http://schemas.microsoft.com/office/drawing/2014/main" id="{36C5119C-7105-9E7F-2623-6B06FD629A63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4" name="Hexagon 363">
            <a:extLst>
              <a:ext uri="{FF2B5EF4-FFF2-40B4-BE49-F238E27FC236}">
                <a16:creationId xmlns:a16="http://schemas.microsoft.com/office/drawing/2014/main" id="{6326004D-3AFF-2872-252C-B30509C6B34C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321469</xdr:colOff>
      <xdr:row>1</xdr:row>
      <xdr:rowOff>41669</xdr:rowOff>
    </xdr:from>
    <xdr:to>
      <xdr:col>15</xdr:col>
      <xdr:colOff>45413</xdr:colOff>
      <xdr:row>20</xdr:row>
      <xdr:rowOff>93381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FA282ED9-55F6-A156-1091-A16D309C9F08}"/>
            </a:ext>
          </a:extLst>
        </xdr:cNvPr>
        <xdr:cNvGrpSpPr/>
      </xdr:nvGrpSpPr>
      <xdr:grpSpPr>
        <a:xfrm>
          <a:off x="702469" y="309560"/>
          <a:ext cx="4254272" cy="3373555"/>
          <a:chOff x="6141983" y="879601"/>
          <a:chExt cx="4283832" cy="3460388"/>
        </a:xfrm>
      </xdr:grpSpPr>
      <xdr:sp macro="" textlink="">
        <xdr:nvSpPr>
          <xdr:cNvPr id="311" name="Hexagon 310">
            <a:extLst>
              <a:ext uri="{FF2B5EF4-FFF2-40B4-BE49-F238E27FC236}">
                <a16:creationId xmlns:a16="http://schemas.microsoft.com/office/drawing/2014/main" id="{5D4DFB75-4714-4F57-B78F-CC43F78511DC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6" name="Group 205">
            <a:extLst>
              <a:ext uri="{FF2B5EF4-FFF2-40B4-BE49-F238E27FC236}">
                <a16:creationId xmlns:a16="http://schemas.microsoft.com/office/drawing/2014/main" id="{EA4AA425-4A18-C424-7E03-CD51CF1FC112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216" name="Hexagon 215">
              <a:extLst>
                <a:ext uri="{FF2B5EF4-FFF2-40B4-BE49-F238E27FC236}">
                  <a16:creationId xmlns:a16="http://schemas.microsoft.com/office/drawing/2014/main" id="{35BE255C-A465-92BC-9FDF-854EEBAEA49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7" name="Hexagon 216">
              <a:extLst>
                <a:ext uri="{FF2B5EF4-FFF2-40B4-BE49-F238E27FC236}">
                  <a16:creationId xmlns:a16="http://schemas.microsoft.com/office/drawing/2014/main" id="{8FBAA6A0-1235-2D4A-E8E6-E8621D0A954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8" name="Hexagon 217">
              <a:extLst>
                <a:ext uri="{FF2B5EF4-FFF2-40B4-BE49-F238E27FC236}">
                  <a16:creationId xmlns:a16="http://schemas.microsoft.com/office/drawing/2014/main" id="{065327AE-0153-F244-E1A7-515EC19D19A1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" name="Hexagon 218">
              <a:extLst>
                <a:ext uri="{FF2B5EF4-FFF2-40B4-BE49-F238E27FC236}">
                  <a16:creationId xmlns:a16="http://schemas.microsoft.com/office/drawing/2014/main" id="{B347744F-3D5E-9C33-B477-3AFD0264E97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0" name="Hexagon 219">
              <a:extLst>
                <a:ext uri="{FF2B5EF4-FFF2-40B4-BE49-F238E27FC236}">
                  <a16:creationId xmlns:a16="http://schemas.microsoft.com/office/drawing/2014/main" id="{86E3B717-9EAB-3E65-F1A8-55E1622B212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1" name="Hexagon 220">
              <a:extLst>
                <a:ext uri="{FF2B5EF4-FFF2-40B4-BE49-F238E27FC236}">
                  <a16:creationId xmlns:a16="http://schemas.microsoft.com/office/drawing/2014/main" id="{7B9534EE-FF40-8341-DC86-B51560AAA5F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2" name="Hexagon 221">
              <a:extLst>
                <a:ext uri="{FF2B5EF4-FFF2-40B4-BE49-F238E27FC236}">
                  <a16:creationId xmlns:a16="http://schemas.microsoft.com/office/drawing/2014/main" id="{E5AB521D-2249-3A8D-9759-40F45EDCB01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3" name="Hexagon 222">
              <a:extLst>
                <a:ext uri="{FF2B5EF4-FFF2-40B4-BE49-F238E27FC236}">
                  <a16:creationId xmlns:a16="http://schemas.microsoft.com/office/drawing/2014/main" id="{8366FDF6-4BFF-6A96-924B-11BCAE98EAC2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8" name="Hexagon 207">
            <a:extLst>
              <a:ext uri="{FF2B5EF4-FFF2-40B4-BE49-F238E27FC236}">
                <a16:creationId xmlns:a16="http://schemas.microsoft.com/office/drawing/2014/main" id="{433E479C-BBE9-78D4-038E-FA5BE326558D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8" name="Hexagon 317">
            <a:extLst>
              <a:ext uri="{FF2B5EF4-FFF2-40B4-BE49-F238E27FC236}">
                <a16:creationId xmlns:a16="http://schemas.microsoft.com/office/drawing/2014/main" id="{ED0344DA-8A30-408F-BB39-03EB76F4E642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9" name="Hexagon 318">
            <a:extLst>
              <a:ext uri="{FF2B5EF4-FFF2-40B4-BE49-F238E27FC236}">
                <a16:creationId xmlns:a16="http://schemas.microsoft.com/office/drawing/2014/main" id="{EE9324DD-2124-4E99-8035-91AB6A595A47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0" name="Hexagon 319">
            <a:extLst>
              <a:ext uri="{FF2B5EF4-FFF2-40B4-BE49-F238E27FC236}">
                <a16:creationId xmlns:a16="http://schemas.microsoft.com/office/drawing/2014/main" id="{2DBE0304-E132-41DA-B52D-0CF28FC0AF4D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1" name="Hexagon 320">
            <a:extLst>
              <a:ext uri="{FF2B5EF4-FFF2-40B4-BE49-F238E27FC236}">
                <a16:creationId xmlns:a16="http://schemas.microsoft.com/office/drawing/2014/main" id="{0CBEF9B5-68A3-492B-A9BC-6CF2CBDB7798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5" name="Hexagon 234">
            <a:extLst>
              <a:ext uri="{FF2B5EF4-FFF2-40B4-BE49-F238E27FC236}">
                <a16:creationId xmlns:a16="http://schemas.microsoft.com/office/drawing/2014/main" id="{48935717-FD49-8A29-590C-58D95D65A75F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00" name="Group 299">
            <a:extLst>
              <a:ext uri="{FF2B5EF4-FFF2-40B4-BE49-F238E27FC236}">
                <a16:creationId xmlns:a16="http://schemas.microsoft.com/office/drawing/2014/main" id="{1FD51263-9B9B-40E4-BBFB-14B142D678FA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301" name="Hexagon 300">
              <a:extLst>
                <a:ext uri="{FF2B5EF4-FFF2-40B4-BE49-F238E27FC236}">
                  <a16:creationId xmlns:a16="http://schemas.microsoft.com/office/drawing/2014/main" id="{19D13ADE-17D9-BCD9-AF9C-2283CB4536FF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2" name="Hexagon 301">
              <a:extLst>
                <a:ext uri="{FF2B5EF4-FFF2-40B4-BE49-F238E27FC236}">
                  <a16:creationId xmlns:a16="http://schemas.microsoft.com/office/drawing/2014/main" id="{FD9E82C2-C833-EF3A-DB48-1DD44021DCB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3" name="Hexagon 302">
              <a:extLst>
                <a:ext uri="{FF2B5EF4-FFF2-40B4-BE49-F238E27FC236}">
                  <a16:creationId xmlns:a16="http://schemas.microsoft.com/office/drawing/2014/main" id="{0E52CC3F-CB54-9306-550F-022AB7D6D6B8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4" name="Hexagon 303">
              <a:extLst>
                <a:ext uri="{FF2B5EF4-FFF2-40B4-BE49-F238E27FC236}">
                  <a16:creationId xmlns:a16="http://schemas.microsoft.com/office/drawing/2014/main" id="{2B5725DC-14C7-E43E-6201-6C84CD42F07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5" name="Hexagon 304">
              <a:extLst>
                <a:ext uri="{FF2B5EF4-FFF2-40B4-BE49-F238E27FC236}">
                  <a16:creationId xmlns:a16="http://schemas.microsoft.com/office/drawing/2014/main" id="{63EC628B-4F95-E235-6CEF-8F01BC48DEC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6" name="Hexagon 305">
              <a:extLst>
                <a:ext uri="{FF2B5EF4-FFF2-40B4-BE49-F238E27FC236}">
                  <a16:creationId xmlns:a16="http://schemas.microsoft.com/office/drawing/2014/main" id="{B72F22C9-7441-3611-B90D-324C882A96A4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" name="Hexagon 306">
              <a:extLst>
                <a:ext uri="{FF2B5EF4-FFF2-40B4-BE49-F238E27FC236}">
                  <a16:creationId xmlns:a16="http://schemas.microsoft.com/office/drawing/2014/main" id="{B378E5F2-C45A-5632-5EF7-2C1C3FB355A7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8" name="Hexagon 307">
              <a:extLst>
                <a:ext uri="{FF2B5EF4-FFF2-40B4-BE49-F238E27FC236}">
                  <a16:creationId xmlns:a16="http://schemas.microsoft.com/office/drawing/2014/main" id="{F6EC6E23-4AF2-B050-50D3-C584E2976ECE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43" name="Hexagon 242">
            <a:extLst>
              <a:ext uri="{FF2B5EF4-FFF2-40B4-BE49-F238E27FC236}">
                <a16:creationId xmlns:a16="http://schemas.microsoft.com/office/drawing/2014/main" id="{F9D07892-F599-74B0-E5AA-778CD3DA842F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8" name="Hexagon 297">
            <a:extLst>
              <a:ext uri="{FF2B5EF4-FFF2-40B4-BE49-F238E27FC236}">
                <a16:creationId xmlns:a16="http://schemas.microsoft.com/office/drawing/2014/main" id="{43243138-B7D7-91B4-9CF9-06A31B9A7539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1" name="Hexagon 290">
            <a:extLst>
              <a:ext uri="{FF2B5EF4-FFF2-40B4-BE49-F238E27FC236}">
                <a16:creationId xmlns:a16="http://schemas.microsoft.com/office/drawing/2014/main" id="{940F02C5-286F-28B9-D084-4B9311EC4481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1" name="Hexagon 280">
            <a:extLst>
              <a:ext uri="{FF2B5EF4-FFF2-40B4-BE49-F238E27FC236}">
                <a16:creationId xmlns:a16="http://schemas.microsoft.com/office/drawing/2014/main" id="{4210EE11-8082-FC26-E3BB-CB80FBC7F5F1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Hexagon 212">
            <a:extLst>
              <a:ext uri="{FF2B5EF4-FFF2-40B4-BE49-F238E27FC236}">
                <a16:creationId xmlns:a16="http://schemas.microsoft.com/office/drawing/2014/main" id="{A741D4A8-9497-6360-93E2-BBFFF5B4EA27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Hexagon 202">
            <a:extLst>
              <a:ext uri="{FF2B5EF4-FFF2-40B4-BE49-F238E27FC236}">
                <a16:creationId xmlns:a16="http://schemas.microsoft.com/office/drawing/2014/main" id="{D5842303-A09D-F6D2-226A-2CC0547DAC8D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6" name="Hexagon 195">
            <a:extLst>
              <a:ext uri="{FF2B5EF4-FFF2-40B4-BE49-F238E27FC236}">
                <a16:creationId xmlns:a16="http://schemas.microsoft.com/office/drawing/2014/main" id="{8BEFFDAE-EFEB-4821-5351-979C3575B32B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6" name="Hexagon 265">
            <a:extLst>
              <a:ext uri="{FF2B5EF4-FFF2-40B4-BE49-F238E27FC236}">
                <a16:creationId xmlns:a16="http://schemas.microsoft.com/office/drawing/2014/main" id="{6F94FC4D-779F-A7D6-93A7-729B0FA8A0E7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4" name="Hexagon 253">
            <a:extLst>
              <a:ext uri="{FF2B5EF4-FFF2-40B4-BE49-F238E27FC236}">
                <a16:creationId xmlns:a16="http://schemas.microsoft.com/office/drawing/2014/main" id="{ADADC59A-39B1-571E-6191-FC7244CEDB51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7" name="Hexagon 246">
            <a:extLst>
              <a:ext uri="{FF2B5EF4-FFF2-40B4-BE49-F238E27FC236}">
                <a16:creationId xmlns:a16="http://schemas.microsoft.com/office/drawing/2014/main" id="{7A8EC7C0-35D9-88FC-BF56-963A09CDE2F6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7" name="Hexagon 236">
            <a:extLst>
              <a:ext uri="{FF2B5EF4-FFF2-40B4-BE49-F238E27FC236}">
                <a16:creationId xmlns:a16="http://schemas.microsoft.com/office/drawing/2014/main" id="{CD6E2B53-F559-EF41-5EF1-EBD8264E0477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0" name="Hexagon 229">
            <a:extLst>
              <a:ext uri="{FF2B5EF4-FFF2-40B4-BE49-F238E27FC236}">
                <a16:creationId xmlns:a16="http://schemas.microsoft.com/office/drawing/2014/main" id="{4BF21A66-0078-A915-BC49-7B0FD490CB6A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2" name="Hexagon 311">
            <a:extLst>
              <a:ext uri="{FF2B5EF4-FFF2-40B4-BE49-F238E27FC236}">
                <a16:creationId xmlns:a16="http://schemas.microsoft.com/office/drawing/2014/main" id="{441F1134-7C23-4B6E-BC33-D3D690492B3B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3" name="Hexagon 312">
            <a:extLst>
              <a:ext uri="{FF2B5EF4-FFF2-40B4-BE49-F238E27FC236}">
                <a16:creationId xmlns:a16="http://schemas.microsoft.com/office/drawing/2014/main" id="{F900C546-9447-45EE-8C58-71A48A3E78B2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4" name="Hexagon 313">
            <a:extLst>
              <a:ext uri="{FF2B5EF4-FFF2-40B4-BE49-F238E27FC236}">
                <a16:creationId xmlns:a16="http://schemas.microsoft.com/office/drawing/2014/main" id="{FF25DB8B-2537-40D9-9F7E-EE26130A6D2C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2" name="Hexagon 291">
            <a:extLst>
              <a:ext uri="{FF2B5EF4-FFF2-40B4-BE49-F238E27FC236}">
                <a16:creationId xmlns:a16="http://schemas.microsoft.com/office/drawing/2014/main" id="{9814E09C-D3F6-568F-3917-FA3411D134E1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3" name="Hexagon 292">
            <a:extLst>
              <a:ext uri="{FF2B5EF4-FFF2-40B4-BE49-F238E27FC236}">
                <a16:creationId xmlns:a16="http://schemas.microsoft.com/office/drawing/2014/main" id="{5DB8FD22-BAC0-211E-6BC1-0FC19F489FFD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4" name="Hexagon 293">
            <a:extLst>
              <a:ext uri="{FF2B5EF4-FFF2-40B4-BE49-F238E27FC236}">
                <a16:creationId xmlns:a16="http://schemas.microsoft.com/office/drawing/2014/main" id="{C90B724E-6A0D-CAE1-56AC-6E02C602A098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5" name="Hexagon 294">
            <a:extLst>
              <a:ext uri="{FF2B5EF4-FFF2-40B4-BE49-F238E27FC236}">
                <a16:creationId xmlns:a16="http://schemas.microsoft.com/office/drawing/2014/main" id="{3701D1B4-7DA3-3458-84D1-B4737C65CEFA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6" name="Hexagon 295">
            <a:extLst>
              <a:ext uri="{FF2B5EF4-FFF2-40B4-BE49-F238E27FC236}">
                <a16:creationId xmlns:a16="http://schemas.microsoft.com/office/drawing/2014/main" id="{63C6522A-0494-AEE1-06E4-48F8CA0AC0FD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7" name="Hexagon 296">
            <a:extLst>
              <a:ext uri="{FF2B5EF4-FFF2-40B4-BE49-F238E27FC236}">
                <a16:creationId xmlns:a16="http://schemas.microsoft.com/office/drawing/2014/main" id="{7D55DA6D-AB8B-3B81-C9D2-ECB07DF34017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9" name="Hexagon 298">
            <a:extLst>
              <a:ext uri="{FF2B5EF4-FFF2-40B4-BE49-F238E27FC236}">
                <a16:creationId xmlns:a16="http://schemas.microsoft.com/office/drawing/2014/main" id="{B85B9EBA-0973-99D8-14A6-596B9EC1DA45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4" name="Hexagon 283">
            <a:extLst>
              <a:ext uri="{FF2B5EF4-FFF2-40B4-BE49-F238E27FC236}">
                <a16:creationId xmlns:a16="http://schemas.microsoft.com/office/drawing/2014/main" id="{67BBF44C-1316-3123-8AE8-495848ECDA3E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Hexagon 284">
            <a:extLst>
              <a:ext uri="{FF2B5EF4-FFF2-40B4-BE49-F238E27FC236}">
                <a16:creationId xmlns:a16="http://schemas.microsoft.com/office/drawing/2014/main" id="{EDE7CE18-6A23-CDC7-595F-67F07B770E6D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6" name="Hexagon 285">
            <a:extLst>
              <a:ext uri="{FF2B5EF4-FFF2-40B4-BE49-F238E27FC236}">
                <a16:creationId xmlns:a16="http://schemas.microsoft.com/office/drawing/2014/main" id="{3D1C2D70-5354-2241-0CC3-9308FB7A1605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7" name="Hexagon 286">
            <a:extLst>
              <a:ext uri="{FF2B5EF4-FFF2-40B4-BE49-F238E27FC236}">
                <a16:creationId xmlns:a16="http://schemas.microsoft.com/office/drawing/2014/main" id="{C8B9FDF2-8C4D-D233-0962-6FBE8F4B79C4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8" name="Hexagon 287">
            <a:extLst>
              <a:ext uri="{FF2B5EF4-FFF2-40B4-BE49-F238E27FC236}">
                <a16:creationId xmlns:a16="http://schemas.microsoft.com/office/drawing/2014/main" id="{EA13DCA6-A9A0-5302-72DA-EBAD7E1E9366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9" name="Hexagon 288">
            <a:extLst>
              <a:ext uri="{FF2B5EF4-FFF2-40B4-BE49-F238E27FC236}">
                <a16:creationId xmlns:a16="http://schemas.microsoft.com/office/drawing/2014/main" id="{2226DDC0-43CF-C6AC-D1F5-B939077139B0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0" name="Hexagon 289">
            <a:extLst>
              <a:ext uri="{FF2B5EF4-FFF2-40B4-BE49-F238E27FC236}">
                <a16:creationId xmlns:a16="http://schemas.microsoft.com/office/drawing/2014/main" id="{B5C355C6-BAA1-8635-5469-E88B717B9DA4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4" name="Hexagon 273">
            <a:extLst>
              <a:ext uri="{FF2B5EF4-FFF2-40B4-BE49-F238E27FC236}">
                <a16:creationId xmlns:a16="http://schemas.microsoft.com/office/drawing/2014/main" id="{33CE67E0-0135-BF24-D745-6F6891792985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5" name="Hexagon 274">
            <a:extLst>
              <a:ext uri="{FF2B5EF4-FFF2-40B4-BE49-F238E27FC236}">
                <a16:creationId xmlns:a16="http://schemas.microsoft.com/office/drawing/2014/main" id="{784D3263-2A4B-0F4C-3F98-0640AEB8EA5B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6" name="Hexagon 275">
            <a:extLst>
              <a:ext uri="{FF2B5EF4-FFF2-40B4-BE49-F238E27FC236}">
                <a16:creationId xmlns:a16="http://schemas.microsoft.com/office/drawing/2014/main" id="{87EF9036-3713-9028-510C-57F71C2072AD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7" name="Hexagon 276">
            <a:extLst>
              <a:ext uri="{FF2B5EF4-FFF2-40B4-BE49-F238E27FC236}">
                <a16:creationId xmlns:a16="http://schemas.microsoft.com/office/drawing/2014/main" id="{5E58322F-D8B4-F703-FC52-4757DB1050A5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8" name="Hexagon 277">
            <a:extLst>
              <a:ext uri="{FF2B5EF4-FFF2-40B4-BE49-F238E27FC236}">
                <a16:creationId xmlns:a16="http://schemas.microsoft.com/office/drawing/2014/main" id="{E9FAB245-CC41-45DE-E0CD-22A9AB85EB07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9" name="Hexagon 278">
            <a:extLst>
              <a:ext uri="{FF2B5EF4-FFF2-40B4-BE49-F238E27FC236}">
                <a16:creationId xmlns:a16="http://schemas.microsoft.com/office/drawing/2014/main" id="{2B4B738D-26FF-8B1F-BCFE-F370AD48815E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Hexagon 279">
            <a:extLst>
              <a:ext uri="{FF2B5EF4-FFF2-40B4-BE49-F238E27FC236}">
                <a16:creationId xmlns:a16="http://schemas.microsoft.com/office/drawing/2014/main" id="{20A1174F-988E-8D36-C361-0185EE2D4C3D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7" name="Hexagon 266">
            <a:extLst>
              <a:ext uri="{FF2B5EF4-FFF2-40B4-BE49-F238E27FC236}">
                <a16:creationId xmlns:a16="http://schemas.microsoft.com/office/drawing/2014/main" id="{2A9FFA27-3B21-5281-BF5D-C99662053E3B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8" name="Hexagon 267">
            <a:extLst>
              <a:ext uri="{FF2B5EF4-FFF2-40B4-BE49-F238E27FC236}">
                <a16:creationId xmlns:a16="http://schemas.microsoft.com/office/drawing/2014/main" id="{414B9BA4-B24E-D401-CF03-2C6C78949372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9" name="Hexagon 268">
            <a:extLst>
              <a:ext uri="{FF2B5EF4-FFF2-40B4-BE49-F238E27FC236}">
                <a16:creationId xmlns:a16="http://schemas.microsoft.com/office/drawing/2014/main" id="{56FD16C6-33F7-B90D-565E-FD730AF76729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0" name="Hexagon 269">
            <a:extLst>
              <a:ext uri="{FF2B5EF4-FFF2-40B4-BE49-F238E27FC236}">
                <a16:creationId xmlns:a16="http://schemas.microsoft.com/office/drawing/2014/main" id="{5ADFCF0D-0036-7BD6-3B74-F47A2AAD7266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1" name="Hexagon 270">
            <a:extLst>
              <a:ext uri="{FF2B5EF4-FFF2-40B4-BE49-F238E27FC236}">
                <a16:creationId xmlns:a16="http://schemas.microsoft.com/office/drawing/2014/main" id="{0F25007E-5F5E-914B-6320-12ABF83FCB10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2" name="Hexagon 271">
            <a:extLst>
              <a:ext uri="{FF2B5EF4-FFF2-40B4-BE49-F238E27FC236}">
                <a16:creationId xmlns:a16="http://schemas.microsoft.com/office/drawing/2014/main" id="{CEECBE8D-D5D3-52CB-7B4C-F95A6C6D64ED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3" name="Hexagon 272">
            <a:extLst>
              <a:ext uri="{FF2B5EF4-FFF2-40B4-BE49-F238E27FC236}">
                <a16:creationId xmlns:a16="http://schemas.microsoft.com/office/drawing/2014/main" id="{C0E8D5E5-F30F-57EF-9665-CB3BC7A77889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5" name="Hexagon 254">
            <a:extLst>
              <a:ext uri="{FF2B5EF4-FFF2-40B4-BE49-F238E27FC236}">
                <a16:creationId xmlns:a16="http://schemas.microsoft.com/office/drawing/2014/main" id="{1BFA72FF-E89C-0EC9-232D-FCF772E5479E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6" name="Hexagon 255">
            <a:extLst>
              <a:ext uri="{FF2B5EF4-FFF2-40B4-BE49-F238E27FC236}">
                <a16:creationId xmlns:a16="http://schemas.microsoft.com/office/drawing/2014/main" id="{8898E7A8-B4DD-49E1-3F1D-4E9F5B3B4AFF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7" name="Hexagon 256">
            <a:extLst>
              <a:ext uri="{FF2B5EF4-FFF2-40B4-BE49-F238E27FC236}">
                <a16:creationId xmlns:a16="http://schemas.microsoft.com/office/drawing/2014/main" id="{B9285C12-79BF-CD88-B339-68CE26CE6460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8" name="Hexagon 257">
            <a:extLst>
              <a:ext uri="{FF2B5EF4-FFF2-40B4-BE49-F238E27FC236}">
                <a16:creationId xmlns:a16="http://schemas.microsoft.com/office/drawing/2014/main" id="{9F1D1099-9EA5-13F3-070C-5B2775F64201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9" name="Hexagon 258">
            <a:extLst>
              <a:ext uri="{FF2B5EF4-FFF2-40B4-BE49-F238E27FC236}">
                <a16:creationId xmlns:a16="http://schemas.microsoft.com/office/drawing/2014/main" id="{48BCFE09-D148-85D1-15C3-7885206B5706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0" name="Hexagon 259">
            <a:extLst>
              <a:ext uri="{FF2B5EF4-FFF2-40B4-BE49-F238E27FC236}">
                <a16:creationId xmlns:a16="http://schemas.microsoft.com/office/drawing/2014/main" id="{0DEA1926-4395-00CE-F143-C7577C656492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1" name="Hexagon 260">
            <a:extLst>
              <a:ext uri="{FF2B5EF4-FFF2-40B4-BE49-F238E27FC236}">
                <a16:creationId xmlns:a16="http://schemas.microsoft.com/office/drawing/2014/main" id="{392ECF4F-F27A-4D12-B52A-ACBD8A6A817B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6" name="Hexagon 245">
            <a:extLst>
              <a:ext uri="{FF2B5EF4-FFF2-40B4-BE49-F238E27FC236}">
                <a16:creationId xmlns:a16="http://schemas.microsoft.com/office/drawing/2014/main" id="{24FB7329-65E5-886F-E562-DA6352D5E8EC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8" name="Hexagon 247">
            <a:extLst>
              <a:ext uri="{FF2B5EF4-FFF2-40B4-BE49-F238E27FC236}">
                <a16:creationId xmlns:a16="http://schemas.microsoft.com/office/drawing/2014/main" id="{50F0A77E-9943-47CB-55F6-D907780EEBF3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9" name="Hexagon 248">
            <a:extLst>
              <a:ext uri="{FF2B5EF4-FFF2-40B4-BE49-F238E27FC236}">
                <a16:creationId xmlns:a16="http://schemas.microsoft.com/office/drawing/2014/main" id="{1AB7F55D-DED1-2D20-050A-34B7F7B69DED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0" name="Hexagon 249">
            <a:extLst>
              <a:ext uri="{FF2B5EF4-FFF2-40B4-BE49-F238E27FC236}">
                <a16:creationId xmlns:a16="http://schemas.microsoft.com/office/drawing/2014/main" id="{EFA7BD7F-ED06-4A5F-7DD9-BB00E391D5B3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1" name="Hexagon 250">
            <a:extLst>
              <a:ext uri="{FF2B5EF4-FFF2-40B4-BE49-F238E27FC236}">
                <a16:creationId xmlns:a16="http://schemas.microsoft.com/office/drawing/2014/main" id="{C7529BDD-3626-E59F-8304-CD81618C2C7F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2" name="Hexagon 251">
            <a:extLst>
              <a:ext uri="{FF2B5EF4-FFF2-40B4-BE49-F238E27FC236}">
                <a16:creationId xmlns:a16="http://schemas.microsoft.com/office/drawing/2014/main" id="{6A505116-B55A-3F5C-E4FE-5E7C37A62030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3" name="Hexagon 252">
            <a:extLst>
              <a:ext uri="{FF2B5EF4-FFF2-40B4-BE49-F238E27FC236}">
                <a16:creationId xmlns:a16="http://schemas.microsoft.com/office/drawing/2014/main" id="{9E434B2D-1439-2B88-85BF-7090DB1A9DDC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6" name="Hexagon 235">
            <a:extLst>
              <a:ext uri="{FF2B5EF4-FFF2-40B4-BE49-F238E27FC236}">
                <a16:creationId xmlns:a16="http://schemas.microsoft.com/office/drawing/2014/main" id="{1C71448B-CB52-1312-B81D-104EA35621C9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8" name="Hexagon 237">
            <a:extLst>
              <a:ext uri="{FF2B5EF4-FFF2-40B4-BE49-F238E27FC236}">
                <a16:creationId xmlns:a16="http://schemas.microsoft.com/office/drawing/2014/main" id="{AD5AED84-B983-8071-E8FA-B4725B171C42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Hexagon 238">
            <a:extLst>
              <a:ext uri="{FF2B5EF4-FFF2-40B4-BE49-F238E27FC236}">
                <a16:creationId xmlns:a16="http://schemas.microsoft.com/office/drawing/2014/main" id="{FCA8A8D5-8C10-082B-110F-AC82F2DB263D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0" name="Hexagon 239">
            <a:extLst>
              <a:ext uri="{FF2B5EF4-FFF2-40B4-BE49-F238E27FC236}">
                <a16:creationId xmlns:a16="http://schemas.microsoft.com/office/drawing/2014/main" id="{8065180C-D23A-1797-9544-305FA5C22343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1" name="Hexagon 240">
            <a:extLst>
              <a:ext uri="{FF2B5EF4-FFF2-40B4-BE49-F238E27FC236}">
                <a16:creationId xmlns:a16="http://schemas.microsoft.com/office/drawing/2014/main" id="{4A2C000A-B955-8561-08BF-6168649FBEC3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2" name="Hexagon 241">
            <a:extLst>
              <a:ext uri="{FF2B5EF4-FFF2-40B4-BE49-F238E27FC236}">
                <a16:creationId xmlns:a16="http://schemas.microsoft.com/office/drawing/2014/main" id="{2A7E6CAF-CB51-1B56-B551-45C2063972A7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8" name="Hexagon 227">
            <a:extLst>
              <a:ext uri="{FF2B5EF4-FFF2-40B4-BE49-F238E27FC236}">
                <a16:creationId xmlns:a16="http://schemas.microsoft.com/office/drawing/2014/main" id="{1C2F2E23-14EC-E8FB-0ADD-AD8A9A0189F9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9" name="Hexagon 228">
            <a:extLst>
              <a:ext uri="{FF2B5EF4-FFF2-40B4-BE49-F238E27FC236}">
                <a16:creationId xmlns:a16="http://schemas.microsoft.com/office/drawing/2014/main" id="{6B3BE036-5924-FF8F-F956-A1C1105739DA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1" name="Hexagon 230">
            <a:extLst>
              <a:ext uri="{FF2B5EF4-FFF2-40B4-BE49-F238E27FC236}">
                <a16:creationId xmlns:a16="http://schemas.microsoft.com/office/drawing/2014/main" id="{F7199546-93BE-B19C-D7C0-344DF4E068C9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2" name="Hexagon 231">
            <a:extLst>
              <a:ext uri="{FF2B5EF4-FFF2-40B4-BE49-F238E27FC236}">
                <a16:creationId xmlns:a16="http://schemas.microsoft.com/office/drawing/2014/main" id="{873C698E-5F19-8360-DB88-4867C3D69739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3" name="Hexagon 232">
            <a:extLst>
              <a:ext uri="{FF2B5EF4-FFF2-40B4-BE49-F238E27FC236}">
                <a16:creationId xmlns:a16="http://schemas.microsoft.com/office/drawing/2014/main" id="{4BD81C16-6196-7689-AA6D-3FB8EFF8DC41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4" name="Hexagon 233">
            <a:extLst>
              <a:ext uri="{FF2B5EF4-FFF2-40B4-BE49-F238E27FC236}">
                <a16:creationId xmlns:a16="http://schemas.microsoft.com/office/drawing/2014/main" id="{CE18333F-0E3B-D3FD-05F0-FB6E396AD4EF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4" name="Hexagon 213">
            <a:extLst>
              <a:ext uri="{FF2B5EF4-FFF2-40B4-BE49-F238E27FC236}">
                <a16:creationId xmlns:a16="http://schemas.microsoft.com/office/drawing/2014/main" id="{9E8D58E4-9FF1-CBFA-2FBB-062D1DF40CE1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5" name="Hexagon 214">
            <a:extLst>
              <a:ext uri="{FF2B5EF4-FFF2-40B4-BE49-F238E27FC236}">
                <a16:creationId xmlns:a16="http://schemas.microsoft.com/office/drawing/2014/main" id="{CC9A9C9C-D1F5-5CEB-8E56-D67391C43C90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9" name="Hexagon 198">
            <a:extLst>
              <a:ext uri="{FF2B5EF4-FFF2-40B4-BE49-F238E27FC236}">
                <a16:creationId xmlns:a16="http://schemas.microsoft.com/office/drawing/2014/main" id="{48246569-A67E-6607-1D79-5EC547D2EF97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0" name="Hexagon 199">
            <a:extLst>
              <a:ext uri="{FF2B5EF4-FFF2-40B4-BE49-F238E27FC236}">
                <a16:creationId xmlns:a16="http://schemas.microsoft.com/office/drawing/2014/main" id="{B9B0B412-D467-DA10-D853-40D0FF1952D4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1" name="Hexagon 200">
            <a:extLst>
              <a:ext uri="{FF2B5EF4-FFF2-40B4-BE49-F238E27FC236}">
                <a16:creationId xmlns:a16="http://schemas.microsoft.com/office/drawing/2014/main" id="{C1E30A15-97A6-C5F3-ECAB-B497939C9762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2" name="Hexagon 201">
            <a:extLst>
              <a:ext uri="{FF2B5EF4-FFF2-40B4-BE49-F238E27FC236}">
                <a16:creationId xmlns:a16="http://schemas.microsoft.com/office/drawing/2014/main" id="{90BA745D-424A-31FC-38A8-639C0237EDA9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4" name="Hexagon 203">
            <a:extLst>
              <a:ext uri="{FF2B5EF4-FFF2-40B4-BE49-F238E27FC236}">
                <a16:creationId xmlns:a16="http://schemas.microsoft.com/office/drawing/2014/main" id="{96C1F1DD-E6DE-2304-3B00-6BB5B56DF468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Hexagon 204">
            <a:extLst>
              <a:ext uri="{FF2B5EF4-FFF2-40B4-BE49-F238E27FC236}">
                <a16:creationId xmlns:a16="http://schemas.microsoft.com/office/drawing/2014/main" id="{43BA3D4F-7AB9-BCB3-8437-407C1DAF47D4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8" name="Hexagon 197">
            <a:extLst>
              <a:ext uri="{FF2B5EF4-FFF2-40B4-BE49-F238E27FC236}">
                <a16:creationId xmlns:a16="http://schemas.microsoft.com/office/drawing/2014/main" id="{42717A4C-20ED-ABED-BC4A-56735861554B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1" name="Hexagon 190">
            <a:extLst>
              <a:ext uri="{FF2B5EF4-FFF2-40B4-BE49-F238E27FC236}">
                <a16:creationId xmlns:a16="http://schemas.microsoft.com/office/drawing/2014/main" id="{0863BC4C-9A1D-6C84-E6A1-EBA8378226CA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2" name="Hexagon 191">
            <a:extLst>
              <a:ext uri="{FF2B5EF4-FFF2-40B4-BE49-F238E27FC236}">
                <a16:creationId xmlns:a16="http://schemas.microsoft.com/office/drawing/2014/main" id="{DCA92ADE-FA47-4975-156E-C36743B7B308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Hexagon 192">
            <a:extLst>
              <a:ext uri="{FF2B5EF4-FFF2-40B4-BE49-F238E27FC236}">
                <a16:creationId xmlns:a16="http://schemas.microsoft.com/office/drawing/2014/main" id="{8C4865C9-8B01-BB5B-D728-2AEDABD6B17D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Hexagon 193">
            <a:extLst>
              <a:ext uri="{FF2B5EF4-FFF2-40B4-BE49-F238E27FC236}">
                <a16:creationId xmlns:a16="http://schemas.microsoft.com/office/drawing/2014/main" id="{7FC3DF99-B415-B225-EEA9-124235473FFD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5" name="Hexagon 194">
            <a:extLst>
              <a:ext uri="{FF2B5EF4-FFF2-40B4-BE49-F238E27FC236}">
                <a16:creationId xmlns:a16="http://schemas.microsoft.com/office/drawing/2014/main" id="{94F40678-A825-5A7D-9FD2-CD8E5DA13EF2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7" name="Hexagon 196">
            <a:extLst>
              <a:ext uri="{FF2B5EF4-FFF2-40B4-BE49-F238E27FC236}">
                <a16:creationId xmlns:a16="http://schemas.microsoft.com/office/drawing/2014/main" id="{766DBB87-8A31-C33F-5AEC-F98AB372BBE7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0" name="Hexagon 189">
            <a:extLst>
              <a:ext uri="{FF2B5EF4-FFF2-40B4-BE49-F238E27FC236}">
                <a16:creationId xmlns:a16="http://schemas.microsoft.com/office/drawing/2014/main" id="{6AC8C221-B4A1-6669-589D-C22776B43853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5" name="Hexagon 314">
            <a:extLst>
              <a:ext uri="{FF2B5EF4-FFF2-40B4-BE49-F238E27FC236}">
                <a16:creationId xmlns:a16="http://schemas.microsoft.com/office/drawing/2014/main" id="{01F72530-4056-4C00-96E2-A810A7FCF609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6" name="Hexagon 315">
            <a:extLst>
              <a:ext uri="{FF2B5EF4-FFF2-40B4-BE49-F238E27FC236}">
                <a16:creationId xmlns:a16="http://schemas.microsoft.com/office/drawing/2014/main" id="{ECF4E2DB-F0DB-4F7A-8E9A-179BDDAD26D7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7" name="Hexagon 316">
            <a:extLst>
              <a:ext uri="{FF2B5EF4-FFF2-40B4-BE49-F238E27FC236}">
                <a16:creationId xmlns:a16="http://schemas.microsoft.com/office/drawing/2014/main" id="{A4FC57F6-DC9E-4A66-94B0-77A49D23260B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2" name="Hexagon 321">
            <a:extLst>
              <a:ext uri="{FF2B5EF4-FFF2-40B4-BE49-F238E27FC236}">
                <a16:creationId xmlns:a16="http://schemas.microsoft.com/office/drawing/2014/main" id="{C8BF14FB-98F2-41DB-95F7-140074473562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0" name="Hexagon 309">
            <a:extLst>
              <a:ext uri="{FF2B5EF4-FFF2-40B4-BE49-F238E27FC236}">
                <a16:creationId xmlns:a16="http://schemas.microsoft.com/office/drawing/2014/main" id="{F58A45F8-1811-4B15-8804-2585EE03F1CA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0" name="Hexagon 209">
            <a:extLst>
              <a:ext uri="{FF2B5EF4-FFF2-40B4-BE49-F238E27FC236}">
                <a16:creationId xmlns:a16="http://schemas.microsoft.com/office/drawing/2014/main" id="{E1F3F132-4D3D-F024-2D35-595228BA4E4E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Hexagon 210">
            <a:extLst>
              <a:ext uri="{FF2B5EF4-FFF2-40B4-BE49-F238E27FC236}">
                <a16:creationId xmlns:a16="http://schemas.microsoft.com/office/drawing/2014/main" id="{17A16F6E-F2C2-D3DE-EA34-56E318B141A9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Hexagon 211">
            <a:extLst>
              <a:ext uri="{FF2B5EF4-FFF2-40B4-BE49-F238E27FC236}">
                <a16:creationId xmlns:a16="http://schemas.microsoft.com/office/drawing/2014/main" id="{DE05A438-7F40-2DF6-65D5-9AA76FD0D2BD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9" name="Hexagon 208">
            <a:extLst>
              <a:ext uri="{FF2B5EF4-FFF2-40B4-BE49-F238E27FC236}">
                <a16:creationId xmlns:a16="http://schemas.microsoft.com/office/drawing/2014/main" id="{2F4AC3CB-C9C0-DF05-4B4B-8B1C1F7198AE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25</xdr:col>
      <xdr:colOff>521576</xdr:colOff>
      <xdr:row>27</xdr:row>
      <xdr:rowOff>0</xdr:rowOff>
    </xdr:from>
    <xdr:to>
      <xdr:col>32</xdr:col>
      <xdr:colOff>538208</xdr:colOff>
      <xdr:row>45</xdr:row>
      <xdr:rowOff>26916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7EE4006-D481-4667-8743-8324907616ED}"/>
            </a:ext>
          </a:extLst>
        </xdr:cNvPr>
        <xdr:cNvGrpSpPr/>
      </xdr:nvGrpSpPr>
      <xdr:grpSpPr>
        <a:xfrm>
          <a:off x="12932651" y="5143500"/>
          <a:ext cx="4283832" cy="3455916"/>
          <a:chOff x="696310" y="322475"/>
          <a:chExt cx="4316677" cy="338051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FC4F6F49-35EF-DEFB-FFAF-A2B6D6729E49}"/>
              </a:ext>
            </a:extLst>
          </xdr:cNvPr>
          <xdr:cNvGrpSpPr/>
        </xdr:nvGrpSpPr>
        <xdr:grpSpPr>
          <a:xfrm>
            <a:off x="696310" y="675051"/>
            <a:ext cx="4311266" cy="3027936"/>
            <a:chOff x="6431860" y="817211"/>
            <a:chExt cx="4278421" cy="3091323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84643F47-0122-3185-9810-BE134D27B510}"/>
                </a:ext>
              </a:extLst>
            </xdr:cNvPr>
            <xdr:cNvGrpSpPr/>
          </xdr:nvGrpSpPr>
          <xdr:grpSpPr>
            <a:xfrm>
              <a:off x="8042859" y="821575"/>
              <a:ext cx="1379354" cy="3086943"/>
              <a:chOff x="3051120" y="536853"/>
              <a:chExt cx="1392207" cy="3052355"/>
            </a:xfrm>
          </xdr:grpSpPr>
          <xdr:grpSp>
            <xdr:nvGrpSpPr>
              <xdr:cNvPr id="103" name="Group 102">
                <a:extLst>
                  <a:ext uri="{FF2B5EF4-FFF2-40B4-BE49-F238E27FC236}">
                    <a16:creationId xmlns:a16="http://schemas.microsoft.com/office/drawing/2014/main" id="{022498CE-F595-1E36-E358-B1E292135B8F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123" name="Group 122">
                  <a:extLst>
                    <a:ext uri="{FF2B5EF4-FFF2-40B4-BE49-F238E27FC236}">
                      <a16:creationId xmlns:a16="http://schemas.microsoft.com/office/drawing/2014/main" id="{767DC7EC-15E9-9FD5-0B3A-9F552535207A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33" name="Hexagon 132">
                    <a:extLst>
                      <a:ext uri="{FF2B5EF4-FFF2-40B4-BE49-F238E27FC236}">
                        <a16:creationId xmlns:a16="http://schemas.microsoft.com/office/drawing/2014/main" id="{FC65ECD0-DB4B-37C8-5080-02837F86CA5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4" name="Hexagon 133">
                    <a:extLst>
                      <a:ext uri="{FF2B5EF4-FFF2-40B4-BE49-F238E27FC236}">
                        <a16:creationId xmlns:a16="http://schemas.microsoft.com/office/drawing/2014/main" id="{775E78F4-BEE3-31E4-5C36-95BCA8DDD19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5" name="Hexagon 134">
                    <a:extLst>
                      <a:ext uri="{FF2B5EF4-FFF2-40B4-BE49-F238E27FC236}">
                        <a16:creationId xmlns:a16="http://schemas.microsoft.com/office/drawing/2014/main" id="{659DAA40-1F08-8132-0A04-7AFF834AAEA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6" name="Hexagon 135">
                    <a:extLst>
                      <a:ext uri="{FF2B5EF4-FFF2-40B4-BE49-F238E27FC236}">
                        <a16:creationId xmlns:a16="http://schemas.microsoft.com/office/drawing/2014/main" id="{A3D48506-C3E4-12F1-5E0E-9655094D5D9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7" name="Hexagon 136">
                    <a:extLst>
                      <a:ext uri="{FF2B5EF4-FFF2-40B4-BE49-F238E27FC236}">
                        <a16:creationId xmlns:a16="http://schemas.microsoft.com/office/drawing/2014/main" id="{F9C791D5-941A-3EFE-7FFB-CE1810C6C1F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8" name="Hexagon 137">
                    <a:extLst>
                      <a:ext uri="{FF2B5EF4-FFF2-40B4-BE49-F238E27FC236}">
                        <a16:creationId xmlns:a16="http://schemas.microsoft.com/office/drawing/2014/main" id="{B18A4B82-B462-B510-9AEB-7339847946A6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9" name="Hexagon 138">
                    <a:extLst>
                      <a:ext uri="{FF2B5EF4-FFF2-40B4-BE49-F238E27FC236}">
                        <a16:creationId xmlns:a16="http://schemas.microsoft.com/office/drawing/2014/main" id="{C76C88AE-8F45-4AA5-3E1C-3F942FBD401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40" name="Hexagon 139">
                    <a:extLst>
                      <a:ext uri="{FF2B5EF4-FFF2-40B4-BE49-F238E27FC236}">
                        <a16:creationId xmlns:a16="http://schemas.microsoft.com/office/drawing/2014/main" id="{12AC1B59-1596-4E6F-CFF8-F241792FFE9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124" name="Group 123">
                  <a:extLst>
                    <a:ext uri="{FF2B5EF4-FFF2-40B4-BE49-F238E27FC236}">
                      <a16:creationId xmlns:a16="http://schemas.microsoft.com/office/drawing/2014/main" id="{EB238ADE-A54C-AC41-E226-9BD19D89E7F4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25" name="Hexagon 124">
                    <a:extLst>
                      <a:ext uri="{FF2B5EF4-FFF2-40B4-BE49-F238E27FC236}">
                        <a16:creationId xmlns:a16="http://schemas.microsoft.com/office/drawing/2014/main" id="{BC4228B1-67F7-723B-B1BE-7F0E5B70E68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6" name="Hexagon 125">
                    <a:extLst>
                      <a:ext uri="{FF2B5EF4-FFF2-40B4-BE49-F238E27FC236}">
                        <a16:creationId xmlns:a16="http://schemas.microsoft.com/office/drawing/2014/main" id="{D501D99D-CC4A-9DEA-E932-501E7A16C53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7" name="Hexagon 126">
                    <a:extLst>
                      <a:ext uri="{FF2B5EF4-FFF2-40B4-BE49-F238E27FC236}">
                        <a16:creationId xmlns:a16="http://schemas.microsoft.com/office/drawing/2014/main" id="{736171F9-C37C-E27B-9714-9DF2B1BB791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8" name="Hexagon 127">
                    <a:extLst>
                      <a:ext uri="{FF2B5EF4-FFF2-40B4-BE49-F238E27FC236}">
                        <a16:creationId xmlns:a16="http://schemas.microsoft.com/office/drawing/2014/main" id="{9B2CD6B2-FD11-DAEC-4269-B0C9D018A4A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9" name="Hexagon 128">
                    <a:extLst>
                      <a:ext uri="{FF2B5EF4-FFF2-40B4-BE49-F238E27FC236}">
                        <a16:creationId xmlns:a16="http://schemas.microsoft.com/office/drawing/2014/main" id="{EA2A46A9-CD46-3009-6AD7-00611B89279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0" name="Hexagon 129">
                    <a:extLst>
                      <a:ext uri="{FF2B5EF4-FFF2-40B4-BE49-F238E27FC236}">
                        <a16:creationId xmlns:a16="http://schemas.microsoft.com/office/drawing/2014/main" id="{55A1AC98-84D0-4797-C168-6206B80CB09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1" name="Hexagon 130">
                    <a:extLst>
                      <a:ext uri="{FF2B5EF4-FFF2-40B4-BE49-F238E27FC236}">
                        <a16:creationId xmlns:a16="http://schemas.microsoft.com/office/drawing/2014/main" id="{596A7716-9B8B-9BCF-BDB5-B65E9040F14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2" name="Hexagon 131">
                    <a:extLst>
                      <a:ext uri="{FF2B5EF4-FFF2-40B4-BE49-F238E27FC236}">
                        <a16:creationId xmlns:a16="http://schemas.microsoft.com/office/drawing/2014/main" id="{5BCF4834-54B7-0D93-F2FF-891476EAB71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104" name="Group 103">
                <a:extLst>
                  <a:ext uri="{FF2B5EF4-FFF2-40B4-BE49-F238E27FC236}">
                    <a16:creationId xmlns:a16="http://schemas.microsoft.com/office/drawing/2014/main" id="{0A47EEC3-C497-E224-8234-71D186A7D0ED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105" name="Group 104">
                  <a:extLst>
                    <a:ext uri="{FF2B5EF4-FFF2-40B4-BE49-F238E27FC236}">
                      <a16:creationId xmlns:a16="http://schemas.microsoft.com/office/drawing/2014/main" id="{62A6B5EC-6423-8763-DBDD-18C9E32ACD0F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15" name="Hexagon 114">
                    <a:extLst>
                      <a:ext uri="{FF2B5EF4-FFF2-40B4-BE49-F238E27FC236}">
                        <a16:creationId xmlns:a16="http://schemas.microsoft.com/office/drawing/2014/main" id="{17947929-40A6-0AD4-BE90-CAB9AF3D0876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6" name="Hexagon 115">
                    <a:extLst>
                      <a:ext uri="{FF2B5EF4-FFF2-40B4-BE49-F238E27FC236}">
                        <a16:creationId xmlns:a16="http://schemas.microsoft.com/office/drawing/2014/main" id="{77494EB1-AA77-1AEE-9D8C-CC46632AEC6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7" name="Hexagon 116">
                    <a:extLst>
                      <a:ext uri="{FF2B5EF4-FFF2-40B4-BE49-F238E27FC236}">
                        <a16:creationId xmlns:a16="http://schemas.microsoft.com/office/drawing/2014/main" id="{F461DCB7-D3EE-F22C-5FC1-D70FC229296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8" name="Hexagon 117">
                    <a:extLst>
                      <a:ext uri="{FF2B5EF4-FFF2-40B4-BE49-F238E27FC236}">
                        <a16:creationId xmlns:a16="http://schemas.microsoft.com/office/drawing/2014/main" id="{9E56CAFD-8968-81AF-8FB7-60DF15C81F0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9" name="Hexagon 118">
                    <a:extLst>
                      <a:ext uri="{FF2B5EF4-FFF2-40B4-BE49-F238E27FC236}">
                        <a16:creationId xmlns:a16="http://schemas.microsoft.com/office/drawing/2014/main" id="{0A831434-EF6A-E153-44CA-E326E19C29B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0" name="Hexagon 119">
                    <a:extLst>
                      <a:ext uri="{FF2B5EF4-FFF2-40B4-BE49-F238E27FC236}">
                        <a16:creationId xmlns:a16="http://schemas.microsoft.com/office/drawing/2014/main" id="{B2A28030-9C21-1297-89B4-D57942BAC75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1" name="Hexagon 120">
                    <a:extLst>
                      <a:ext uri="{FF2B5EF4-FFF2-40B4-BE49-F238E27FC236}">
                        <a16:creationId xmlns:a16="http://schemas.microsoft.com/office/drawing/2014/main" id="{EC27F03C-0B1E-0884-31EA-D5C417196E2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2" name="Hexagon 121">
                    <a:extLst>
                      <a:ext uri="{FF2B5EF4-FFF2-40B4-BE49-F238E27FC236}">
                        <a16:creationId xmlns:a16="http://schemas.microsoft.com/office/drawing/2014/main" id="{8B956B52-5946-66E1-C669-4173B41FA43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106" name="Group 105">
                  <a:extLst>
                    <a:ext uri="{FF2B5EF4-FFF2-40B4-BE49-F238E27FC236}">
                      <a16:creationId xmlns:a16="http://schemas.microsoft.com/office/drawing/2014/main" id="{AE5A7189-AE30-D2AB-D73F-01FB4208F336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07" name="Hexagon 106">
                    <a:extLst>
                      <a:ext uri="{FF2B5EF4-FFF2-40B4-BE49-F238E27FC236}">
                        <a16:creationId xmlns:a16="http://schemas.microsoft.com/office/drawing/2014/main" id="{BABAA42C-5431-D7EC-29C7-477CFAAC6FC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8" name="Hexagon 107">
                    <a:extLst>
                      <a:ext uri="{FF2B5EF4-FFF2-40B4-BE49-F238E27FC236}">
                        <a16:creationId xmlns:a16="http://schemas.microsoft.com/office/drawing/2014/main" id="{4BFC9351-48D8-81D7-F9E8-663727092F5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9" name="Hexagon 108">
                    <a:extLst>
                      <a:ext uri="{FF2B5EF4-FFF2-40B4-BE49-F238E27FC236}">
                        <a16:creationId xmlns:a16="http://schemas.microsoft.com/office/drawing/2014/main" id="{8048A3B4-F9C8-D083-6D84-A1B212A830E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0" name="Hexagon 109">
                    <a:extLst>
                      <a:ext uri="{FF2B5EF4-FFF2-40B4-BE49-F238E27FC236}">
                        <a16:creationId xmlns:a16="http://schemas.microsoft.com/office/drawing/2014/main" id="{4B8372F1-CF00-AF53-3690-13EB296E94F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1" name="Hexagon 110">
                    <a:extLst>
                      <a:ext uri="{FF2B5EF4-FFF2-40B4-BE49-F238E27FC236}">
                        <a16:creationId xmlns:a16="http://schemas.microsoft.com/office/drawing/2014/main" id="{DE946D9A-E386-1A77-A988-903E4296F13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2" name="Hexagon 111">
                    <a:extLst>
                      <a:ext uri="{FF2B5EF4-FFF2-40B4-BE49-F238E27FC236}">
                        <a16:creationId xmlns:a16="http://schemas.microsoft.com/office/drawing/2014/main" id="{C7A9A5AA-F09A-0FE9-FEF9-32732A61DC8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3" name="Hexagon 112">
                    <a:extLst>
                      <a:ext uri="{FF2B5EF4-FFF2-40B4-BE49-F238E27FC236}">
                        <a16:creationId xmlns:a16="http://schemas.microsoft.com/office/drawing/2014/main" id="{63A9D2A5-F929-6ACA-5AFB-7CD13FCD847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4" name="Hexagon 113">
                    <a:extLst>
                      <a:ext uri="{FF2B5EF4-FFF2-40B4-BE49-F238E27FC236}">
                        <a16:creationId xmlns:a16="http://schemas.microsoft.com/office/drawing/2014/main" id="{3217E0D4-BDEB-6364-17B3-56B82F0C2F7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A5A2A41A-D665-130D-9B21-8EF02BEE2784}"/>
                </a:ext>
              </a:extLst>
            </xdr:cNvPr>
            <xdr:cNvGrpSpPr/>
          </xdr:nvGrpSpPr>
          <xdr:grpSpPr>
            <a:xfrm>
              <a:off x="7397529" y="821591"/>
              <a:ext cx="734722" cy="3086929"/>
              <a:chOff x="3701759" y="536853"/>
              <a:chExt cx="741568" cy="3052341"/>
            </a:xfrm>
          </xdr:grpSpPr>
          <xdr:grpSp>
            <xdr:nvGrpSpPr>
              <xdr:cNvPr id="85" name="Group 84">
                <a:extLst>
                  <a:ext uri="{FF2B5EF4-FFF2-40B4-BE49-F238E27FC236}">
                    <a16:creationId xmlns:a16="http://schemas.microsoft.com/office/drawing/2014/main" id="{FD188B7E-B223-0BF0-06C5-73B0F472900E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95" name="Hexagon 94">
                  <a:extLst>
                    <a:ext uri="{FF2B5EF4-FFF2-40B4-BE49-F238E27FC236}">
                      <a16:creationId xmlns:a16="http://schemas.microsoft.com/office/drawing/2014/main" id="{DEC3C581-7756-5C43-225D-7078736DCF3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6" name="Hexagon 95">
                  <a:extLst>
                    <a:ext uri="{FF2B5EF4-FFF2-40B4-BE49-F238E27FC236}">
                      <a16:creationId xmlns:a16="http://schemas.microsoft.com/office/drawing/2014/main" id="{242D913D-E628-67D3-CE52-36D1AFFDF71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7" name="Hexagon 96">
                  <a:extLst>
                    <a:ext uri="{FF2B5EF4-FFF2-40B4-BE49-F238E27FC236}">
                      <a16:creationId xmlns:a16="http://schemas.microsoft.com/office/drawing/2014/main" id="{06574904-638E-CE54-872D-F080396449F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8" name="Hexagon 97">
                  <a:extLst>
                    <a:ext uri="{FF2B5EF4-FFF2-40B4-BE49-F238E27FC236}">
                      <a16:creationId xmlns:a16="http://schemas.microsoft.com/office/drawing/2014/main" id="{567E3F9E-BCA6-C214-B2D6-C29C52B5F2D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9" name="Hexagon 98">
                  <a:extLst>
                    <a:ext uri="{FF2B5EF4-FFF2-40B4-BE49-F238E27FC236}">
                      <a16:creationId xmlns:a16="http://schemas.microsoft.com/office/drawing/2014/main" id="{8F8BDD31-1253-71C1-02F3-9D058870BA7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0" name="Hexagon 99">
                  <a:extLst>
                    <a:ext uri="{FF2B5EF4-FFF2-40B4-BE49-F238E27FC236}">
                      <a16:creationId xmlns:a16="http://schemas.microsoft.com/office/drawing/2014/main" id="{D3C9304C-FE20-D2D9-18D6-A754B654F0E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1" name="Hexagon 100">
                  <a:extLst>
                    <a:ext uri="{FF2B5EF4-FFF2-40B4-BE49-F238E27FC236}">
                      <a16:creationId xmlns:a16="http://schemas.microsoft.com/office/drawing/2014/main" id="{EA8FC807-31AF-E72C-A6F2-47A7AD06BA3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2" name="Hexagon 101">
                  <a:extLst>
                    <a:ext uri="{FF2B5EF4-FFF2-40B4-BE49-F238E27FC236}">
                      <a16:creationId xmlns:a16="http://schemas.microsoft.com/office/drawing/2014/main" id="{945F5023-7031-4E63-B35B-8F3530693AD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86" name="Group 85">
                <a:extLst>
                  <a:ext uri="{FF2B5EF4-FFF2-40B4-BE49-F238E27FC236}">
                    <a16:creationId xmlns:a16="http://schemas.microsoft.com/office/drawing/2014/main" id="{27059F8D-30EF-F856-C221-5298F319C985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87" name="Hexagon 86">
                  <a:extLst>
                    <a:ext uri="{FF2B5EF4-FFF2-40B4-BE49-F238E27FC236}">
                      <a16:creationId xmlns:a16="http://schemas.microsoft.com/office/drawing/2014/main" id="{B42EEE16-1FC8-508F-80A6-C2AC0C0F586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8" name="Hexagon 87">
                  <a:extLst>
                    <a:ext uri="{FF2B5EF4-FFF2-40B4-BE49-F238E27FC236}">
                      <a16:creationId xmlns:a16="http://schemas.microsoft.com/office/drawing/2014/main" id="{66380A9E-5924-2261-766B-04936279C03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9" name="Hexagon 88">
                  <a:extLst>
                    <a:ext uri="{FF2B5EF4-FFF2-40B4-BE49-F238E27FC236}">
                      <a16:creationId xmlns:a16="http://schemas.microsoft.com/office/drawing/2014/main" id="{104B2053-E3B1-BAE3-5370-70FEE7025F9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0" name="Hexagon 89">
                  <a:extLst>
                    <a:ext uri="{FF2B5EF4-FFF2-40B4-BE49-F238E27FC236}">
                      <a16:creationId xmlns:a16="http://schemas.microsoft.com/office/drawing/2014/main" id="{A2B8B962-B30C-72BF-310C-F339D8D9F21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1" name="Hexagon 90">
                  <a:extLst>
                    <a:ext uri="{FF2B5EF4-FFF2-40B4-BE49-F238E27FC236}">
                      <a16:creationId xmlns:a16="http://schemas.microsoft.com/office/drawing/2014/main" id="{0260018B-3783-46A3-9F96-E307A1CC2B6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2" name="Hexagon 91">
                  <a:extLst>
                    <a:ext uri="{FF2B5EF4-FFF2-40B4-BE49-F238E27FC236}">
                      <a16:creationId xmlns:a16="http://schemas.microsoft.com/office/drawing/2014/main" id="{4F0E8C0B-684F-2466-4635-DEB9EF2B025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3" name="Hexagon 92">
                  <a:extLst>
                    <a:ext uri="{FF2B5EF4-FFF2-40B4-BE49-F238E27FC236}">
                      <a16:creationId xmlns:a16="http://schemas.microsoft.com/office/drawing/2014/main" id="{94858DEE-11DA-01E5-5620-339D7436DFA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4" name="Hexagon 93">
                  <a:extLst>
                    <a:ext uri="{FF2B5EF4-FFF2-40B4-BE49-F238E27FC236}">
                      <a16:creationId xmlns:a16="http://schemas.microsoft.com/office/drawing/2014/main" id="{1227F08F-8E28-81DB-8B80-91A01154A35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1B770DD9-3D26-DF41-4DD5-8AEA1EA697B6}"/>
                </a:ext>
              </a:extLst>
            </xdr:cNvPr>
            <xdr:cNvGrpSpPr/>
          </xdr:nvGrpSpPr>
          <xdr:grpSpPr>
            <a:xfrm>
              <a:off x="7074617" y="1001139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77" name="Hexagon 76">
                <a:extLst>
                  <a:ext uri="{FF2B5EF4-FFF2-40B4-BE49-F238E27FC236}">
                    <a16:creationId xmlns:a16="http://schemas.microsoft.com/office/drawing/2014/main" id="{F99860BE-5CEC-B43F-F32F-B7D63C1FC8C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8" name="Hexagon 77">
                <a:extLst>
                  <a:ext uri="{FF2B5EF4-FFF2-40B4-BE49-F238E27FC236}">
                    <a16:creationId xmlns:a16="http://schemas.microsoft.com/office/drawing/2014/main" id="{D8AAD820-39AE-B08D-8125-BDACD2980DF7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9" name="Hexagon 78">
                <a:extLst>
                  <a:ext uri="{FF2B5EF4-FFF2-40B4-BE49-F238E27FC236}">
                    <a16:creationId xmlns:a16="http://schemas.microsoft.com/office/drawing/2014/main" id="{B914BB09-5C71-9DB2-30AF-C4A3F44EC90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0" name="Hexagon 79">
                <a:extLst>
                  <a:ext uri="{FF2B5EF4-FFF2-40B4-BE49-F238E27FC236}">
                    <a16:creationId xmlns:a16="http://schemas.microsoft.com/office/drawing/2014/main" id="{9B9003F1-589D-7F39-2C7A-B504F0F998C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Hexagon 80">
                <a:extLst>
                  <a:ext uri="{FF2B5EF4-FFF2-40B4-BE49-F238E27FC236}">
                    <a16:creationId xmlns:a16="http://schemas.microsoft.com/office/drawing/2014/main" id="{436BE64F-2800-99DF-59E1-CD679031C91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2" name="Hexagon 81">
                <a:extLst>
                  <a:ext uri="{FF2B5EF4-FFF2-40B4-BE49-F238E27FC236}">
                    <a16:creationId xmlns:a16="http://schemas.microsoft.com/office/drawing/2014/main" id="{4657A621-96BB-5369-E67F-BF7E29B5177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3" name="Hexagon 82">
                <a:extLst>
                  <a:ext uri="{FF2B5EF4-FFF2-40B4-BE49-F238E27FC236}">
                    <a16:creationId xmlns:a16="http://schemas.microsoft.com/office/drawing/2014/main" id="{72EC02B4-183F-F0B2-A36C-765A8B46B39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4" name="Hexagon 83">
                <a:extLst>
                  <a:ext uri="{FF2B5EF4-FFF2-40B4-BE49-F238E27FC236}">
                    <a16:creationId xmlns:a16="http://schemas.microsoft.com/office/drawing/2014/main" id="{69DD9FC0-5E3B-AE13-41DA-5AF4AA2A07D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0" name="Group 19">
              <a:extLst>
                <a:ext uri="{FF2B5EF4-FFF2-40B4-BE49-F238E27FC236}">
                  <a16:creationId xmlns:a16="http://schemas.microsoft.com/office/drawing/2014/main" id="{E72DA81E-3690-A9A8-496B-DCE6C49B87D4}"/>
                </a:ext>
              </a:extLst>
            </xdr:cNvPr>
            <xdr:cNvGrpSpPr/>
          </xdr:nvGrpSpPr>
          <xdr:grpSpPr>
            <a:xfrm>
              <a:off x="6752897" y="821605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69" name="Hexagon 68">
                <a:extLst>
                  <a:ext uri="{FF2B5EF4-FFF2-40B4-BE49-F238E27FC236}">
                    <a16:creationId xmlns:a16="http://schemas.microsoft.com/office/drawing/2014/main" id="{7C9AFC7A-62D0-2EC3-0056-4B5B8621C30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0" name="Hexagon 69">
                <a:extLst>
                  <a:ext uri="{FF2B5EF4-FFF2-40B4-BE49-F238E27FC236}">
                    <a16:creationId xmlns:a16="http://schemas.microsoft.com/office/drawing/2014/main" id="{35B56170-589B-BAD6-D576-9CB3384AD2D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1" name="Hexagon 70">
                <a:extLst>
                  <a:ext uri="{FF2B5EF4-FFF2-40B4-BE49-F238E27FC236}">
                    <a16:creationId xmlns:a16="http://schemas.microsoft.com/office/drawing/2014/main" id="{AC366BF9-E9A7-2DF8-7BB7-E53A8199EFF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2" name="Hexagon 71">
                <a:extLst>
                  <a:ext uri="{FF2B5EF4-FFF2-40B4-BE49-F238E27FC236}">
                    <a16:creationId xmlns:a16="http://schemas.microsoft.com/office/drawing/2014/main" id="{CECC2613-58C8-C959-328E-9632A97C670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3" name="Hexagon 72">
                <a:extLst>
                  <a:ext uri="{FF2B5EF4-FFF2-40B4-BE49-F238E27FC236}">
                    <a16:creationId xmlns:a16="http://schemas.microsoft.com/office/drawing/2014/main" id="{FB8666EF-EF8D-4458-34D5-B7B35A3AED4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4" name="Hexagon 73">
                <a:extLst>
                  <a:ext uri="{FF2B5EF4-FFF2-40B4-BE49-F238E27FC236}">
                    <a16:creationId xmlns:a16="http://schemas.microsoft.com/office/drawing/2014/main" id="{98CD3309-31E4-5CEE-B9AD-02698A27D53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5" name="Hexagon 74">
                <a:extLst>
                  <a:ext uri="{FF2B5EF4-FFF2-40B4-BE49-F238E27FC236}">
                    <a16:creationId xmlns:a16="http://schemas.microsoft.com/office/drawing/2014/main" id="{F6143732-AE4F-7882-87B9-0DBBF103EC3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6" name="Hexagon 75">
                <a:extLst>
                  <a:ext uri="{FF2B5EF4-FFF2-40B4-BE49-F238E27FC236}">
                    <a16:creationId xmlns:a16="http://schemas.microsoft.com/office/drawing/2014/main" id="{C08F5A43-9B82-D50A-990B-E441E09855C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FFA9E04D-4AE1-FA5E-65E1-4DA202AE0031}"/>
                </a:ext>
              </a:extLst>
            </xdr:cNvPr>
            <xdr:cNvGrpSpPr/>
          </xdr:nvGrpSpPr>
          <xdr:grpSpPr>
            <a:xfrm>
              <a:off x="9330927" y="817211"/>
              <a:ext cx="1379354" cy="3086943"/>
              <a:chOff x="3051120" y="536853"/>
              <a:chExt cx="1392207" cy="305235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EC5E3214-7B55-E21F-4F85-8AABE451D303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51" name="Group 50">
                  <a:extLst>
                    <a:ext uri="{FF2B5EF4-FFF2-40B4-BE49-F238E27FC236}">
                      <a16:creationId xmlns:a16="http://schemas.microsoft.com/office/drawing/2014/main" id="{D5D5A888-5005-B628-4095-82EF16F5D72E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61" name="Hexagon 60">
                    <a:extLst>
                      <a:ext uri="{FF2B5EF4-FFF2-40B4-BE49-F238E27FC236}">
                        <a16:creationId xmlns:a16="http://schemas.microsoft.com/office/drawing/2014/main" id="{D909E51C-23A4-C71D-EA06-44C5382FD23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" name="Hexagon 61">
                    <a:extLst>
                      <a:ext uri="{FF2B5EF4-FFF2-40B4-BE49-F238E27FC236}">
                        <a16:creationId xmlns:a16="http://schemas.microsoft.com/office/drawing/2014/main" id="{147CC599-9D56-37BF-1636-A4592D23ED1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" name="Hexagon 62">
                    <a:extLst>
                      <a:ext uri="{FF2B5EF4-FFF2-40B4-BE49-F238E27FC236}">
                        <a16:creationId xmlns:a16="http://schemas.microsoft.com/office/drawing/2014/main" id="{801C78C5-6420-8F1C-C1AF-AD872A543BF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" name="Hexagon 63">
                    <a:extLst>
                      <a:ext uri="{FF2B5EF4-FFF2-40B4-BE49-F238E27FC236}">
                        <a16:creationId xmlns:a16="http://schemas.microsoft.com/office/drawing/2014/main" id="{6F0EBED4-3722-7EA6-3B6E-E97B7D63E22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" name="Hexagon 64">
                    <a:extLst>
                      <a:ext uri="{FF2B5EF4-FFF2-40B4-BE49-F238E27FC236}">
                        <a16:creationId xmlns:a16="http://schemas.microsoft.com/office/drawing/2014/main" id="{67DC174F-A35F-C0DB-3692-02DEDF43298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" name="Hexagon 65">
                    <a:extLst>
                      <a:ext uri="{FF2B5EF4-FFF2-40B4-BE49-F238E27FC236}">
                        <a16:creationId xmlns:a16="http://schemas.microsoft.com/office/drawing/2014/main" id="{7A45719F-8419-8C82-64CF-87F6CBD5FB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" name="Hexagon 66">
                    <a:extLst>
                      <a:ext uri="{FF2B5EF4-FFF2-40B4-BE49-F238E27FC236}">
                        <a16:creationId xmlns:a16="http://schemas.microsoft.com/office/drawing/2014/main" id="{AF4E0E2E-8D43-78C1-6A11-FA8BBC627C5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" name="Hexagon 67">
                    <a:extLst>
                      <a:ext uri="{FF2B5EF4-FFF2-40B4-BE49-F238E27FC236}">
                        <a16:creationId xmlns:a16="http://schemas.microsoft.com/office/drawing/2014/main" id="{5E0FC0CE-0784-1CFF-0487-E32546C8149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2" name="Group 51">
                  <a:extLst>
                    <a:ext uri="{FF2B5EF4-FFF2-40B4-BE49-F238E27FC236}">
                      <a16:creationId xmlns:a16="http://schemas.microsoft.com/office/drawing/2014/main" id="{85727138-3A51-2D2A-3FE3-53B484BBCE58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53" name="Hexagon 52">
                    <a:extLst>
                      <a:ext uri="{FF2B5EF4-FFF2-40B4-BE49-F238E27FC236}">
                        <a16:creationId xmlns:a16="http://schemas.microsoft.com/office/drawing/2014/main" id="{1CA460E1-0E38-159D-C89E-AD0B7B476A9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" name="Hexagon 53">
                    <a:extLst>
                      <a:ext uri="{FF2B5EF4-FFF2-40B4-BE49-F238E27FC236}">
                        <a16:creationId xmlns:a16="http://schemas.microsoft.com/office/drawing/2014/main" id="{0B36060E-5263-0350-5D86-9C8DA693567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" name="Hexagon 54">
                    <a:extLst>
                      <a:ext uri="{FF2B5EF4-FFF2-40B4-BE49-F238E27FC236}">
                        <a16:creationId xmlns:a16="http://schemas.microsoft.com/office/drawing/2014/main" id="{D50552C0-3CE6-74A1-F6F6-8B803799B16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" name="Hexagon 55">
                    <a:extLst>
                      <a:ext uri="{FF2B5EF4-FFF2-40B4-BE49-F238E27FC236}">
                        <a16:creationId xmlns:a16="http://schemas.microsoft.com/office/drawing/2014/main" id="{9142F7B5-CEAF-FDBF-DAA9-1724D4C9407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" name="Hexagon 56">
                    <a:extLst>
                      <a:ext uri="{FF2B5EF4-FFF2-40B4-BE49-F238E27FC236}">
                        <a16:creationId xmlns:a16="http://schemas.microsoft.com/office/drawing/2014/main" id="{5DA1CF04-B04B-9F23-3195-C95E6F1D4E5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" name="Hexagon 57">
                    <a:extLst>
                      <a:ext uri="{FF2B5EF4-FFF2-40B4-BE49-F238E27FC236}">
                        <a16:creationId xmlns:a16="http://schemas.microsoft.com/office/drawing/2014/main" id="{B140D2EA-AF8D-3016-A09D-B95F9041663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" name="Hexagon 58">
                    <a:extLst>
                      <a:ext uri="{FF2B5EF4-FFF2-40B4-BE49-F238E27FC236}">
                        <a16:creationId xmlns:a16="http://schemas.microsoft.com/office/drawing/2014/main" id="{1DFAF7BE-A405-2503-D877-79B4CE2531D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" name="Hexagon 59">
                    <a:extLst>
                      <a:ext uri="{FF2B5EF4-FFF2-40B4-BE49-F238E27FC236}">
                        <a16:creationId xmlns:a16="http://schemas.microsoft.com/office/drawing/2014/main" id="{F58E56B5-1E16-0F2F-BFF1-B93A79AC0B1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32" name="Group 31">
                <a:extLst>
                  <a:ext uri="{FF2B5EF4-FFF2-40B4-BE49-F238E27FC236}">
                    <a16:creationId xmlns:a16="http://schemas.microsoft.com/office/drawing/2014/main" id="{262854B1-2948-89CE-6322-545F17C1CABF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33" name="Group 32">
                  <a:extLst>
                    <a:ext uri="{FF2B5EF4-FFF2-40B4-BE49-F238E27FC236}">
                      <a16:creationId xmlns:a16="http://schemas.microsoft.com/office/drawing/2014/main" id="{CF580532-D5C7-6430-E7C1-46F968B286E5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43" name="Hexagon 42">
                    <a:extLst>
                      <a:ext uri="{FF2B5EF4-FFF2-40B4-BE49-F238E27FC236}">
                        <a16:creationId xmlns:a16="http://schemas.microsoft.com/office/drawing/2014/main" id="{EB7165EF-C63E-3C26-2771-C10974524EA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" name="Hexagon 43">
                    <a:extLst>
                      <a:ext uri="{FF2B5EF4-FFF2-40B4-BE49-F238E27FC236}">
                        <a16:creationId xmlns:a16="http://schemas.microsoft.com/office/drawing/2014/main" id="{9FF4B76B-542E-AB89-C3C5-0ABE329C1D3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" name="Hexagon 44">
                    <a:extLst>
                      <a:ext uri="{FF2B5EF4-FFF2-40B4-BE49-F238E27FC236}">
                        <a16:creationId xmlns:a16="http://schemas.microsoft.com/office/drawing/2014/main" id="{955DE014-3494-7394-CA1C-B0E5EC8991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" name="Hexagon 45">
                    <a:extLst>
                      <a:ext uri="{FF2B5EF4-FFF2-40B4-BE49-F238E27FC236}">
                        <a16:creationId xmlns:a16="http://schemas.microsoft.com/office/drawing/2014/main" id="{07DA614A-6304-2A7F-EE6F-538D80F11F1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" name="Hexagon 46">
                    <a:extLst>
                      <a:ext uri="{FF2B5EF4-FFF2-40B4-BE49-F238E27FC236}">
                        <a16:creationId xmlns:a16="http://schemas.microsoft.com/office/drawing/2014/main" id="{4C9F643F-CDEF-2462-51DE-405B2DDF9B4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" name="Hexagon 47">
                    <a:extLst>
                      <a:ext uri="{FF2B5EF4-FFF2-40B4-BE49-F238E27FC236}">
                        <a16:creationId xmlns:a16="http://schemas.microsoft.com/office/drawing/2014/main" id="{123CF51B-9D89-A9F5-F401-AFA8EB7CF2F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" name="Hexagon 48">
                    <a:extLst>
                      <a:ext uri="{FF2B5EF4-FFF2-40B4-BE49-F238E27FC236}">
                        <a16:creationId xmlns:a16="http://schemas.microsoft.com/office/drawing/2014/main" id="{7E2567BF-9CFE-6D26-89CD-B4DB9BD60BD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" name="Hexagon 49">
                    <a:extLst>
                      <a:ext uri="{FF2B5EF4-FFF2-40B4-BE49-F238E27FC236}">
                        <a16:creationId xmlns:a16="http://schemas.microsoft.com/office/drawing/2014/main" id="{624DFC1C-76F7-B628-9D1F-ACCCFF9A3E1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4" name="Group 33">
                  <a:extLst>
                    <a:ext uri="{FF2B5EF4-FFF2-40B4-BE49-F238E27FC236}">
                      <a16:creationId xmlns:a16="http://schemas.microsoft.com/office/drawing/2014/main" id="{AF75E102-77D9-E711-E94B-D4AA2F4188EF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35" name="Hexagon 34">
                    <a:extLst>
                      <a:ext uri="{FF2B5EF4-FFF2-40B4-BE49-F238E27FC236}">
                        <a16:creationId xmlns:a16="http://schemas.microsoft.com/office/drawing/2014/main" id="{A96C231F-A0B4-01E4-A43A-BEE78F22E0F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" name="Hexagon 35">
                    <a:extLst>
                      <a:ext uri="{FF2B5EF4-FFF2-40B4-BE49-F238E27FC236}">
                        <a16:creationId xmlns:a16="http://schemas.microsoft.com/office/drawing/2014/main" id="{FADAC336-B557-9C8E-AED0-265696F45BA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" name="Hexagon 36">
                    <a:extLst>
                      <a:ext uri="{FF2B5EF4-FFF2-40B4-BE49-F238E27FC236}">
                        <a16:creationId xmlns:a16="http://schemas.microsoft.com/office/drawing/2014/main" id="{A5F70AAD-182C-C9A3-5D44-15BBFEEF215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" name="Hexagon 37">
                    <a:extLst>
                      <a:ext uri="{FF2B5EF4-FFF2-40B4-BE49-F238E27FC236}">
                        <a16:creationId xmlns:a16="http://schemas.microsoft.com/office/drawing/2014/main" id="{CCCA3C17-B8FD-515D-5A88-D6F6549B780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" name="Hexagon 38">
                    <a:extLst>
                      <a:ext uri="{FF2B5EF4-FFF2-40B4-BE49-F238E27FC236}">
                        <a16:creationId xmlns:a16="http://schemas.microsoft.com/office/drawing/2014/main" id="{0DFF4EF6-726E-61D5-0F6C-59DD26BCAFF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" name="Hexagon 39">
                    <a:extLst>
                      <a:ext uri="{FF2B5EF4-FFF2-40B4-BE49-F238E27FC236}">
                        <a16:creationId xmlns:a16="http://schemas.microsoft.com/office/drawing/2014/main" id="{B9945914-3855-48B8-E41B-6CD3976ADA8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" name="Hexagon 40">
                    <a:extLst>
                      <a:ext uri="{FF2B5EF4-FFF2-40B4-BE49-F238E27FC236}">
                        <a16:creationId xmlns:a16="http://schemas.microsoft.com/office/drawing/2014/main" id="{1AEE9F4E-6789-2A1C-BC66-129B80D8E07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" name="Hexagon 41">
                    <a:extLst>
                      <a:ext uri="{FF2B5EF4-FFF2-40B4-BE49-F238E27FC236}">
                        <a16:creationId xmlns:a16="http://schemas.microsoft.com/office/drawing/2014/main" id="{C391DF23-4C6E-B42D-33F4-4530FFD307A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B9BDB8C5-060C-45E5-B2BB-0E35A834B204}"/>
                </a:ext>
              </a:extLst>
            </xdr:cNvPr>
            <xdr:cNvGrpSpPr/>
          </xdr:nvGrpSpPr>
          <xdr:grpSpPr>
            <a:xfrm>
              <a:off x="6431860" y="998483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23" name="Hexagon 22">
                <a:extLst>
                  <a:ext uri="{FF2B5EF4-FFF2-40B4-BE49-F238E27FC236}">
                    <a16:creationId xmlns:a16="http://schemas.microsoft.com/office/drawing/2014/main" id="{37A5DB1E-D0F3-C25C-6853-E358EF3B92A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4" name="Hexagon 23">
                <a:extLst>
                  <a:ext uri="{FF2B5EF4-FFF2-40B4-BE49-F238E27FC236}">
                    <a16:creationId xmlns:a16="http://schemas.microsoft.com/office/drawing/2014/main" id="{B12ADC9B-9D17-AD10-5236-F7E1F3CE283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5" name="Hexagon 24">
                <a:extLst>
                  <a:ext uri="{FF2B5EF4-FFF2-40B4-BE49-F238E27FC236}">
                    <a16:creationId xmlns:a16="http://schemas.microsoft.com/office/drawing/2014/main" id="{FF90911B-C837-3D72-46CB-34BB0A38567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6" name="Hexagon 25">
                <a:extLst>
                  <a:ext uri="{FF2B5EF4-FFF2-40B4-BE49-F238E27FC236}">
                    <a16:creationId xmlns:a16="http://schemas.microsoft.com/office/drawing/2014/main" id="{BDC57BE5-40A5-AA79-4470-E471F73D4FF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7" name="Hexagon 26">
                <a:extLst>
                  <a:ext uri="{FF2B5EF4-FFF2-40B4-BE49-F238E27FC236}">
                    <a16:creationId xmlns:a16="http://schemas.microsoft.com/office/drawing/2014/main" id="{7F9B7D9B-7F4C-3869-6982-1EE7E468C89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8" name="Hexagon 27">
                <a:extLst>
                  <a:ext uri="{FF2B5EF4-FFF2-40B4-BE49-F238E27FC236}">
                    <a16:creationId xmlns:a16="http://schemas.microsoft.com/office/drawing/2014/main" id="{63B5E6AD-3468-B7B3-FDC8-25A63765D85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9" name="Hexagon 28">
                <a:extLst>
                  <a:ext uri="{FF2B5EF4-FFF2-40B4-BE49-F238E27FC236}">
                    <a16:creationId xmlns:a16="http://schemas.microsoft.com/office/drawing/2014/main" id="{ACDBFDCE-7E11-D300-3470-44C98DAD07A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Hexagon 29">
                <a:extLst>
                  <a:ext uri="{FF2B5EF4-FFF2-40B4-BE49-F238E27FC236}">
                    <a16:creationId xmlns:a16="http://schemas.microsoft.com/office/drawing/2014/main" id="{5308E92E-57AB-A8A5-6D22-A1BD6E1AD3A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4" name="Hexagon 3">
            <a:extLst>
              <a:ext uri="{FF2B5EF4-FFF2-40B4-BE49-F238E27FC236}">
                <a16:creationId xmlns:a16="http://schemas.microsoft.com/office/drawing/2014/main" id="{56155B52-10B7-C521-5058-7EF0FB068BB6}"/>
              </a:ext>
            </a:extLst>
          </xdr:cNvPr>
          <xdr:cNvSpPr>
            <a:spLocks noChangeAspect="1"/>
          </xdr:cNvSpPr>
        </xdr:nvSpPr>
        <xdr:spPr>
          <a:xfrm>
            <a:off x="3296308" y="498899"/>
            <a:ext cx="418523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Hexagon 4">
            <a:extLst>
              <a:ext uri="{FF2B5EF4-FFF2-40B4-BE49-F238E27FC236}">
                <a16:creationId xmlns:a16="http://schemas.microsoft.com/office/drawing/2014/main" id="{F3901FFA-F966-C2B8-4210-D19EC5FF09A1}"/>
              </a:ext>
            </a:extLst>
          </xdr:cNvPr>
          <xdr:cNvSpPr>
            <a:spLocks noChangeAspect="1"/>
          </xdr:cNvSpPr>
        </xdr:nvSpPr>
        <xdr:spPr>
          <a:xfrm>
            <a:off x="2972066" y="326721"/>
            <a:ext cx="418523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4CF74D5C-F139-3BF2-FF1B-84D50B41A375}"/>
              </a:ext>
            </a:extLst>
          </xdr:cNvPr>
          <xdr:cNvSpPr>
            <a:spLocks noChangeAspect="1"/>
          </xdr:cNvSpPr>
        </xdr:nvSpPr>
        <xdr:spPr>
          <a:xfrm>
            <a:off x="2646635" y="498913"/>
            <a:ext cx="418521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B32A77AD-24E2-0273-A10E-19F6E42424D2}"/>
              </a:ext>
            </a:extLst>
          </xdr:cNvPr>
          <xdr:cNvSpPr>
            <a:spLocks noChangeAspect="1"/>
          </xdr:cNvSpPr>
        </xdr:nvSpPr>
        <xdr:spPr>
          <a:xfrm>
            <a:off x="2322393" y="326735"/>
            <a:ext cx="418521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51DDAF38-6F57-603A-D2BA-ED3B6937359F}"/>
              </a:ext>
            </a:extLst>
          </xdr:cNvPr>
          <xdr:cNvSpPr>
            <a:spLocks noChangeAspect="1"/>
          </xdr:cNvSpPr>
        </xdr:nvSpPr>
        <xdr:spPr>
          <a:xfrm>
            <a:off x="1996264" y="498915"/>
            <a:ext cx="418523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Hexagon 8">
            <a:extLst>
              <a:ext uri="{FF2B5EF4-FFF2-40B4-BE49-F238E27FC236}">
                <a16:creationId xmlns:a16="http://schemas.microsoft.com/office/drawing/2014/main" id="{5B9CDFB2-2FAE-6343-D34D-FECF4F458221}"/>
              </a:ext>
            </a:extLst>
          </xdr:cNvPr>
          <xdr:cNvSpPr>
            <a:spLocks noChangeAspect="1"/>
          </xdr:cNvSpPr>
        </xdr:nvSpPr>
        <xdr:spPr>
          <a:xfrm>
            <a:off x="1672022" y="326737"/>
            <a:ext cx="418523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Hexagon 9">
            <a:extLst>
              <a:ext uri="{FF2B5EF4-FFF2-40B4-BE49-F238E27FC236}">
                <a16:creationId xmlns:a16="http://schemas.microsoft.com/office/drawing/2014/main" id="{C8A83B85-51BF-9C16-57C6-639EAC7E5FDB}"/>
              </a:ext>
            </a:extLst>
          </xdr:cNvPr>
          <xdr:cNvSpPr>
            <a:spLocks noChangeAspect="1"/>
          </xdr:cNvSpPr>
        </xdr:nvSpPr>
        <xdr:spPr>
          <a:xfrm>
            <a:off x="1346590" y="498929"/>
            <a:ext cx="415336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Hexagon 10">
            <a:extLst>
              <a:ext uri="{FF2B5EF4-FFF2-40B4-BE49-F238E27FC236}">
                <a16:creationId xmlns:a16="http://schemas.microsoft.com/office/drawing/2014/main" id="{15F4F676-DA00-0A54-F7E6-B26CD093AC8B}"/>
              </a:ext>
            </a:extLst>
          </xdr:cNvPr>
          <xdr:cNvSpPr>
            <a:spLocks noChangeAspect="1"/>
          </xdr:cNvSpPr>
        </xdr:nvSpPr>
        <xdr:spPr>
          <a:xfrm>
            <a:off x="1022348" y="326751"/>
            <a:ext cx="418522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Hexagon 11">
            <a:extLst>
              <a:ext uri="{FF2B5EF4-FFF2-40B4-BE49-F238E27FC236}">
                <a16:creationId xmlns:a16="http://schemas.microsoft.com/office/drawing/2014/main" id="{3319F570-0A55-065E-6BBD-05A21E93F877}"/>
              </a:ext>
            </a:extLst>
          </xdr:cNvPr>
          <xdr:cNvSpPr>
            <a:spLocks noChangeAspect="1"/>
          </xdr:cNvSpPr>
        </xdr:nvSpPr>
        <xdr:spPr>
          <a:xfrm>
            <a:off x="4594464" y="494653"/>
            <a:ext cx="418523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Hexagon 12">
            <a:extLst>
              <a:ext uri="{FF2B5EF4-FFF2-40B4-BE49-F238E27FC236}">
                <a16:creationId xmlns:a16="http://schemas.microsoft.com/office/drawing/2014/main" id="{8732F04A-0652-6048-0A07-B80C5B20DE62}"/>
              </a:ext>
            </a:extLst>
          </xdr:cNvPr>
          <xdr:cNvSpPr>
            <a:spLocks noChangeAspect="1"/>
          </xdr:cNvSpPr>
        </xdr:nvSpPr>
        <xdr:spPr>
          <a:xfrm>
            <a:off x="4270222" y="322475"/>
            <a:ext cx="418523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Hexagon 13">
            <a:extLst>
              <a:ext uri="{FF2B5EF4-FFF2-40B4-BE49-F238E27FC236}">
                <a16:creationId xmlns:a16="http://schemas.microsoft.com/office/drawing/2014/main" id="{6203CB03-BCC4-754E-59A4-DF1C49144DFD}"/>
              </a:ext>
            </a:extLst>
          </xdr:cNvPr>
          <xdr:cNvSpPr>
            <a:spLocks noChangeAspect="1"/>
          </xdr:cNvSpPr>
        </xdr:nvSpPr>
        <xdr:spPr>
          <a:xfrm>
            <a:off x="3944790" y="494667"/>
            <a:ext cx="418522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Hexagon 14">
            <a:extLst>
              <a:ext uri="{FF2B5EF4-FFF2-40B4-BE49-F238E27FC236}">
                <a16:creationId xmlns:a16="http://schemas.microsoft.com/office/drawing/2014/main" id="{6D42775D-4DEE-E8CF-38C3-6B0E2FE55CC5}"/>
              </a:ext>
            </a:extLst>
          </xdr:cNvPr>
          <xdr:cNvSpPr>
            <a:spLocks noChangeAspect="1"/>
          </xdr:cNvSpPr>
        </xdr:nvSpPr>
        <xdr:spPr>
          <a:xfrm>
            <a:off x="3620548" y="322489"/>
            <a:ext cx="418522" cy="35228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Hexagon 15">
            <a:extLst>
              <a:ext uri="{FF2B5EF4-FFF2-40B4-BE49-F238E27FC236}">
                <a16:creationId xmlns:a16="http://schemas.microsoft.com/office/drawing/2014/main" id="{5DAC1147-1954-7582-9582-69E51CF10820}"/>
              </a:ext>
            </a:extLst>
          </xdr:cNvPr>
          <xdr:cNvSpPr>
            <a:spLocks noChangeAspect="1"/>
          </xdr:cNvSpPr>
        </xdr:nvSpPr>
        <xdr:spPr>
          <a:xfrm>
            <a:off x="701721" y="496345"/>
            <a:ext cx="415588" cy="35597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0</xdr:colOff>
      <xdr:row>37</xdr:row>
      <xdr:rowOff>40053</xdr:rowOff>
    </xdr:from>
    <xdr:to>
      <xdr:col>29</xdr:col>
      <xdr:colOff>596672</xdr:colOff>
      <xdr:row>54</xdr:row>
      <xdr:rowOff>175108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53233904-7BC2-4391-A9DE-BAAB91CA03DB}"/>
            </a:ext>
          </a:extLst>
        </xdr:cNvPr>
        <xdr:cNvGrpSpPr/>
      </xdr:nvGrpSpPr>
      <xdr:grpSpPr>
        <a:xfrm>
          <a:off x="11191875" y="7088553"/>
          <a:ext cx="4254272" cy="3373555"/>
          <a:chOff x="6141983" y="879601"/>
          <a:chExt cx="4283832" cy="3460388"/>
        </a:xfrm>
      </xdr:grpSpPr>
      <xdr:sp macro="" textlink="">
        <xdr:nvSpPr>
          <xdr:cNvPr id="142" name="Hexagon 141">
            <a:extLst>
              <a:ext uri="{FF2B5EF4-FFF2-40B4-BE49-F238E27FC236}">
                <a16:creationId xmlns:a16="http://schemas.microsoft.com/office/drawing/2014/main" id="{918BF287-F486-46C6-D45E-D08790316A04}"/>
              </a:ext>
            </a:extLst>
          </xdr:cNvPr>
          <xdr:cNvSpPr>
            <a:spLocks noChangeAspect="1"/>
          </xdr:cNvSpPr>
        </xdr:nvSpPr>
        <xdr:spPr>
          <a:xfrm>
            <a:off x="8400423" y="883942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43" name="Group 142">
            <a:extLst>
              <a:ext uri="{FF2B5EF4-FFF2-40B4-BE49-F238E27FC236}">
                <a16:creationId xmlns:a16="http://schemas.microsoft.com/office/drawing/2014/main" id="{20FF9BA7-8259-7553-B54C-0C50BE1AF88F}"/>
              </a:ext>
            </a:extLst>
          </xdr:cNvPr>
          <xdr:cNvGrpSpPr/>
        </xdr:nvGrpSpPr>
        <xdr:grpSpPr>
          <a:xfrm>
            <a:off x="10007212" y="1420322"/>
            <a:ext cx="413233" cy="2915281"/>
            <a:chOff x="4065443" y="861579"/>
            <a:chExt cx="416850" cy="2874819"/>
          </a:xfrm>
        </xdr:grpSpPr>
        <xdr:sp macro="" textlink="">
          <xdr:nvSpPr>
            <xdr:cNvPr id="253" name="Hexagon 252">
              <a:extLst>
                <a:ext uri="{FF2B5EF4-FFF2-40B4-BE49-F238E27FC236}">
                  <a16:creationId xmlns:a16="http://schemas.microsoft.com/office/drawing/2014/main" id="{48CD359F-58FB-98C5-2A44-9DDAEEF749F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4" name="Hexagon 253">
              <a:extLst>
                <a:ext uri="{FF2B5EF4-FFF2-40B4-BE49-F238E27FC236}">
                  <a16:creationId xmlns:a16="http://schemas.microsoft.com/office/drawing/2014/main" id="{EF7BD00B-F26F-57BB-0250-4BB4AE905E4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5" name="Hexagon 254">
              <a:extLst>
                <a:ext uri="{FF2B5EF4-FFF2-40B4-BE49-F238E27FC236}">
                  <a16:creationId xmlns:a16="http://schemas.microsoft.com/office/drawing/2014/main" id="{ABF779BE-946E-F55C-2A2D-2177F773923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6" name="Hexagon 255">
              <a:extLst>
                <a:ext uri="{FF2B5EF4-FFF2-40B4-BE49-F238E27FC236}">
                  <a16:creationId xmlns:a16="http://schemas.microsoft.com/office/drawing/2014/main" id="{18B089DB-2126-7D1E-BD90-72629DBAA38C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7" name="Hexagon 256">
              <a:extLst>
                <a:ext uri="{FF2B5EF4-FFF2-40B4-BE49-F238E27FC236}">
                  <a16:creationId xmlns:a16="http://schemas.microsoft.com/office/drawing/2014/main" id="{CEDDB236-2C5A-FBEE-2466-FBF3C03956B5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8" name="Hexagon 257">
              <a:extLst>
                <a:ext uri="{FF2B5EF4-FFF2-40B4-BE49-F238E27FC236}">
                  <a16:creationId xmlns:a16="http://schemas.microsoft.com/office/drawing/2014/main" id="{7662E3A1-B19E-DF70-71E7-86E7D34CCCD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9" name="Hexagon 258">
              <a:extLst>
                <a:ext uri="{FF2B5EF4-FFF2-40B4-BE49-F238E27FC236}">
                  <a16:creationId xmlns:a16="http://schemas.microsoft.com/office/drawing/2014/main" id="{EF3E727B-C930-CEEE-85EA-DF8DCF191E2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0" name="Hexagon 259">
              <a:extLst>
                <a:ext uri="{FF2B5EF4-FFF2-40B4-BE49-F238E27FC236}">
                  <a16:creationId xmlns:a16="http://schemas.microsoft.com/office/drawing/2014/main" id="{34E08A12-83A0-84F6-BA2F-84FC3A66EBC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44" name="Hexagon 143">
            <a:extLst>
              <a:ext uri="{FF2B5EF4-FFF2-40B4-BE49-F238E27FC236}">
                <a16:creationId xmlns:a16="http://schemas.microsoft.com/office/drawing/2014/main" id="{4A40439E-9CF8-8D6D-8BFB-8EBB0404F1E8}"/>
              </a:ext>
            </a:extLst>
          </xdr:cNvPr>
          <xdr:cNvSpPr>
            <a:spLocks noChangeAspect="1"/>
          </xdr:cNvSpPr>
        </xdr:nvSpPr>
        <xdr:spPr>
          <a:xfrm>
            <a:off x="9684815" y="1240041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5" name="Hexagon 144">
            <a:extLst>
              <a:ext uri="{FF2B5EF4-FFF2-40B4-BE49-F238E27FC236}">
                <a16:creationId xmlns:a16="http://schemas.microsoft.com/office/drawing/2014/main" id="{305BC323-3588-01E3-4ADD-05FD226C3903}"/>
              </a:ext>
            </a:extLst>
          </xdr:cNvPr>
          <xdr:cNvSpPr>
            <a:spLocks noChangeAspect="1"/>
          </xdr:cNvSpPr>
        </xdr:nvSpPr>
        <xdr:spPr>
          <a:xfrm>
            <a:off x="10010476" y="105562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6" name="Hexagon 145">
            <a:extLst>
              <a:ext uri="{FF2B5EF4-FFF2-40B4-BE49-F238E27FC236}">
                <a16:creationId xmlns:a16="http://schemas.microsoft.com/office/drawing/2014/main" id="{56C8B05C-56E2-63B8-D902-E4B8F3FA4D6A}"/>
              </a:ext>
            </a:extLst>
          </xdr:cNvPr>
          <xdr:cNvSpPr>
            <a:spLocks noChangeAspect="1"/>
          </xdr:cNvSpPr>
        </xdr:nvSpPr>
        <xdr:spPr>
          <a:xfrm>
            <a:off x="9688702" y="879601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7" name="Hexagon 146">
            <a:extLst>
              <a:ext uri="{FF2B5EF4-FFF2-40B4-BE49-F238E27FC236}">
                <a16:creationId xmlns:a16="http://schemas.microsoft.com/office/drawing/2014/main" id="{A70890AD-89BC-2821-FC76-E63A4F94622A}"/>
              </a:ext>
            </a:extLst>
          </xdr:cNvPr>
          <xdr:cNvSpPr>
            <a:spLocks noChangeAspect="1"/>
          </xdr:cNvSpPr>
        </xdr:nvSpPr>
        <xdr:spPr>
          <a:xfrm>
            <a:off x="9365746" y="1055634"/>
            <a:ext cx="415338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8" name="Hexagon 147">
            <a:extLst>
              <a:ext uri="{FF2B5EF4-FFF2-40B4-BE49-F238E27FC236}">
                <a16:creationId xmlns:a16="http://schemas.microsoft.com/office/drawing/2014/main" id="{F3164DCC-6B83-BA6C-8AD6-F4268DE96085}"/>
              </a:ext>
            </a:extLst>
          </xdr:cNvPr>
          <xdr:cNvSpPr>
            <a:spLocks noChangeAspect="1"/>
          </xdr:cNvSpPr>
        </xdr:nvSpPr>
        <xdr:spPr>
          <a:xfrm>
            <a:off x="9043971" y="879615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9" name="Hexagon 148">
            <a:extLst>
              <a:ext uri="{FF2B5EF4-FFF2-40B4-BE49-F238E27FC236}">
                <a16:creationId xmlns:a16="http://schemas.microsoft.com/office/drawing/2014/main" id="{5865AD7D-C90D-8DE6-966A-849EF8369E32}"/>
              </a:ext>
            </a:extLst>
          </xdr:cNvPr>
          <xdr:cNvSpPr>
            <a:spLocks noChangeAspect="1"/>
          </xdr:cNvSpPr>
        </xdr:nvSpPr>
        <xdr:spPr>
          <a:xfrm>
            <a:off x="6463023" y="3796595"/>
            <a:ext cx="413006" cy="359147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50" name="Group 149">
            <a:extLst>
              <a:ext uri="{FF2B5EF4-FFF2-40B4-BE49-F238E27FC236}">
                <a16:creationId xmlns:a16="http://schemas.microsoft.com/office/drawing/2014/main" id="{98AB0301-F134-4DB2-F388-39DF4E7F15AD}"/>
              </a:ext>
            </a:extLst>
          </xdr:cNvPr>
          <xdr:cNvGrpSpPr/>
        </xdr:nvGrpSpPr>
        <xdr:grpSpPr>
          <a:xfrm>
            <a:off x="6141983" y="1421557"/>
            <a:ext cx="413006" cy="2911301"/>
            <a:chOff x="4065443" y="861579"/>
            <a:chExt cx="416850" cy="2874819"/>
          </a:xfrm>
        </xdr:grpSpPr>
        <xdr:sp macro="" textlink="">
          <xdr:nvSpPr>
            <xdr:cNvPr id="245" name="Hexagon 244">
              <a:extLst>
                <a:ext uri="{FF2B5EF4-FFF2-40B4-BE49-F238E27FC236}">
                  <a16:creationId xmlns:a16="http://schemas.microsoft.com/office/drawing/2014/main" id="{34E9C42B-689C-88B4-2385-9E5B3ADE2CB6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861579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6" name="Hexagon 245">
              <a:extLst>
                <a:ext uri="{FF2B5EF4-FFF2-40B4-BE49-F238E27FC236}">
                  <a16:creationId xmlns:a16="http://schemas.microsoft.com/office/drawing/2014/main" id="{7F4D3177-15F2-C46B-6999-F6AD7F66B79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22093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7" name="Hexagon 246">
              <a:extLst>
                <a:ext uri="{FF2B5EF4-FFF2-40B4-BE49-F238E27FC236}">
                  <a16:creationId xmlns:a16="http://schemas.microsoft.com/office/drawing/2014/main" id="{7F21D4F0-C62D-333C-3AA4-D08FEFF130A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580284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8" name="Hexagon 247">
              <a:extLst>
                <a:ext uri="{FF2B5EF4-FFF2-40B4-BE49-F238E27FC236}">
                  <a16:creationId xmlns:a16="http://schemas.microsoft.com/office/drawing/2014/main" id="{1681CA31-6253-141E-8163-402C84106DD3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193963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9" name="Hexagon 248">
              <a:extLst>
                <a:ext uri="{FF2B5EF4-FFF2-40B4-BE49-F238E27FC236}">
                  <a16:creationId xmlns:a16="http://schemas.microsoft.com/office/drawing/2014/main" id="{F0181E6B-EEB3-E47F-3F3B-42E5AE92ADFD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298987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0" name="Hexagon 249">
              <a:extLst>
                <a:ext uri="{FF2B5EF4-FFF2-40B4-BE49-F238E27FC236}">
                  <a16:creationId xmlns:a16="http://schemas.microsoft.com/office/drawing/2014/main" id="{6630B409-3DEB-A944-8B03-53BF4CA7F410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2658340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1" name="Hexagon 250">
              <a:extLst>
                <a:ext uri="{FF2B5EF4-FFF2-40B4-BE49-F238E27FC236}">
                  <a16:creationId xmlns:a16="http://schemas.microsoft.com/office/drawing/2014/main" id="{D9B491C2-A9AE-DE7C-D624-56A8B069EABB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017692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2" name="Hexagon 251">
              <a:extLst>
                <a:ext uri="{FF2B5EF4-FFF2-40B4-BE49-F238E27FC236}">
                  <a16:creationId xmlns:a16="http://schemas.microsoft.com/office/drawing/2014/main" id="{2ED886E4-481E-1C5E-B86A-A64FB78C9199}"/>
                </a:ext>
              </a:extLst>
            </xdr:cNvPr>
            <xdr:cNvSpPr>
              <a:spLocks noChangeAspect="1"/>
            </xdr:cNvSpPr>
          </xdr:nvSpPr>
          <xdr:spPr>
            <a:xfrm>
              <a:off x="4065443" y="3377045"/>
              <a:ext cx="416850" cy="359353"/>
            </a:xfrm>
            <a:prstGeom prst="hexagon">
              <a:avLst/>
            </a:prstGeom>
            <a:noFill/>
            <a:ln w="12700"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51" name="Hexagon 150">
            <a:extLst>
              <a:ext uri="{FF2B5EF4-FFF2-40B4-BE49-F238E27FC236}">
                <a16:creationId xmlns:a16="http://schemas.microsoft.com/office/drawing/2014/main" id="{17480F93-203F-3E01-3456-E2606FB66297}"/>
              </a:ext>
            </a:extLst>
          </xdr:cNvPr>
          <xdr:cNvSpPr>
            <a:spLocks noChangeAspect="1"/>
          </xdr:cNvSpPr>
        </xdr:nvSpPr>
        <xdr:spPr>
          <a:xfrm>
            <a:off x="6784746" y="3974829"/>
            <a:ext cx="413006" cy="35620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2" name="Hexagon 151">
            <a:extLst>
              <a:ext uri="{FF2B5EF4-FFF2-40B4-BE49-F238E27FC236}">
                <a16:creationId xmlns:a16="http://schemas.microsoft.com/office/drawing/2014/main" id="{94157CC2-3FA6-B793-1C69-49BEC9DD9BFA}"/>
              </a:ext>
            </a:extLst>
          </xdr:cNvPr>
          <xdr:cNvSpPr>
            <a:spLocks noChangeAspect="1"/>
          </xdr:cNvSpPr>
        </xdr:nvSpPr>
        <xdr:spPr>
          <a:xfrm>
            <a:off x="8720619" y="361391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3" name="Hexagon 152">
            <a:extLst>
              <a:ext uri="{FF2B5EF4-FFF2-40B4-BE49-F238E27FC236}">
                <a16:creationId xmlns:a16="http://schemas.microsoft.com/office/drawing/2014/main" id="{F7EF38D6-1493-E1F4-1560-EEED9C0508EF}"/>
              </a:ext>
            </a:extLst>
          </xdr:cNvPr>
          <xdr:cNvSpPr>
            <a:spLocks noChangeAspect="1"/>
          </xdr:cNvSpPr>
        </xdr:nvSpPr>
        <xdr:spPr>
          <a:xfrm>
            <a:off x="8397635" y="3798506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4" name="Hexagon 153">
            <a:extLst>
              <a:ext uri="{FF2B5EF4-FFF2-40B4-BE49-F238E27FC236}">
                <a16:creationId xmlns:a16="http://schemas.microsoft.com/office/drawing/2014/main" id="{F49BD6E0-E44B-1E81-7729-3C45E64476E9}"/>
              </a:ext>
            </a:extLst>
          </xdr:cNvPr>
          <xdr:cNvSpPr>
            <a:spLocks noChangeAspect="1"/>
          </xdr:cNvSpPr>
        </xdr:nvSpPr>
        <xdr:spPr>
          <a:xfrm>
            <a:off x="8075982" y="3978801"/>
            <a:ext cx="411744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5" name="Hexagon 154">
            <a:extLst>
              <a:ext uri="{FF2B5EF4-FFF2-40B4-BE49-F238E27FC236}">
                <a16:creationId xmlns:a16="http://schemas.microsoft.com/office/drawing/2014/main" id="{10B86E2E-ECA1-054D-6B40-20FF551C3F9D}"/>
              </a:ext>
            </a:extLst>
          </xdr:cNvPr>
          <xdr:cNvSpPr>
            <a:spLocks noChangeAspect="1"/>
          </xdr:cNvSpPr>
        </xdr:nvSpPr>
        <xdr:spPr>
          <a:xfrm>
            <a:off x="9684815" y="3064394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Hexagon 155">
            <a:extLst>
              <a:ext uri="{FF2B5EF4-FFF2-40B4-BE49-F238E27FC236}">
                <a16:creationId xmlns:a16="http://schemas.microsoft.com/office/drawing/2014/main" id="{9AA95DE8-CBD1-C11F-0BFB-DC3FE5F6AF79}"/>
              </a:ext>
            </a:extLst>
          </xdr:cNvPr>
          <xdr:cNvSpPr>
            <a:spLocks noChangeAspect="1"/>
          </xdr:cNvSpPr>
        </xdr:nvSpPr>
        <xdr:spPr>
          <a:xfrm>
            <a:off x="9363475" y="3244689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7" name="Hexagon 156">
            <a:extLst>
              <a:ext uri="{FF2B5EF4-FFF2-40B4-BE49-F238E27FC236}">
                <a16:creationId xmlns:a16="http://schemas.microsoft.com/office/drawing/2014/main" id="{6C9D752C-A083-993C-4040-4CA7FFD03945}"/>
              </a:ext>
            </a:extLst>
          </xdr:cNvPr>
          <xdr:cNvSpPr>
            <a:spLocks noChangeAspect="1"/>
          </xdr:cNvSpPr>
        </xdr:nvSpPr>
        <xdr:spPr>
          <a:xfrm>
            <a:off x="9041078" y="342927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8" name="Hexagon 157">
            <a:extLst>
              <a:ext uri="{FF2B5EF4-FFF2-40B4-BE49-F238E27FC236}">
                <a16:creationId xmlns:a16="http://schemas.microsoft.com/office/drawing/2014/main" id="{C255D4D2-5243-2643-242A-B560D9078988}"/>
              </a:ext>
            </a:extLst>
          </xdr:cNvPr>
          <xdr:cNvSpPr>
            <a:spLocks noChangeAspect="1"/>
          </xdr:cNvSpPr>
        </xdr:nvSpPr>
        <xdr:spPr>
          <a:xfrm>
            <a:off x="7752997" y="1244425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9" name="Hexagon 158">
            <a:extLst>
              <a:ext uri="{FF2B5EF4-FFF2-40B4-BE49-F238E27FC236}">
                <a16:creationId xmlns:a16="http://schemas.microsoft.com/office/drawing/2014/main" id="{E5A97692-10AD-982F-FB47-026740EDC048}"/>
              </a:ext>
            </a:extLst>
          </xdr:cNvPr>
          <xdr:cNvSpPr>
            <a:spLocks noChangeAspect="1"/>
          </xdr:cNvSpPr>
        </xdr:nvSpPr>
        <xdr:spPr>
          <a:xfrm>
            <a:off x="7430645" y="1424708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0" name="Hexagon 159">
            <a:extLst>
              <a:ext uri="{FF2B5EF4-FFF2-40B4-BE49-F238E27FC236}">
                <a16:creationId xmlns:a16="http://schemas.microsoft.com/office/drawing/2014/main" id="{27BBCA0A-CA77-93B8-4247-1569066069CA}"/>
              </a:ext>
            </a:extLst>
          </xdr:cNvPr>
          <xdr:cNvSpPr>
            <a:spLocks noChangeAspect="1"/>
          </xdr:cNvSpPr>
        </xdr:nvSpPr>
        <xdr:spPr>
          <a:xfrm>
            <a:off x="7107661" y="1609299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1" name="Hexagon 160">
            <a:extLst>
              <a:ext uri="{FF2B5EF4-FFF2-40B4-BE49-F238E27FC236}">
                <a16:creationId xmlns:a16="http://schemas.microsoft.com/office/drawing/2014/main" id="{E5A61D4E-867E-DEC0-85DD-B744DD0A863F}"/>
              </a:ext>
            </a:extLst>
          </xdr:cNvPr>
          <xdr:cNvSpPr>
            <a:spLocks noChangeAspect="1"/>
          </xdr:cNvSpPr>
        </xdr:nvSpPr>
        <xdr:spPr>
          <a:xfrm>
            <a:off x="6784746" y="1788589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2" name="Hexagon 161">
            <a:extLst>
              <a:ext uri="{FF2B5EF4-FFF2-40B4-BE49-F238E27FC236}">
                <a16:creationId xmlns:a16="http://schemas.microsoft.com/office/drawing/2014/main" id="{32F74AF6-D310-F6E7-EAC9-07E7E36FC052}"/>
              </a:ext>
            </a:extLst>
          </xdr:cNvPr>
          <xdr:cNvSpPr>
            <a:spLocks noChangeAspect="1"/>
          </xdr:cNvSpPr>
        </xdr:nvSpPr>
        <xdr:spPr>
          <a:xfrm>
            <a:off x="6463023" y="197362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3" name="Hexagon 162">
            <a:extLst>
              <a:ext uri="{FF2B5EF4-FFF2-40B4-BE49-F238E27FC236}">
                <a16:creationId xmlns:a16="http://schemas.microsoft.com/office/drawing/2014/main" id="{2AEDC4B7-A9D0-631B-71EA-8017F8642267}"/>
              </a:ext>
            </a:extLst>
          </xdr:cNvPr>
          <xdr:cNvSpPr>
            <a:spLocks noChangeAspect="1"/>
          </xdr:cNvSpPr>
        </xdr:nvSpPr>
        <xdr:spPr>
          <a:xfrm>
            <a:off x="8077468" y="1059975"/>
            <a:ext cx="415337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4" name="Hexagon 163">
            <a:extLst>
              <a:ext uri="{FF2B5EF4-FFF2-40B4-BE49-F238E27FC236}">
                <a16:creationId xmlns:a16="http://schemas.microsoft.com/office/drawing/2014/main" id="{7E8DA5D1-3F41-BA29-A643-CA887371BF97}"/>
              </a:ext>
            </a:extLst>
          </xdr:cNvPr>
          <xdr:cNvSpPr>
            <a:spLocks noChangeAspect="1"/>
          </xdr:cNvSpPr>
        </xdr:nvSpPr>
        <xdr:spPr>
          <a:xfrm>
            <a:off x="7755693" y="883956"/>
            <a:ext cx="415337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5" name="Hexagon 164">
            <a:extLst>
              <a:ext uri="{FF2B5EF4-FFF2-40B4-BE49-F238E27FC236}">
                <a16:creationId xmlns:a16="http://schemas.microsoft.com/office/drawing/2014/main" id="{463753AF-FEC3-0EF9-7818-6C4C95431A58}"/>
              </a:ext>
            </a:extLst>
          </xdr:cNvPr>
          <xdr:cNvSpPr>
            <a:spLocks noChangeAspect="1"/>
          </xdr:cNvSpPr>
        </xdr:nvSpPr>
        <xdr:spPr>
          <a:xfrm>
            <a:off x="7432046" y="1059977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Hexagon 165">
            <a:extLst>
              <a:ext uri="{FF2B5EF4-FFF2-40B4-BE49-F238E27FC236}">
                <a16:creationId xmlns:a16="http://schemas.microsoft.com/office/drawing/2014/main" id="{C21810DC-B321-BC99-17C4-F025C5C9C1F8}"/>
              </a:ext>
            </a:extLst>
          </xdr:cNvPr>
          <xdr:cNvSpPr>
            <a:spLocks noChangeAspect="1"/>
          </xdr:cNvSpPr>
        </xdr:nvSpPr>
        <xdr:spPr>
          <a:xfrm>
            <a:off x="8720619" y="1424692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7" name="Hexagon 166">
            <a:extLst>
              <a:ext uri="{FF2B5EF4-FFF2-40B4-BE49-F238E27FC236}">
                <a16:creationId xmlns:a16="http://schemas.microsoft.com/office/drawing/2014/main" id="{014A6409-21E1-80F6-D1E3-CE365999611B}"/>
              </a:ext>
            </a:extLst>
          </xdr:cNvPr>
          <xdr:cNvSpPr>
            <a:spLocks noChangeAspect="1"/>
          </xdr:cNvSpPr>
        </xdr:nvSpPr>
        <xdr:spPr>
          <a:xfrm>
            <a:off x="8720619" y="178956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8" name="Hexagon 167">
            <a:extLst>
              <a:ext uri="{FF2B5EF4-FFF2-40B4-BE49-F238E27FC236}">
                <a16:creationId xmlns:a16="http://schemas.microsoft.com/office/drawing/2014/main" id="{3AADA4DB-7682-E05B-FB29-64C29450746A}"/>
              </a:ext>
            </a:extLst>
          </xdr:cNvPr>
          <xdr:cNvSpPr>
            <a:spLocks noChangeAspect="1"/>
          </xdr:cNvSpPr>
        </xdr:nvSpPr>
        <xdr:spPr>
          <a:xfrm>
            <a:off x="8720619" y="2154434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9" name="Hexagon 168">
            <a:extLst>
              <a:ext uri="{FF2B5EF4-FFF2-40B4-BE49-F238E27FC236}">
                <a16:creationId xmlns:a16="http://schemas.microsoft.com/office/drawing/2014/main" id="{9FFEAC55-3519-3E76-0490-970254A51546}"/>
              </a:ext>
            </a:extLst>
          </xdr:cNvPr>
          <xdr:cNvSpPr>
            <a:spLocks noChangeAspect="1"/>
          </xdr:cNvSpPr>
        </xdr:nvSpPr>
        <xdr:spPr>
          <a:xfrm>
            <a:off x="8720619" y="2519305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0" name="Hexagon 169">
            <a:extLst>
              <a:ext uri="{FF2B5EF4-FFF2-40B4-BE49-F238E27FC236}">
                <a16:creationId xmlns:a16="http://schemas.microsoft.com/office/drawing/2014/main" id="{F8811979-02E2-93D2-500A-ABA2E118BC9B}"/>
              </a:ext>
            </a:extLst>
          </xdr:cNvPr>
          <xdr:cNvSpPr>
            <a:spLocks noChangeAspect="1"/>
          </xdr:cNvSpPr>
        </xdr:nvSpPr>
        <xdr:spPr>
          <a:xfrm>
            <a:off x="8720619" y="2884173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1" name="Hexagon 170">
            <a:extLst>
              <a:ext uri="{FF2B5EF4-FFF2-40B4-BE49-F238E27FC236}">
                <a16:creationId xmlns:a16="http://schemas.microsoft.com/office/drawing/2014/main" id="{B59D5DF7-48D8-9E23-A430-FABA27623DFC}"/>
              </a:ext>
            </a:extLst>
          </xdr:cNvPr>
          <xdr:cNvSpPr>
            <a:spLocks noChangeAspect="1"/>
          </xdr:cNvSpPr>
        </xdr:nvSpPr>
        <xdr:spPr>
          <a:xfrm>
            <a:off x="8720619" y="3249045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2" name="Hexagon 171">
            <a:extLst>
              <a:ext uri="{FF2B5EF4-FFF2-40B4-BE49-F238E27FC236}">
                <a16:creationId xmlns:a16="http://schemas.microsoft.com/office/drawing/2014/main" id="{141CE7B2-CC83-663F-BEC6-7F2DCC2788E2}"/>
              </a:ext>
            </a:extLst>
          </xdr:cNvPr>
          <xdr:cNvSpPr>
            <a:spLocks noChangeAspect="1"/>
          </xdr:cNvSpPr>
        </xdr:nvSpPr>
        <xdr:spPr>
          <a:xfrm>
            <a:off x="8720619" y="3978787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3" name="Hexagon 172">
            <a:extLst>
              <a:ext uri="{FF2B5EF4-FFF2-40B4-BE49-F238E27FC236}">
                <a16:creationId xmlns:a16="http://schemas.microsoft.com/office/drawing/2014/main" id="{23434B5F-D193-8AC0-1E8E-F145AA5A5013}"/>
              </a:ext>
            </a:extLst>
          </xdr:cNvPr>
          <xdr:cNvSpPr>
            <a:spLocks noChangeAspect="1"/>
          </xdr:cNvSpPr>
        </xdr:nvSpPr>
        <xdr:spPr>
          <a:xfrm>
            <a:off x="8397635" y="1244411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4" name="Hexagon 173">
            <a:extLst>
              <a:ext uri="{FF2B5EF4-FFF2-40B4-BE49-F238E27FC236}">
                <a16:creationId xmlns:a16="http://schemas.microsoft.com/office/drawing/2014/main" id="{7CEF9685-60E6-57F6-EE5D-0BC414B57F89}"/>
              </a:ext>
            </a:extLst>
          </xdr:cNvPr>
          <xdr:cNvSpPr>
            <a:spLocks noChangeAspect="1"/>
          </xdr:cNvSpPr>
        </xdr:nvSpPr>
        <xdr:spPr>
          <a:xfrm>
            <a:off x="8397635" y="1609283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5" name="Hexagon 174">
            <a:extLst>
              <a:ext uri="{FF2B5EF4-FFF2-40B4-BE49-F238E27FC236}">
                <a16:creationId xmlns:a16="http://schemas.microsoft.com/office/drawing/2014/main" id="{3068AE35-4369-D2AF-DA2E-3A2D3E6CB2E5}"/>
              </a:ext>
            </a:extLst>
          </xdr:cNvPr>
          <xdr:cNvSpPr>
            <a:spLocks noChangeAspect="1"/>
          </xdr:cNvSpPr>
        </xdr:nvSpPr>
        <xdr:spPr>
          <a:xfrm>
            <a:off x="8397635" y="1974153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6" name="Hexagon 175">
            <a:extLst>
              <a:ext uri="{FF2B5EF4-FFF2-40B4-BE49-F238E27FC236}">
                <a16:creationId xmlns:a16="http://schemas.microsoft.com/office/drawing/2014/main" id="{6615B1C0-10E7-DCF1-E469-69B47C99DD55}"/>
              </a:ext>
            </a:extLst>
          </xdr:cNvPr>
          <xdr:cNvSpPr>
            <a:spLocks noChangeAspect="1"/>
          </xdr:cNvSpPr>
        </xdr:nvSpPr>
        <xdr:spPr>
          <a:xfrm>
            <a:off x="8397635" y="233902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7" name="Hexagon 176">
            <a:extLst>
              <a:ext uri="{FF2B5EF4-FFF2-40B4-BE49-F238E27FC236}">
                <a16:creationId xmlns:a16="http://schemas.microsoft.com/office/drawing/2014/main" id="{EB04B1D6-5A02-06EA-09BA-7543DC6BE21C}"/>
              </a:ext>
            </a:extLst>
          </xdr:cNvPr>
          <xdr:cNvSpPr>
            <a:spLocks noChangeAspect="1"/>
          </xdr:cNvSpPr>
        </xdr:nvSpPr>
        <xdr:spPr>
          <a:xfrm>
            <a:off x="8397635" y="2703892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8" name="Hexagon 177">
            <a:extLst>
              <a:ext uri="{FF2B5EF4-FFF2-40B4-BE49-F238E27FC236}">
                <a16:creationId xmlns:a16="http://schemas.microsoft.com/office/drawing/2014/main" id="{75D27D3E-6DF5-ACBD-5879-C11E89A2AB48}"/>
              </a:ext>
            </a:extLst>
          </xdr:cNvPr>
          <xdr:cNvSpPr>
            <a:spLocks noChangeAspect="1"/>
          </xdr:cNvSpPr>
        </xdr:nvSpPr>
        <xdr:spPr>
          <a:xfrm>
            <a:off x="8397635" y="3068764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9" name="Hexagon 178">
            <a:extLst>
              <a:ext uri="{FF2B5EF4-FFF2-40B4-BE49-F238E27FC236}">
                <a16:creationId xmlns:a16="http://schemas.microsoft.com/office/drawing/2014/main" id="{F35BB599-8E00-7ECA-FD6A-C0D9A3CF2E5B}"/>
              </a:ext>
            </a:extLst>
          </xdr:cNvPr>
          <xdr:cNvSpPr>
            <a:spLocks noChangeAspect="1"/>
          </xdr:cNvSpPr>
        </xdr:nvSpPr>
        <xdr:spPr>
          <a:xfrm>
            <a:off x="8397635" y="3433635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0" name="Hexagon 179">
            <a:extLst>
              <a:ext uri="{FF2B5EF4-FFF2-40B4-BE49-F238E27FC236}">
                <a16:creationId xmlns:a16="http://schemas.microsoft.com/office/drawing/2014/main" id="{9CA319A5-1B98-EED7-36FB-CC73AD2C2492}"/>
              </a:ext>
            </a:extLst>
          </xdr:cNvPr>
          <xdr:cNvSpPr>
            <a:spLocks noChangeAspect="1"/>
          </xdr:cNvSpPr>
        </xdr:nvSpPr>
        <xdr:spPr>
          <a:xfrm>
            <a:off x="8075982" y="1424706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1" name="Hexagon 180">
            <a:extLst>
              <a:ext uri="{FF2B5EF4-FFF2-40B4-BE49-F238E27FC236}">
                <a16:creationId xmlns:a16="http://schemas.microsoft.com/office/drawing/2014/main" id="{8B9786CF-1778-A748-B58C-86E731D7A123}"/>
              </a:ext>
            </a:extLst>
          </xdr:cNvPr>
          <xdr:cNvSpPr>
            <a:spLocks noChangeAspect="1"/>
          </xdr:cNvSpPr>
        </xdr:nvSpPr>
        <xdr:spPr>
          <a:xfrm>
            <a:off x="8075982" y="178957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2" name="Hexagon 181">
            <a:extLst>
              <a:ext uri="{FF2B5EF4-FFF2-40B4-BE49-F238E27FC236}">
                <a16:creationId xmlns:a16="http://schemas.microsoft.com/office/drawing/2014/main" id="{C32D5CD0-2C6C-FFEE-E433-E592F5128139}"/>
              </a:ext>
            </a:extLst>
          </xdr:cNvPr>
          <xdr:cNvSpPr>
            <a:spLocks noChangeAspect="1"/>
          </xdr:cNvSpPr>
        </xdr:nvSpPr>
        <xdr:spPr>
          <a:xfrm>
            <a:off x="8075982" y="2154448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3" name="Hexagon 182">
            <a:extLst>
              <a:ext uri="{FF2B5EF4-FFF2-40B4-BE49-F238E27FC236}">
                <a16:creationId xmlns:a16="http://schemas.microsoft.com/office/drawing/2014/main" id="{51AE7C2F-4DB4-9E1A-2DC1-94DB24C0F461}"/>
              </a:ext>
            </a:extLst>
          </xdr:cNvPr>
          <xdr:cNvSpPr>
            <a:spLocks noChangeAspect="1"/>
          </xdr:cNvSpPr>
        </xdr:nvSpPr>
        <xdr:spPr>
          <a:xfrm>
            <a:off x="8075982" y="251931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Hexagon 183">
            <a:extLst>
              <a:ext uri="{FF2B5EF4-FFF2-40B4-BE49-F238E27FC236}">
                <a16:creationId xmlns:a16="http://schemas.microsoft.com/office/drawing/2014/main" id="{846D3396-0B3F-9091-5589-FF6DFF683978}"/>
              </a:ext>
            </a:extLst>
          </xdr:cNvPr>
          <xdr:cNvSpPr>
            <a:spLocks noChangeAspect="1"/>
          </xdr:cNvSpPr>
        </xdr:nvSpPr>
        <xdr:spPr>
          <a:xfrm>
            <a:off x="8075982" y="2884187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5" name="Hexagon 184">
            <a:extLst>
              <a:ext uri="{FF2B5EF4-FFF2-40B4-BE49-F238E27FC236}">
                <a16:creationId xmlns:a16="http://schemas.microsoft.com/office/drawing/2014/main" id="{5DE0AEE0-C290-292E-3580-3E6264C03095}"/>
              </a:ext>
            </a:extLst>
          </xdr:cNvPr>
          <xdr:cNvSpPr>
            <a:spLocks noChangeAspect="1"/>
          </xdr:cNvSpPr>
        </xdr:nvSpPr>
        <xdr:spPr>
          <a:xfrm>
            <a:off x="8075982" y="3249059"/>
            <a:ext cx="411744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6" name="Hexagon 185">
            <a:extLst>
              <a:ext uri="{FF2B5EF4-FFF2-40B4-BE49-F238E27FC236}">
                <a16:creationId xmlns:a16="http://schemas.microsoft.com/office/drawing/2014/main" id="{9A5C3665-2A78-E7DF-86D9-8BB18DA5D730}"/>
              </a:ext>
            </a:extLst>
          </xdr:cNvPr>
          <xdr:cNvSpPr>
            <a:spLocks noChangeAspect="1"/>
          </xdr:cNvSpPr>
        </xdr:nvSpPr>
        <xdr:spPr>
          <a:xfrm>
            <a:off x="8075982" y="3613929"/>
            <a:ext cx="411744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7" name="Hexagon 186">
            <a:extLst>
              <a:ext uri="{FF2B5EF4-FFF2-40B4-BE49-F238E27FC236}">
                <a16:creationId xmlns:a16="http://schemas.microsoft.com/office/drawing/2014/main" id="{C6A03AE4-5746-2ACC-7099-628F8C2ABC3B}"/>
              </a:ext>
            </a:extLst>
          </xdr:cNvPr>
          <xdr:cNvSpPr>
            <a:spLocks noChangeAspect="1"/>
          </xdr:cNvSpPr>
        </xdr:nvSpPr>
        <xdr:spPr>
          <a:xfrm>
            <a:off x="7752997" y="1609297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8" name="Hexagon 187">
            <a:extLst>
              <a:ext uri="{FF2B5EF4-FFF2-40B4-BE49-F238E27FC236}">
                <a16:creationId xmlns:a16="http://schemas.microsoft.com/office/drawing/2014/main" id="{ECEACFF8-59F8-BB7D-5F34-F20704FDCDF7}"/>
              </a:ext>
            </a:extLst>
          </xdr:cNvPr>
          <xdr:cNvSpPr>
            <a:spLocks noChangeAspect="1"/>
          </xdr:cNvSpPr>
        </xdr:nvSpPr>
        <xdr:spPr>
          <a:xfrm>
            <a:off x="7752997" y="1974167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9" name="Hexagon 188">
            <a:extLst>
              <a:ext uri="{FF2B5EF4-FFF2-40B4-BE49-F238E27FC236}">
                <a16:creationId xmlns:a16="http://schemas.microsoft.com/office/drawing/2014/main" id="{FB2AF07F-38F3-97A6-2C86-32F07243284B}"/>
              </a:ext>
            </a:extLst>
          </xdr:cNvPr>
          <xdr:cNvSpPr>
            <a:spLocks noChangeAspect="1"/>
          </xdr:cNvSpPr>
        </xdr:nvSpPr>
        <xdr:spPr>
          <a:xfrm>
            <a:off x="7752997" y="233903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0" name="Hexagon 189">
            <a:extLst>
              <a:ext uri="{FF2B5EF4-FFF2-40B4-BE49-F238E27FC236}">
                <a16:creationId xmlns:a16="http://schemas.microsoft.com/office/drawing/2014/main" id="{06544E79-2103-5B39-6DC5-4D1B2AB3D74E}"/>
              </a:ext>
            </a:extLst>
          </xdr:cNvPr>
          <xdr:cNvSpPr>
            <a:spLocks noChangeAspect="1"/>
          </xdr:cNvSpPr>
        </xdr:nvSpPr>
        <xdr:spPr>
          <a:xfrm>
            <a:off x="7752997" y="2703906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1" name="Hexagon 190">
            <a:extLst>
              <a:ext uri="{FF2B5EF4-FFF2-40B4-BE49-F238E27FC236}">
                <a16:creationId xmlns:a16="http://schemas.microsoft.com/office/drawing/2014/main" id="{0FD6F0CB-A2FD-42F3-ADAE-2B6D314F262F}"/>
              </a:ext>
            </a:extLst>
          </xdr:cNvPr>
          <xdr:cNvSpPr>
            <a:spLocks noChangeAspect="1"/>
          </xdr:cNvSpPr>
        </xdr:nvSpPr>
        <xdr:spPr>
          <a:xfrm>
            <a:off x="7752997" y="3068778"/>
            <a:ext cx="413988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2" name="Hexagon 191">
            <a:extLst>
              <a:ext uri="{FF2B5EF4-FFF2-40B4-BE49-F238E27FC236}">
                <a16:creationId xmlns:a16="http://schemas.microsoft.com/office/drawing/2014/main" id="{79832700-E108-4CF9-52E5-3E9B3B2DFC5F}"/>
              </a:ext>
            </a:extLst>
          </xdr:cNvPr>
          <xdr:cNvSpPr>
            <a:spLocks noChangeAspect="1"/>
          </xdr:cNvSpPr>
        </xdr:nvSpPr>
        <xdr:spPr>
          <a:xfrm>
            <a:off x="7752997" y="3433649"/>
            <a:ext cx="413988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Hexagon 192">
            <a:extLst>
              <a:ext uri="{FF2B5EF4-FFF2-40B4-BE49-F238E27FC236}">
                <a16:creationId xmlns:a16="http://schemas.microsoft.com/office/drawing/2014/main" id="{F2FD2CDB-A048-9FFA-2BC5-8B7BEC39FE29}"/>
              </a:ext>
            </a:extLst>
          </xdr:cNvPr>
          <xdr:cNvSpPr>
            <a:spLocks noChangeAspect="1"/>
          </xdr:cNvSpPr>
        </xdr:nvSpPr>
        <xdr:spPr>
          <a:xfrm>
            <a:off x="7752997" y="3798520"/>
            <a:ext cx="413988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Hexagon 193">
            <a:extLst>
              <a:ext uri="{FF2B5EF4-FFF2-40B4-BE49-F238E27FC236}">
                <a16:creationId xmlns:a16="http://schemas.microsoft.com/office/drawing/2014/main" id="{BEA056A0-F2A5-E701-0EB9-F4D1DE28FD14}"/>
              </a:ext>
            </a:extLst>
          </xdr:cNvPr>
          <xdr:cNvSpPr>
            <a:spLocks noChangeAspect="1"/>
          </xdr:cNvSpPr>
        </xdr:nvSpPr>
        <xdr:spPr>
          <a:xfrm>
            <a:off x="7430645" y="178957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5" name="Hexagon 194">
            <a:extLst>
              <a:ext uri="{FF2B5EF4-FFF2-40B4-BE49-F238E27FC236}">
                <a16:creationId xmlns:a16="http://schemas.microsoft.com/office/drawing/2014/main" id="{69E34876-7B5A-67FA-2943-94C8E760299F}"/>
              </a:ext>
            </a:extLst>
          </xdr:cNvPr>
          <xdr:cNvSpPr>
            <a:spLocks noChangeAspect="1"/>
          </xdr:cNvSpPr>
        </xdr:nvSpPr>
        <xdr:spPr>
          <a:xfrm>
            <a:off x="7430645" y="2154450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6" name="Hexagon 195">
            <a:extLst>
              <a:ext uri="{FF2B5EF4-FFF2-40B4-BE49-F238E27FC236}">
                <a16:creationId xmlns:a16="http://schemas.microsoft.com/office/drawing/2014/main" id="{CA1B34CD-AB40-1F39-B901-549A480A161B}"/>
              </a:ext>
            </a:extLst>
          </xdr:cNvPr>
          <xdr:cNvSpPr>
            <a:spLocks noChangeAspect="1"/>
          </xdr:cNvSpPr>
        </xdr:nvSpPr>
        <xdr:spPr>
          <a:xfrm>
            <a:off x="7430645" y="251932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7" name="Hexagon 196">
            <a:extLst>
              <a:ext uri="{FF2B5EF4-FFF2-40B4-BE49-F238E27FC236}">
                <a16:creationId xmlns:a16="http://schemas.microsoft.com/office/drawing/2014/main" id="{7FBDAA5B-6799-708C-DE0B-33A1CF1E79C0}"/>
              </a:ext>
            </a:extLst>
          </xdr:cNvPr>
          <xdr:cNvSpPr>
            <a:spLocks noChangeAspect="1"/>
          </xdr:cNvSpPr>
        </xdr:nvSpPr>
        <xdr:spPr>
          <a:xfrm>
            <a:off x="7430645" y="2884189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8" name="Hexagon 197">
            <a:extLst>
              <a:ext uri="{FF2B5EF4-FFF2-40B4-BE49-F238E27FC236}">
                <a16:creationId xmlns:a16="http://schemas.microsoft.com/office/drawing/2014/main" id="{2308EBF9-5EF1-587B-C339-C549542A44DE}"/>
              </a:ext>
            </a:extLst>
          </xdr:cNvPr>
          <xdr:cNvSpPr>
            <a:spLocks noChangeAspect="1"/>
          </xdr:cNvSpPr>
        </xdr:nvSpPr>
        <xdr:spPr>
          <a:xfrm>
            <a:off x="7430645" y="3249061"/>
            <a:ext cx="411745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9" name="Hexagon 198">
            <a:extLst>
              <a:ext uri="{FF2B5EF4-FFF2-40B4-BE49-F238E27FC236}">
                <a16:creationId xmlns:a16="http://schemas.microsoft.com/office/drawing/2014/main" id="{FDB6AF44-152E-0A79-2F52-09288428CDD5}"/>
              </a:ext>
            </a:extLst>
          </xdr:cNvPr>
          <xdr:cNvSpPr>
            <a:spLocks noChangeAspect="1"/>
          </xdr:cNvSpPr>
        </xdr:nvSpPr>
        <xdr:spPr>
          <a:xfrm>
            <a:off x="7430645" y="3613931"/>
            <a:ext cx="411745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0" name="Hexagon 199">
            <a:extLst>
              <a:ext uri="{FF2B5EF4-FFF2-40B4-BE49-F238E27FC236}">
                <a16:creationId xmlns:a16="http://schemas.microsoft.com/office/drawing/2014/main" id="{49D3DB32-62B7-2E14-EA40-D149982CE4D1}"/>
              </a:ext>
            </a:extLst>
          </xdr:cNvPr>
          <xdr:cNvSpPr>
            <a:spLocks noChangeAspect="1"/>
          </xdr:cNvSpPr>
        </xdr:nvSpPr>
        <xdr:spPr>
          <a:xfrm>
            <a:off x="7430645" y="3978803"/>
            <a:ext cx="411745" cy="361186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1" name="Hexagon 200">
            <a:extLst>
              <a:ext uri="{FF2B5EF4-FFF2-40B4-BE49-F238E27FC236}">
                <a16:creationId xmlns:a16="http://schemas.microsoft.com/office/drawing/2014/main" id="{D655BA25-E6CF-5503-AD8D-70E0B2AB47F5}"/>
              </a:ext>
            </a:extLst>
          </xdr:cNvPr>
          <xdr:cNvSpPr>
            <a:spLocks noChangeAspect="1"/>
          </xdr:cNvSpPr>
        </xdr:nvSpPr>
        <xdr:spPr>
          <a:xfrm>
            <a:off x="7107661" y="1244427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2" name="Hexagon 201">
            <a:extLst>
              <a:ext uri="{FF2B5EF4-FFF2-40B4-BE49-F238E27FC236}">
                <a16:creationId xmlns:a16="http://schemas.microsoft.com/office/drawing/2014/main" id="{550415BD-1D06-EFB2-9065-2A8B9C75F46B}"/>
              </a:ext>
            </a:extLst>
          </xdr:cNvPr>
          <xdr:cNvSpPr>
            <a:spLocks noChangeAspect="1"/>
          </xdr:cNvSpPr>
        </xdr:nvSpPr>
        <xdr:spPr>
          <a:xfrm>
            <a:off x="7107661" y="1974169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Hexagon 202">
            <a:extLst>
              <a:ext uri="{FF2B5EF4-FFF2-40B4-BE49-F238E27FC236}">
                <a16:creationId xmlns:a16="http://schemas.microsoft.com/office/drawing/2014/main" id="{96373B9A-6098-A913-24CB-AEAAF5A30FE9}"/>
              </a:ext>
            </a:extLst>
          </xdr:cNvPr>
          <xdr:cNvSpPr>
            <a:spLocks noChangeAspect="1"/>
          </xdr:cNvSpPr>
        </xdr:nvSpPr>
        <xdr:spPr>
          <a:xfrm>
            <a:off x="7107661" y="233904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4" name="Hexagon 203">
            <a:extLst>
              <a:ext uri="{FF2B5EF4-FFF2-40B4-BE49-F238E27FC236}">
                <a16:creationId xmlns:a16="http://schemas.microsoft.com/office/drawing/2014/main" id="{D03ED91D-8396-3B6D-6612-EEC61FE97E86}"/>
              </a:ext>
            </a:extLst>
          </xdr:cNvPr>
          <xdr:cNvSpPr>
            <a:spLocks noChangeAspect="1"/>
          </xdr:cNvSpPr>
        </xdr:nvSpPr>
        <xdr:spPr>
          <a:xfrm>
            <a:off x="7107661" y="2703908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Hexagon 204">
            <a:extLst>
              <a:ext uri="{FF2B5EF4-FFF2-40B4-BE49-F238E27FC236}">
                <a16:creationId xmlns:a16="http://schemas.microsoft.com/office/drawing/2014/main" id="{FB4BB27E-F0B0-E087-C35E-33024CAF2EE2}"/>
              </a:ext>
            </a:extLst>
          </xdr:cNvPr>
          <xdr:cNvSpPr>
            <a:spLocks noChangeAspect="1"/>
          </xdr:cNvSpPr>
        </xdr:nvSpPr>
        <xdr:spPr>
          <a:xfrm>
            <a:off x="7107661" y="3068780"/>
            <a:ext cx="413987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6" name="Hexagon 205">
            <a:extLst>
              <a:ext uri="{FF2B5EF4-FFF2-40B4-BE49-F238E27FC236}">
                <a16:creationId xmlns:a16="http://schemas.microsoft.com/office/drawing/2014/main" id="{1B8C7EF6-520E-A623-E4FF-1FEB3859BA2A}"/>
              </a:ext>
            </a:extLst>
          </xdr:cNvPr>
          <xdr:cNvSpPr>
            <a:spLocks noChangeAspect="1"/>
          </xdr:cNvSpPr>
        </xdr:nvSpPr>
        <xdr:spPr>
          <a:xfrm>
            <a:off x="7107661" y="3433651"/>
            <a:ext cx="413987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7" name="Hexagon 206">
            <a:extLst>
              <a:ext uri="{FF2B5EF4-FFF2-40B4-BE49-F238E27FC236}">
                <a16:creationId xmlns:a16="http://schemas.microsoft.com/office/drawing/2014/main" id="{06626751-0F59-4121-233F-8E05F902E169}"/>
              </a:ext>
            </a:extLst>
          </xdr:cNvPr>
          <xdr:cNvSpPr>
            <a:spLocks noChangeAspect="1"/>
          </xdr:cNvSpPr>
        </xdr:nvSpPr>
        <xdr:spPr>
          <a:xfrm>
            <a:off x="7107661" y="3798522"/>
            <a:ext cx="413987" cy="35942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8" name="Hexagon 207">
            <a:extLst>
              <a:ext uri="{FF2B5EF4-FFF2-40B4-BE49-F238E27FC236}">
                <a16:creationId xmlns:a16="http://schemas.microsoft.com/office/drawing/2014/main" id="{8B2B9474-9921-1B90-BB90-872AF4F0F5D5}"/>
              </a:ext>
            </a:extLst>
          </xdr:cNvPr>
          <xdr:cNvSpPr>
            <a:spLocks noChangeAspect="1"/>
          </xdr:cNvSpPr>
        </xdr:nvSpPr>
        <xdr:spPr>
          <a:xfrm>
            <a:off x="6784746" y="1424216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9" name="Hexagon 208">
            <a:extLst>
              <a:ext uri="{FF2B5EF4-FFF2-40B4-BE49-F238E27FC236}">
                <a16:creationId xmlns:a16="http://schemas.microsoft.com/office/drawing/2014/main" id="{40C18934-11EF-E0DA-C6D7-33D2B81511C0}"/>
              </a:ext>
            </a:extLst>
          </xdr:cNvPr>
          <xdr:cNvSpPr>
            <a:spLocks noChangeAspect="1"/>
          </xdr:cNvSpPr>
        </xdr:nvSpPr>
        <xdr:spPr>
          <a:xfrm>
            <a:off x="6784746" y="2152963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0" name="Hexagon 209">
            <a:extLst>
              <a:ext uri="{FF2B5EF4-FFF2-40B4-BE49-F238E27FC236}">
                <a16:creationId xmlns:a16="http://schemas.microsoft.com/office/drawing/2014/main" id="{FEC61695-31C3-98C1-67C7-C60969F66F6A}"/>
              </a:ext>
            </a:extLst>
          </xdr:cNvPr>
          <xdr:cNvSpPr>
            <a:spLocks noChangeAspect="1"/>
          </xdr:cNvSpPr>
        </xdr:nvSpPr>
        <xdr:spPr>
          <a:xfrm>
            <a:off x="6784746" y="2517336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Hexagon 210">
            <a:extLst>
              <a:ext uri="{FF2B5EF4-FFF2-40B4-BE49-F238E27FC236}">
                <a16:creationId xmlns:a16="http://schemas.microsoft.com/office/drawing/2014/main" id="{47C86EA0-FEEB-1DCE-15F7-672B19E3BF39}"/>
              </a:ext>
            </a:extLst>
          </xdr:cNvPr>
          <xdr:cNvSpPr>
            <a:spLocks noChangeAspect="1"/>
          </xdr:cNvSpPr>
        </xdr:nvSpPr>
        <xdr:spPr>
          <a:xfrm>
            <a:off x="6784746" y="2881708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Hexagon 211">
            <a:extLst>
              <a:ext uri="{FF2B5EF4-FFF2-40B4-BE49-F238E27FC236}">
                <a16:creationId xmlns:a16="http://schemas.microsoft.com/office/drawing/2014/main" id="{63E7F852-4EC0-9DA9-356E-AEAF386ADA2B}"/>
              </a:ext>
            </a:extLst>
          </xdr:cNvPr>
          <xdr:cNvSpPr>
            <a:spLocks noChangeAspect="1"/>
          </xdr:cNvSpPr>
        </xdr:nvSpPr>
        <xdr:spPr>
          <a:xfrm>
            <a:off x="6784746" y="3246082"/>
            <a:ext cx="413006" cy="364373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Hexagon 212">
            <a:extLst>
              <a:ext uri="{FF2B5EF4-FFF2-40B4-BE49-F238E27FC236}">
                <a16:creationId xmlns:a16="http://schemas.microsoft.com/office/drawing/2014/main" id="{3FA516B7-1E08-D84B-1F11-E5A26581C15B}"/>
              </a:ext>
            </a:extLst>
          </xdr:cNvPr>
          <xdr:cNvSpPr>
            <a:spLocks noChangeAspect="1"/>
          </xdr:cNvSpPr>
        </xdr:nvSpPr>
        <xdr:spPr>
          <a:xfrm>
            <a:off x="6784746" y="3610454"/>
            <a:ext cx="413006" cy="36437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4" name="Hexagon 213">
            <a:extLst>
              <a:ext uri="{FF2B5EF4-FFF2-40B4-BE49-F238E27FC236}">
                <a16:creationId xmlns:a16="http://schemas.microsoft.com/office/drawing/2014/main" id="{4FD1F128-14CB-08FD-DAE0-7B76A640979C}"/>
              </a:ext>
            </a:extLst>
          </xdr:cNvPr>
          <xdr:cNvSpPr>
            <a:spLocks noChangeAspect="1"/>
          </xdr:cNvSpPr>
        </xdr:nvSpPr>
        <xdr:spPr>
          <a:xfrm>
            <a:off x="6463023" y="1244441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5" name="Hexagon 214">
            <a:extLst>
              <a:ext uri="{FF2B5EF4-FFF2-40B4-BE49-F238E27FC236}">
                <a16:creationId xmlns:a16="http://schemas.microsoft.com/office/drawing/2014/main" id="{91EAB40F-F329-3592-AD28-2ADEC86EB39D}"/>
              </a:ext>
            </a:extLst>
          </xdr:cNvPr>
          <xdr:cNvSpPr>
            <a:spLocks noChangeAspect="1"/>
          </xdr:cNvSpPr>
        </xdr:nvSpPr>
        <xdr:spPr>
          <a:xfrm>
            <a:off x="6463023" y="1609036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6" name="Hexagon 215">
            <a:extLst>
              <a:ext uri="{FF2B5EF4-FFF2-40B4-BE49-F238E27FC236}">
                <a16:creationId xmlns:a16="http://schemas.microsoft.com/office/drawing/2014/main" id="{CDC879A9-C4F3-07FC-87E0-D880400457C3}"/>
              </a:ext>
            </a:extLst>
          </xdr:cNvPr>
          <xdr:cNvSpPr>
            <a:spLocks noChangeAspect="1"/>
          </xdr:cNvSpPr>
        </xdr:nvSpPr>
        <xdr:spPr>
          <a:xfrm>
            <a:off x="6463023" y="2338223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7" name="Hexagon 216">
            <a:extLst>
              <a:ext uri="{FF2B5EF4-FFF2-40B4-BE49-F238E27FC236}">
                <a16:creationId xmlns:a16="http://schemas.microsoft.com/office/drawing/2014/main" id="{94A2DA4B-E7FF-38CE-2920-E5BA8487975A}"/>
              </a:ext>
            </a:extLst>
          </xdr:cNvPr>
          <xdr:cNvSpPr>
            <a:spLocks noChangeAspect="1"/>
          </xdr:cNvSpPr>
        </xdr:nvSpPr>
        <xdr:spPr>
          <a:xfrm>
            <a:off x="6463023" y="2702814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8" name="Hexagon 217">
            <a:extLst>
              <a:ext uri="{FF2B5EF4-FFF2-40B4-BE49-F238E27FC236}">
                <a16:creationId xmlns:a16="http://schemas.microsoft.com/office/drawing/2014/main" id="{80A1860C-2F80-942D-2A0D-666990B56D85}"/>
              </a:ext>
            </a:extLst>
          </xdr:cNvPr>
          <xdr:cNvSpPr>
            <a:spLocks noChangeAspect="1"/>
          </xdr:cNvSpPr>
        </xdr:nvSpPr>
        <xdr:spPr>
          <a:xfrm>
            <a:off x="6463023" y="3067408"/>
            <a:ext cx="413006" cy="36459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9" name="Hexagon 218">
            <a:extLst>
              <a:ext uri="{FF2B5EF4-FFF2-40B4-BE49-F238E27FC236}">
                <a16:creationId xmlns:a16="http://schemas.microsoft.com/office/drawing/2014/main" id="{121C4882-9BC4-EE3F-142C-D88605B657EA}"/>
              </a:ext>
            </a:extLst>
          </xdr:cNvPr>
          <xdr:cNvSpPr>
            <a:spLocks noChangeAspect="1"/>
          </xdr:cNvSpPr>
        </xdr:nvSpPr>
        <xdr:spPr>
          <a:xfrm>
            <a:off x="6463023" y="3432002"/>
            <a:ext cx="413006" cy="364594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0" name="Hexagon 219">
            <a:extLst>
              <a:ext uri="{FF2B5EF4-FFF2-40B4-BE49-F238E27FC236}">
                <a16:creationId xmlns:a16="http://schemas.microsoft.com/office/drawing/2014/main" id="{EA1D51E6-A422-2B44-1AB6-4E34704BC39D}"/>
              </a:ext>
            </a:extLst>
          </xdr:cNvPr>
          <xdr:cNvSpPr>
            <a:spLocks noChangeAspect="1"/>
          </xdr:cNvSpPr>
        </xdr:nvSpPr>
        <xdr:spPr>
          <a:xfrm>
            <a:off x="9684815" y="342926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1" name="Hexagon 220">
            <a:extLst>
              <a:ext uri="{FF2B5EF4-FFF2-40B4-BE49-F238E27FC236}">
                <a16:creationId xmlns:a16="http://schemas.microsoft.com/office/drawing/2014/main" id="{81303D55-0E0E-4053-AFFD-3EFEA4D30A1C}"/>
              </a:ext>
            </a:extLst>
          </xdr:cNvPr>
          <xdr:cNvSpPr>
            <a:spLocks noChangeAspect="1"/>
          </xdr:cNvSpPr>
        </xdr:nvSpPr>
        <xdr:spPr>
          <a:xfrm>
            <a:off x="9684815" y="3794136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2" name="Hexagon 221">
            <a:extLst>
              <a:ext uri="{FF2B5EF4-FFF2-40B4-BE49-F238E27FC236}">
                <a16:creationId xmlns:a16="http://schemas.microsoft.com/office/drawing/2014/main" id="{2CCB053E-6152-918C-002F-DC5F5A76B684}"/>
              </a:ext>
            </a:extLst>
          </xdr:cNvPr>
          <xdr:cNvSpPr>
            <a:spLocks noChangeAspect="1"/>
          </xdr:cNvSpPr>
        </xdr:nvSpPr>
        <xdr:spPr>
          <a:xfrm>
            <a:off x="9363475" y="178520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3" name="Hexagon 222">
            <a:extLst>
              <a:ext uri="{FF2B5EF4-FFF2-40B4-BE49-F238E27FC236}">
                <a16:creationId xmlns:a16="http://schemas.microsoft.com/office/drawing/2014/main" id="{98DC2627-CC96-6725-F815-57AD978FC76D}"/>
              </a:ext>
            </a:extLst>
          </xdr:cNvPr>
          <xdr:cNvSpPr>
            <a:spLocks noChangeAspect="1"/>
          </xdr:cNvSpPr>
        </xdr:nvSpPr>
        <xdr:spPr>
          <a:xfrm>
            <a:off x="9363475" y="2150078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4" name="Hexagon 223">
            <a:extLst>
              <a:ext uri="{FF2B5EF4-FFF2-40B4-BE49-F238E27FC236}">
                <a16:creationId xmlns:a16="http://schemas.microsoft.com/office/drawing/2014/main" id="{1851662B-9599-C6A9-D5F9-DBEFF9F25ADC}"/>
              </a:ext>
            </a:extLst>
          </xdr:cNvPr>
          <xdr:cNvSpPr>
            <a:spLocks noChangeAspect="1"/>
          </xdr:cNvSpPr>
        </xdr:nvSpPr>
        <xdr:spPr>
          <a:xfrm>
            <a:off x="9363475" y="251494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5" name="Hexagon 224">
            <a:extLst>
              <a:ext uri="{FF2B5EF4-FFF2-40B4-BE49-F238E27FC236}">
                <a16:creationId xmlns:a16="http://schemas.microsoft.com/office/drawing/2014/main" id="{DC5CDD67-6FFA-6182-0344-F41A0F6FF9AE}"/>
              </a:ext>
            </a:extLst>
          </xdr:cNvPr>
          <xdr:cNvSpPr>
            <a:spLocks noChangeAspect="1"/>
          </xdr:cNvSpPr>
        </xdr:nvSpPr>
        <xdr:spPr>
          <a:xfrm>
            <a:off x="9363475" y="2879817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6" name="Hexagon 225">
            <a:extLst>
              <a:ext uri="{FF2B5EF4-FFF2-40B4-BE49-F238E27FC236}">
                <a16:creationId xmlns:a16="http://schemas.microsoft.com/office/drawing/2014/main" id="{09AB1AF1-D898-DD8B-68BA-AAA8AD5641DE}"/>
              </a:ext>
            </a:extLst>
          </xdr:cNvPr>
          <xdr:cNvSpPr>
            <a:spLocks noChangeAspect="1"/>
          </xdr:cNvSpPr>
        </xdr:nvSpPr>
        <xdr:spPr>
          <a:xfrm>
            <a:off x="9363475" y="3609559"/>
            <a:ext cx="410990" cy="364872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7" name="Hexagon 226">
            <a:extLst>
              <a:ext uri="{FF2B5EF4-FFF2-40B4-BE49-F238E27FC236}">
                <a16:creationId xmlns:a16="http://schemas.microsoft.com/office/drawing/2014/main" id="{A0FDA1B6-29CB-759B-C8EB-97C80B2F6FE6}"/>
              </a:ext>
            </a:extLst>
          </xdr:cNvPr>
          <xdr:cNvSpPr>
            <a:spLocks noChangeAspect="1"/>
          </xdr:cNvSpPr>
        </xdr:nvSpPr>
        <xdr:spPr>
          <a:xfrm>
            <a:off x="9363475" y="3974431"/>
            <a:ext cx="410990" cy="361186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8" name="Hexagon 227">
            <a:extLst>
              <a:ext uri="{FF2B5EF4-FFF2-40B4-BE49-F238E27FC236}">
                <a16:creationId xmlns:a16="http://schemas.microsoft.com/office/drawing/2014/main" id="{ED4AB968-85D2-6E2D-C3C6-400ACA6C8677}"/>
              </a:ext>
            </a:extLst>
          </xdr:cNvPr>
          <xdr:cNvSpPr>
            <a:spLocks noChangeAspect="1"/>
          </xdr:cNvSpPr>
        </xdr:nvSpPr>
        <xdr:spPr>
          <a:xfrm>
            <a:off x="9363475" y="1420336"/>
            <a:ext cx="410990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9" name="Hexagon 228">
            <a:extLst>
              <a:ext uri="{FF2B5EF4-FFF2-40B4-BE49-F238E27FC236}">
                <a16:creationId xmlns:a16="http://schemas.microsoft.com/office/drawing/2014/main" id="{949A1542-A69E-3AF3-D32A-2C1909590FB5}"/>
              </a:ext>
            </a:extLst>
          </xdr:cNvPr>
          <xdr:cNvSpPr>
            <a:spLocks noChangeAspect="1"/>
          </xdr:cNvSpPr>
        </xdr:nvSpPr>
        <xdr:spPr>
          <a:xfrm>
            <a:off x="9041078" y="1604927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0" name="Hexagon 229">
            <a:extLst>
              <a:ext uri="{FF2B5EF4-FFF2-40B4-BE49-F238E27FC236}">
                <a16:creationId xmlns:a16="http://schemas.microsoft.com/office/drawing/2014/main" id="{B5B04BF4-7309-1100-E1AA-70245D69E242}"/>
              </a:ext>
            </a:extLst>
          </xdr:cNvPr>
          <xdr:cNvSpPr>
            <a:spLocks noChangeAspect="1"/>
          </xdr:cNvSpPr>
        </xdr:nvSpPr>
        <xdr:spPr>
          <a:xfrm>
            <a:off x="9041078" y="1969797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1" name="Hexagon 230">
            <a:extLst>
              <a:ext uri="{FF2B5EF4-FFF2-40B4-BE49-F238E27FC236}">
                <a16:creationId xmlns:a16="http://schemas.microsoft.com/office/drawing/2014/main" id="{BAEFECBD-B20F-037E-3924-0C2C1DB6E66B}"/>
              </a:ext>
            </a:extLst>
          </xdr:cNvPr>
          <xdr:cNvSpPr>
            <a:spLocks noChangeAspect="1"/>
          </xdr:cNvSpPr>
        </xdr:nvSpPr>
        <xdr:spPr>
          <a:xfrm>
            <a:off x="9041078" y="2334669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2" name="Hexagon 231">
            <a:extLst>
              <a:ext uri="{FF2B5EF4-FFF2-40B4-BE49-F238E27FC236}">
                <a16:creationId xmlns:a16="http://schemas.microsoft.com/office/drawing/2014/main" id="{4A9D8240-A310-8988-0164-55A195A9EFF8}"/>
              </a:ext>
            </a:extLst>
          </xdr:cNvPr>
          <xdr:cNvSpPr>
            <a:spLocks noChangeAspect="1"/>
          </xdr:cNvSpPr>
        </xdr:nvSpPr>
        <xdr:spPr>
          <a:xfrm>
            <a:off x="9041078" y="2699536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3" name="Hexagon 232">
            <a:extLst>
              <a:ext uri="{FF2B5EF4-FFF2-40B4-BE49-F238E27FC236}">
                <a16:creationId xmlns:a16="http://schemas.microsoft.com/office/drawing/2014/main" id="{3404298A-C7B1-12D1-FFBC-CF48E0C854AA}"/>
              </a:ext>
            </a:extLst>
          </xdr:cNvPr>
          <xdr:cNvSpPr>
            <a:spLocks noChangeAspect="1"/>
          </xdr:cNvSpPr>
        </xdr:nvSpPr>
        <xdr:spPr>
          <a:xfrm>
            <a:off x="9041078" y="3064408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4" name="Hexagon 233">
            <a:extLst>
              <a:ext uri="{FF2B5EF4-FFF2-40B4-BE49-F238E27FC236}">
                <a16:creationId xmlns:a16="http://schemas.microsoft.com/office/drawing/2014/main" id="{6A55282D-F7F2-3082-74D3-FC8B120E7286}"/>
              </a:ext>
            </a:extLst>
          </xdr:cNvPr>
          <xdr:cNvSpPr>
            <a:spLocks noChangeAspect="1"/>
          </xdr:cNvSpPr>
        </xdr:nvSpPr>
        <xdr:spPr>
          <a:xfrm>
            <a:off x="9041078" y="3794150"/>
            <a:ext cx="413233" cy="359424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5" name="Hexagon 234">
            <a:extLst>
              <a:ext uri="{FF2B5EF4-FFF2-40B4-BE49-F238E27FC236}">
                <a16:creationId xmlns:a16="http://schemas.microsoft.com/office/drawing/2014/main" id="{609A1AF1-78A1-376B-09EC-BBCBFBA6ECD3}"/>
              </a:ext>
            </a:extLst>
          </xdr:cNvPr>
          <xdr:cNvSpPr>
            <a:spLocks noChangeAspect="1"/>
          </xdr:cNvSpPr>
        </xdr:nvSpPr>
        <xdr:spPr>
          <a:xfrm>
            <a:off x="9041078" y="1240055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6" name="Hexagon 235">
            <a:extLst>
              <a:ext uri="{FF2B5EF4-FFF2-40B4-BE49-F238E27FC236}">
                <a16:creationId xmlns:a16="http://schemas.microsoft.com/office/drawing/2014/main" id="{01723CD3-BE7B-701F-DA1F-8AA4C22BA035}"/>
              </a:ext>
            </a:extLst>
          </xdr:cNvPr>
          <xdr:cNvSpPr>
            <a:spLocks noChangeAspect="1"/>
          </xdr:cNvSpPr>
        </xdr:nvSpPr>
        <xdr:spPr>
          <a:xfrm>
            <a:off x="7110271" y="883958"/>
            <a:ext cx="415339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7" name="Hexagon 236">
            <a:extLst>
              <a:ext uri="{FF2B5EF4-FFF2-40B4-BE49-F238E27FC236}">
                <a16:creationId xmlns:a16="http://schemas.microsoft.com/office/drawing/2014/main" id="{44FDD34F-C0DB-F67E-E665-764864CB3665}"/>
              </a:ext>
            </a:extLst>
          </xdr:cNvPr>
          <xdr:cNvSpPr>
            <a:spLocks noChangeAspect="1"/>
          </xdr:cNvSpPr>
        </xdr:nvSpPr>
        <xdr:spPr>
          <a:xfrm>
            <a:off x="6787315" y="1059991"/>
            <a:ext cx="41217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8" name="Hexagon 237">
            <a:extLst>
              <a:ext uri="{FF2B5EF4-FFF2-40B4-BE49-F238E27FC236}">
                <a16:creationId xmlns:a16="http://schemas.microsoft.com/office/drawing/2014/main" id="{34E7EEF6-E831-7D5F-3871-3E1735C241DF}"/>
              </a:ext>
            </a:extLst>
          </xdr:cNvPr>
          <xdr:cNvSpPr>
            <a:spLocks noChangeAspect="1"/>
          </xdr:cNvSpPr>
        </xdr:nvSpPr>
        <xdr:spPr>
          <a:xfrm>
            <a:off x="6465540" y="883972"/>
            <a:ext cx="415338" cy="360143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Hexagon 238">
            <a:extLst>
              <a:ext uri="{FF2B5EF4-FFF2-40B4-BE49-F238E27FC236}">
                <a16:creationId xmlns:a16="http://schemas.microsoft.com/office/drawing/2014/main" id="{E10E6D1A-3EC8-F12D-74FC-59C787AE269B}"/>
              </a:ext>
            </a:extLst>
          </xdr:cNvPr>
          <xdr:cNvSpPr>
            <a:spLocks noChangeAspect="1"/>
          </xdr:cNvSpPr>
        </xdr:nvSpPr>
        <xdr:spPr>
          <a:xfrm>
            <a:off x="6147353" y="1057349"/>
            <a:ext cx="412426" cy="363915"/>
          </a:xfrm>
          <a:prstGeom prst="hexagon">
            <a:avLst/>
          </a:prstGeom>
          <a:noFill/>
          <a:ln w="127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0" name="Hexagon 239">
            <a:extLst>
              <a:ext uri="{FF2B5EF4-FFF2-40B4-BE49-F238E27FC236}">
                <a16:creationId xmlns:a16="http://schemas.microsoft.com/office/drawing/2014/main" id="{4EE62FB3-E6BE-022F-F134-DE40B2DC6612}"/>
              </a:ext>
            </a:extLst>
          </xdr:cNvPr>
          <xdr:cNvSpPr>
            <a:spLocks noChangeAspect="1"/>
          </xdr:cNvSpPr>
        </xdr:nvSpPr>
        <xdr:spPr>
          <a:xfrm>
            <a:off x="8722198" y="1059960"/>
            <a:ext cx="415339" cy="363915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1" name="Hexagon 240">
            <a:extLst>
              <a:ext uri="{FF2B5EF4-FFF2-40B4-BE49-F238E27FC236}">
                <a16:creationId xmlns:a16="http://schemas.microsoft.com/office/drawing/2014/main" id="{2A6531F0-10A2-5965-C5E7-D0E3A929FF0E}"/>
              </a:ext>
            </a:extLst>
          </xdr:cNvPr>
          <xdr:cNvSpPr>
            <a:spLocks noChangeAspect="1"/>
          </xdr:cNvSpPr>
        </xdr:nvSpPr>
        <xdr:spPr>
          <a:xfrm>
            <a:off x="9684815" y="1969783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2" name="Hexagon 241">
            <a:extLst>
              <a:ext uri="{FF2B5EF4-FFF2-40B4-BE49-F238E27FC236}">
                <a16:creationId xmlns:a16="http://schemas.microsoft.com/office/drawing/2014/main" id="{A7A352B7-6D24-FD09-B565-EB78C9AD8D14}"/>
              </a:ext>
            </a:extLst>
          </xdr:cNvPr>
          <xdr:cNvSpPr>
            <a:spLocks noChangeAspect="1"/>
          </xdr:cNvSpPr>
        </xdr:nvSpPr>
        <xdr:spPr>
          <a:xfrm>
            <a:off x="9684815" y="2334655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3" name="Hexagon 242">
            <a:extLst>
              <a:ext uri="{FF2B5EF4-FFF2-40B4-BE49-F238E27FC236}">
                <a16:creationId xmlns:a16="http://schemas.microsoft.com/office/drawing/2014/main" id="{DE630FB8-4CF8-08D6-3F71-C3EA57019520}"/>
              </a:ext>
            </a:extLst>
          </xdr:cNvPr>
          <xdr:cNvSpPr>
            <a:spLocks noChangeAspect="1"/>
          </xdr:cNvSpPr>
        </xdr:nvSpPr>
        <xdr:spPr>
          <a:xfrm>
            <a:off x="9684815" y="2699522"/>
            <a:ext cx="413233" cy="364872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4" name="Hexagon 243">
            <a:extLst>
              <a:ext uri="{FF2B5EF4-FFF2-40B4-BE49-F238E27FC236}">
                <a16:creationId xmlns:a16="http://schemas.microsoft.com/office/drawing/2014/main" id="{B94B54F4-EDE3-ACF9-E7DF-9F3D7239136A}"/>
              </a:ext>
            </a:extLst>
          </xdr:cNvPr>
          <xdr:cNvSpPr>
            <a:spLocks noChangeAspect="1"/>
          </xdr:cNvSpPr>
        </xdr:nvSpPr>
        <xdr:spPr>
          <a:xfrm>
            <a:off x="9684815" y="1604913"/>
            <a:ext cx="413233" cy="364871"/>
          </a:xfrm>
          <a:prstGeom prst="hexagon">
            <a:avLst/>
          </a:prstGeom>
          <a:noFill/>
          <a:ln w="1270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111672</xdr:colOff>
      <xdr:row>4</xdr:row>
      <xdr:rowOff>215747</xdr:rowOff>
    </xdr:from>
    <xdr:to>
      <xdr:col>21</xdr:col>
      <xdr:colOff>69584</xdr:colOff>
      <xdr:row>16</xdr:row>
      <xdr:rowOff>65690</xdr:rowOff>
    </xdr:to>
    <xdr:grpSp>
      <xdr:nvGrpSpPr>
        <xdr:cNvPr id="252" name="Group 251">
          <a:extLst>
            <a:ext uri="{FF2B5EF4-FFF2-40B4-BE49-F238E27FC236}">
              <a16:creationId xmlns:a16="http://schemas.microsoft.com/office/drawing/2014/main" id="{81569B61-CE92-B8C8-EB4C-3002B64F5C24}"/>
            </a:ext>
          </a:extLst>
        </xdr:cNvPr>
        <xdr:cNvGrpSpPr/>
      </xdr:nvGrpSpPr>
      <xdr:grpSpPr>
        <a:xfrm>
          <a:off x="847396" y="1431006"/>
          <a:ext cx="6014498" cy="3633667"/>
          <a:chOff x="6452053" y="1826457"/>
          <a:chExt cx="6014498" cy="3633667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70C40648-4CA9-4425-98B5-95BD6B831D3D}"/>
              </a:ext>
            </a:extLst>
          </xdr:cNvPr>
          <xdr:cNvGrpSpPr/>
        </xdr:nvGrpSpPr>
        <xdr:grpSpPr>
          <a:xfrm rot="16200000">
            <a:off x="9100779" y="2093038"/>
            <a:ext cx="3632353" cy="3099191"/>
            <a:chOff x="6431860" y="817225"/>
            <a:chExt cx="3633788" cy="3091309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E4EC7AD5-973C-4D70-B776-10DAD958A1EE}"/>
                </a:ext>
              </a:extLst>
            </xdr:cNvPr>
            <xdr:cNvGrpSpPr/>
          </xdr:nvGrpSpPr>
          <xdr:grpSpPr>
            <a:xfrm>
              <a:off x="8042859" y="821575"/>
              <a:ext cx="1379354" cy="3086943"/>
              <a:chOff x="3051120" y="536853"/>
              <a:chExt cx="1392207" cy="3052355"/>
            </a:xfrm>
          </xdr:grpSpPr>
          <xdr:grpSp>
            <xdr:nvGrpSpPr>
              <xdr:cNvPr id="89" name="Group 88">
                <a:extLst>
                  <a:ext uri="{FF2B5EF4-FFF2-40B4-BE49-F238E27FC236}">
                    <a16:creationId xmlns:a16="http://schemas.microsoft.com/office/drawing/2014/main" id="{2D8E311B-3963-8ECE-B2BD-013CFC92717C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109" name="Group 108">
                  <a:extLst>
                    <a:ext uri="{FF2B5EF4-FFF2-40B4-BE49-F238E27FC236}">
                      <a16:creationId xmlns:a16="http://schemas.microsoft.com/office/drawing/2014/main" id="{12C00859-CEB1-0704-8977-ADE46763C5A8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19" name="Hexagon 118">
                    <a:extLst>
                      <a:ext uri="{FF2B5EF4-FFF2-40B4-BE49-F238E27FC236}">
                        <a16:creationId xmlns:a16="http://schemas.microsoft.com/office/drawing/2014/main" id="{CFAA5C8C-9638-D508-075C-0A0217D7C4C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0" name="Hexagon 119">
                    <a:extLst>
                      <a:ext uri="{FF2B5EF4-FFF2-40B4-BE49-F238E27FC236}">
                        <a16:creationId xmlns:a16="http://schemas.microsoft.com/office/drawing/2014/main" id="{B553C8F9-8C79-8205-8797-5C4FDB8B5E4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1" name="Hexagon 120">
                    <a:extLst>
                      <a:ext uri="{FF2B5EF4-FFF2-40B4-BE49-F238E27FC236}">
                        <a16:creationId xmlns:a16="http://schemas.microsoft.com/office/drawing/2014/main" id="{44FB20E9-7905-7744-5523-AE640322C3E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2" name="Hexagon 121">
                    <a:extLst>
                      <a:ext uri="{FF2B5EF4-FFF2-40B4-BE49-F238E27FC236}">
                        <a16:creationId xmlns:a16="http://schemas.microsoft.com/office/drawing/2014/main" id="{79051B7C-22FC-1505-2F8D-6011BEDA9A3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3" name="Hexagon 122">
                    <a:extLst>
                      <a:ext uri="{FF2B5EF4-FFF2-40B4-BE49-F238E27FC236}">
                        <a16:creationId xmlns:a16="http://schemas.microsoft.com/office/drawing/2014/main" id="{82418300-2A3E-9FC1-1AFE-3446574EFAB6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4" name="Hexagon 123">
                    <a:extLst>
                      <a:ext uri="{FF2B5EF4-FFF2-40B4-BE49-F238E27FC236}">
                        <a16:creationId xmlns:a16="http://schemas.microsoft.com/office/drawing/2014/main" id="{E6CF790A-3CF6-B07E-CF1E-91455B55446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5" name="Hexagon 124">
                    <a:extLst>
                      <a:ext uri="{FF2B5EF4-FFF2-40B4-BE49-F238E27FC236}">
                        <a16:creationId xmlns:a16="http://schemas.microsoft.com/office/drawing/2014/main" id="{FB6F403B-4160-B8C3-7490-FF5BC7B4CF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6" name="Hexagon 125">
                    <a:extLst>
                      <a:ext uri="{FF2B5EF4-FFF2-40B4-BE49-F238E27FC236}">
                        <a16:creationId xmlns:a16="http://schemas.microsoft.com/office/drawing/2014/main" id="{ABA2AE78-73D7-3AFD-DCBB-BFFDF9D8D1C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110" name="Group 109">
                  <a:extLst>
                    <a:ext uri="{FF2B5EF4-FFF2-40B4-BE49-F238E27FC236}">
                      <a16:creationId xmlns:a16="http://schemas.microsoft.com/office/drawing/2014/main" id="{11D9E1E8-0ADC-6AF4-E77D-FC4873BFCB1E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11" name="Hexagon 110">
                    <a:extLst>
                      <a:ext uri="{FF2B5EF4-FFF2-40B4-BE49-F238E27FC236}">
                        <a16:creationId xmlns:a16="http://schemas.microsoft.com/office/drawing/2014/main" id="{E728DBAE-0DCF-3368-CEF4-43D1EFF5729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2" name="Hexagon 111">
                    <a:extLst>
                      <a:ext uri="{FF2B5EF4-FFF2-40B4-BE49-F238E27FC236}">
                        <a16:creationId xmlns:a16="http://schemas.microsoft.com/office/drawing/2014/main" id="{CF1010E0-8A23-E331-80DA-54729668506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3" name="Hexagon 112">
                    <a:extLst>
                      <a:ext uri="{FF2B5EF4-FFF2-40B4-BE49-F238E27FC236}">
                        <a16:creationId xmlns:a16="http://schemas.microsoft.com/office/drawing/2014/main" id="{172F687E-3FAF-B279-0BFD-38446947929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4" name="Hexagon 113">
                    <a:extLst>
                      <a:ext uri="{FF2B5EF4-FFF2-40B4-BE49-F238E27FC236}">
                        <a16:creationId xmlns:a16="http://schemas.microsoft.com/office/drawing/2014/main" id="{B9C83075-DFC9-8F8D-5B28-258319C8D00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5" name="Hexagon 114">
                    <a:extLst>
                      <a:ext uri="{FF2B5EF4-FFF2-40B4-BE49-F238E27FC236}">
                        <a16:creationId xmlns:a16="http://schemas.microsoft.com/office/drawing/2014/main" id="{F1D95DA2-81A8-8690-06BE-5720B420B46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6" name="Hexagon 115">
                    <a:extLst>
                      <a:ext uri="{FF2B5EF4-FFF2-40B4-BE49-F238E27FC236}">
                        <a16:creationId xmlns:a16="http://schemas.microsoft.com/office/drawing/2014/main" id="{B6809E7E-7A10-C1BA-9C01-1FD223F3B86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7" name="Hexagon 116">
                    <a:extLst>
                      <a:ext uri="{FF2B5EF4-FFF2-40B4-BE49-F238E27FC236}">
                        <a16:creationId xmlns:a16="http://schemas.microsoft.com/office/drawing/2014/main" id="{98076DD4-E95C-19EA-4378-FCE46CB57EF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18" name="Hexagon 117">
                    <a:extLst>
                      <a:ext uri="{FF2B5EF4-FFF2-40B4-BE49-F238E27FC236}">
                        <a16:creationId xmlns:a16="http://schemas.microsoft.com/office/drawing/2014/main" id="{2B1B9F45-9375-A0FF-21E4-E385DFF35E8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90" name="Group 89">
                <a:extLst>
                  <a:ext uri="{FF2B5EF4-FFF2-40B4-BE49-F238E27FC236}">
                    <a16:creationId xmlns:a16="http://schemas.microsoft.com/office/drawing/2014/main" id="{DB55EE7A-EC2C-2A92-E573-0AE741E353D4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91" name="Group 90">
                  <a:extLst>
                    <a:ext uri="{FF2B5EF4-FFF2-40B4-BE49-F238E27FC236}">
                      <a16:creationId xmlns:a16="http://schemas.microsoft.com/office/drawing/2014/main" id="{93186CB7-3D32-1529-A68B-88049D7CB1C5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101" name="Hexagon 100">
                    <a:extLst>
                      <a:ext uri="{FF2B5EF4-FFF2-40B4-BE49-F238E27FC236}">
                        <a16:creationId xmlns:a16="http://schemas.microsoft.com/office/drawing/2014/main" id="{912B9B92-5BFA-EEF9-1DC2-DA25082BA0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2" name="Hexagon 101">
                    <a:extLst>
                      <a:ext uri="{FF2B5EF4-FFF2-40B4-BE49-F238E27FC236}">
                        <a16:creationId xmlns:a16="http://schemas.microsoft.com/office/drawing/2014/main" id="{E138C1AB-3480-8060-EDC4-0C550C5FBFA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3" name="Hexagon 102">
                    <a:extLst>
                      <a:ext uri="{FF2B5EF4-FFF2-40B4-BE49-F238E27FC236}">
                        <a16:creationId xmlns:a16="http://schemas.microsoft.com/office/drawing/2014/main" id="{E9332DC4-2F80-52DD-6E71-73A1A8FA4B6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4" name="Hexagon 103">
                    <a:extLst>
                      <a:ext uri="{FF2B5EF4-FFF2-40B4-BE49-F238E27FC236}">
                        <a16:creationId xmlns:a16="http://schemas.microsoft.com/office/drawing/2014/main" id="{BFB571C5-76C9-78DE-06C5-F08EA4BC431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5" name="Hexagon 104">
                    <a:extLst>
                      <a:ext uri="{FF2B5EF4-FFF2-40B4-BE49-F238E27FC236}">
                        <a16:creationId xmlns:a16="http://schemas.microsoft.com/office/drawing/2014/main" id="{077E907F-9A15-11F8-6FA2-DBD3310E17C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6" name="Hexagon 105">
                    <a:extLst>
                      <a:ext uri="{FF2B5EF4-FFF2-40B4-BE49-F238E27FC236}">
                        <a16:creationId xmlns:a16="http://schemas.microsoft.com/office/drawing/2014/main" id="{E6A4BA5E-2D30-70A2-51A1-6048E5CE084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7" name="Hexagon 106">
                    <a:extLst>
                      <a:ext uri="{FF2B5EF4-FFF2-40B4-BE49-F238E27FC236}">
                        <a16:creationId xmlns:a16="http://schemas.microsoft.com/office/drawing/2014/main" id="{0445BBD6-BFA8-600F-D545-2CE44416CD0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8" name="Hexagon 107">
                    <a:extLst>
                      <a:ext uri="{FF2B5EF4-FFF2-40B4-BE49-F238E27FC236}">
                        <a16:creationId xmlns:a16="http://schemas.microsoft.com/office/drawing/2014/main" id="{E37BC128-61C3-4982-4A98-D563905C8FA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92" name="Group 91">
                  <a:extLst>
                    <a:ext uri="{FF2B5EF4-FFF2-40B4-BE49-F238E27FC236}">
                      <a16:creationId xmlns:a16="http://schemas.microsoft.com/office/drawing/2014/main" id="{5767FA0D-5DC3-AC54-9D61-F15B42FC65D1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93" name="Hexagon 92">
                    <a:extLst>
                      <a:ext uri="{FF2B5EF4-FFF2-40B4-BE49-F238E27FC236}">
                        <a16:creationId xmlns:a16="http://schemas.microsoft.com/office/drawing/2014/main" id="{9EFBF62B-0F22-10BD-9D01-B04E36EFB35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4" name="Hexagon 93">
                    <a:extLst>
                      <a:ext uri="{FF2B5EF4-FFF2-40B4-BE49-F238E27FC236}">
                        <a16:creationId xmlns:a16="http://schemas.microsoft.com/office/drawing/2014/main" id="{3E555DC5-B78C-2DDF-E018-1E66046C614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5" name="Hexagon 94">
                    <a:extLst>
                      <a:ext uri="{FF2B5EF4-FFF2-40B4-BE49-F238E27FC236}">
                        <a16:creationId xmlns:a16="http://schemas.microsoft.com/office/drawing/2014/main" id="{1A9D53E4-DD90-929A-ECB5-7A748ACAB5F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6" name="Hexagon 95">
                    <a:extLst>
                      <a:ext uri="{FF2B5EF4-FFF2-40B4-BE49-F238E27FC236}">
                        <a16:creationId xmlns:a16="http://schemas.microsoft.com/office/drawing/2014/main" id="{61F10D58-9AFA-8CAE-30A0-41DBB218A1C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7" name="Hexagon 96">
                    <a:extLst>
                      <a:ext uri="{FF2B5EF4-FFF2-40B4-BE49-F238E27FC236}">
                        <a16:creationId xmlns:a16="http://schemas.microsoft.com/office/drawing/2014/main" id="{91FF51BD-9128-4B4E-E23B-C117AE789CB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8" name="Hexagon 97">
                    <a:extLst>
                      <a:ext uri="{FF2B5EF4-FFF2-40B4-BE49-F238E27FC236}">
                        <a16:creationId xmlns:a16="http://schemas.microsoft.com/office/drawing/2014/main" id="{032D7A2C-7908-2211-BB1A-4DCD89F4D5E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99" name="Hexagon 98">
                    <a:extLst>
                      <a:ext uri="{FF2B5EF4-FFF2-40B4-BE49-F238E27FC236}">
                        <a16:creationId xmlns:a16="http://schemas.microsoft.com/office/drawing/2014/main" id="{DA5D011B-941E-238D-DCAF-701951E58BA5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0" name="Hexagon 99">
                    <a:extLst>
                      <a:ext uri="{FF2B5EF4-FFF2-40B4-BE49-F238E27FC236}">
                        <a16:creationId xmlns:a16="http://schemas.microsoft.com/office/drawing/2014/main" id="{4AA9620F-F1D5-2D5D-9F82-665D4E30DF2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EA98FC15-D574-DA63-082A-895CFA9249A9}"/>
                </a:ext>
              </a:extLst>
            </xdr:cNvPr>
            <xdr:cNvGrpSpPr/>
          </xdr:nvGrpSpPr>
          <xdr:grpSpPr>
            <a:xfrm>
              <a:off x="7397529" y="821591"/>
              <a:ext cx="734722" cy="3086929"/>
              <a:chOff x="3701759" y="536853"/>
              <a:chExt cx="741568" cy="3052341"/>
            </a:xfrm>
          </xdr:grpSpPr>
          <xdr:grpSp>
            <xdr:nvGrpSpPr>
              <xdr:cNvPr id="71" name="Group 70">
                <a:extLst>
                  <a:ext uri="{FF2B5EF4-FFF2-40B4-BE49-F238E27FC236}">
                    <a16:creationId xmlns:a16="http://schemas.microsoft.com/office/drawing/2014/main" id="{C3E2138B-20D4-B262-5E65-B6BE8BCD407B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81" name="Hexagon 80">
                  <a:extLst>
                    <a:ext uri="{FF2B5EF4-FFF2-40B4-BE49-F238E27FC236}">
                      <a16:creationId xmlns:a16="http://schemas.microsoft.com/office/drawing/2014/main" id="{D48A79BD-059A-6DF4-7232-BCE5708759A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2" name="Hexagon 81">
                  <a:extLst>
                    <a:ext uri="{FF2B5EF4-FFF2-40B4-BE49-F238E27FC236}">
                      <a16:creationId xmlns:a16="http://schemas.microsoft.com/office/drawing/2014/main" id="{43C99CB4-8D86-BAF4-A869-0FAF7E994F0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3" name="Hexagon 82">
                  <a:extLst>
                    <a:ext uri="{FF2B5EF4-FFF2-40B4-BE49-F238E27FC236}">
                      <a16:creationId xmlns:a16="http://schemas.microsoft.com/office/drawing/2014/main" id="{9A57E5E9-CB22-17BA-B22D-A4A277EBABB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4" name="Hexagon 83">
                  <a:extLst>
                    <a:ext uri="{FF2B5EF4-FFF2-40B4-BE49-F238E27FC236}">
                      <a16:creationId xmlns:a16="http://schemas.microsoft.com/office/drawing/2014/main" id="{1A91423F-8E5E-0CF7-5317-EC34322A954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5" name="Hexagon 84">
                  <a:extLst>
                    <a:ext uri="{FF2B5EF4-FFF2-40B4-BE49-F238E27FC236}">
                      <a16:creationId xmlns:a16="http://schemas.microsoft.com/office/drawing/2014/main" id="{1159283E-9CDF-4E8E-94B8-FCA152B1755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6" name="Hexagon 85">
                  <a:extLst>
                    <a:ext uri="{FF2B5EF4-FFF2-40B4-BE49-F238E27FC236}">
                      <a16:creationId xmlns:a16="http://schemas.microsoft.com/office/drawing/2014/main" id="{D3C1336F-BF48-BB5C-FF42-15B40A2E642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7" name="Hexagon 86">
                  <a:extLst>
                    <a:ext uri="{FF2B5EF4-FFF2-40B4-BE49-F238E27FC236}">
                      <a16:creationId xmlns:a16="http://schemas.microsoft.com/office/drawing/2014/main" id="{D9E9948B-2ECC-7D95-747D-080861F9FBF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8" name="Hexagon 87">
                  <a:extLst>
                    <a:ext uri="{FF2B5EF4-FFF2-40B4-BE49-F238E27FC236}">
                      <a16:creationId xmlns:a16="http://schemas.microsoft.com/office/drawing/2014/main" id="{8D6070CA-411E-CA0C-F229-3E6DBEDF30A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72" name="Group 71">
                <a:extLst>
                  <a:ext uri="{FF2B5EF4-FFF2-40B4-BE49-F238E27FC236}">
                    <a16:creationId xmlns:a16="http://schemas.microsoft.com/office/drawing/2014/main" id="{5926F4D7-F185-E0B6-AFE0-DB9E8AE00A3A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73" name="Hexagon 72">
                  <a:extLst>
                    <a:ext uri="{FF2B5EF4-FFF2-40B4-BE49-F238E27FC236}">
                      <a16:creationId xmlns:a16="http://schemas.microsoft.com/office/drawing/2014/main" id="{23280612-08CF-493E-1F6B-E0260C1FDB0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4" name="Hexagon 73">
                  <a:extLst>
                    <a:ext uri="{FF2B5EF4-FFF2-40B4-BE49-F238E27FC236}">
                      <a16:creationId xmlns:a16="http://schemas.microsoft.com/office/drawing/2014/main" id="{68DD3226-46B3-1A18-257E-D0BCFF3AE5A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5" name="Hexagon 74">
                  <a:extLst>
                    <a:ext uri="{FF2B5EF4-FFF2-40B4-BE49-F238E27FC236}">
                      <a16:creationId xmlns:a16="http://schemas.microsoft.com/office/drawing/2014/main" id="{48284D9C-97B6-D4AF-0DD0-679102F174D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6" name="Hexagon 75">
                  <a:extLst>
                    <a:ext uri="{FF2B5EF4-FFF2-40B4-BE49-F238E27FC236}">
                      <a16:creationId xmlns:a16="http://schemas.microsoft.com/office/drawing/2014/main" id="{5FA48682-75EF-4C83-55C2-9F214F834C0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7" name="Hexagon 76">
                  <a:extLst>
                    <a:ext uri="{FF2B5EF4-FFF2-40B4-BE49-F238E27FC236}">
                      <a16:creationId xmlns:a16="http://schemas.microsoft.com/office/drawing/2014/main" id="{2DD74256-E58D-5419-6984-B3C499D45AD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8" name="Hexagon 77">
                  <a:extLst>
                    <a:ext uri="{FF2B5EF4-FFF2-40B4-BE49-F238E27FC236}">
                      <a16:creationId xmlns:a16="http://schemas.microsoft.com/office/drawing/2014/main" id="{8A22993B-B608-A0DC-C84D-E4D3ADED419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9" name="Hexagon 78">
                  <a:extLst>
                    <a:ext uri="{FF2B5EF4-FFF2-40B4-BE49-F238E27FC236}">
                      <a16:creationId xmlns:a16="http://schemas.microsoft.com/office/drawing/2014/main" id="{440C6CB0-54FC-CA31-7495-6A49CE74DAA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0" name="Hexagon 79">
                  <a:extLst>
                    <a:ext uri="{FF2B5EF4-FFF2-40B4-BE49-F238E27FC236}">
                      <a16:creationId xmlns:a16="http://schemas.microsoft.com/office/drawing/2014/main" id="{5AF41AA0-2C4F-9BAE-FC61-C7E83C86153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B6E2C60D-B41D-90F1-5558-3581C36649D2}"/>
                </a:ext>
              </a:extLst>
            </xdr:cNvPr>
            <xdr:cNvGrpSpPr/>
          </xdr:nvGrpSpPr>
          <xdr:grpSpPr>
            <a:xfrm>
              <a:off x="7074617" y="1001139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63" name="Hexagon 62">
                <a:extLst>
                  <a:ext uri="{FF2B5EF4-FFF2-40B4-BE49-F238E27FC236}">
                    <a16:creationId xmlns:a16="http://schemas.microsoft.com/office/drawing/2014/main" id="{E28F40AC-AA51-A57A-2A73-FA73D670FAD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4" name="Hexagon 63">
                <a:extLst>
                  <a:ext uri="{FF2B5EF4-FFF2-40B4-BE49-F238E27FC236}">
                    <a16:creationId xmlns:a16="http://schemas.microsoft.com/office/drawing/2014/main" id="{773E4145-689D-C084-A3AE-DED4342DFBB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5" name="Hexagon 64">
                <a:extLst>
                  <a:ext uri="{FF2B5EF4-FFF2-40B4-BE49-F238E27FC236}">
                    <a16:creationId xmlns:a16="http://schemas.microsoft.com/office/drawing/2014/main" id="{11C2EE31-B351-D76C-22D8-4DC96C946FE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6" name="Hexagon 65">
                <a:extLst>
                  <a:ext uri="{FF2B5EF4-FFF2-40B4-BE49-F238E27FC236}">
                    <a16:creationId xmlns:a16="http://schemas.microsoft.com/office/drawing/2014/main" id="{32567EFE-BEE5-5EA9-8A00-154BFEBDDAE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7" name="Hexagon 66">
                <a:extLst>
                  <a:ext uri="{FF2B5EF4-FFF2-40B4-BE49-F238E27FC236}">
                    <a16:creationId xmlns:a16="http://schemas.microsoft.com/office/drawing/2014/main" id="{1E9C4232-1059-8A6E-BDF5-F5428E2001C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8" name="Hexagon 67">
                <a:extLst>
                  <a:ext uri="{FF2B5EF4-FFF2-40B4-BE49-F238E27FC236}">
                    <a16:creationId xmlns:a16="http://schemas.microsoft.com/office/drawing/2014/main" id="{83D2A5D7-C243-5724-13FA-2654CF35B9F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9" name="Hexagon 68">
                <a:extLst>
                  <a:ext uri="{FF2B5EF4-FFF2-40B4-BE49-F238E27FC236}">
                    <a16:creationId xmlns:a16="http://schemas.microsoft.com/office/drawing/2014/main" id="{37F91108-745F-B106-BD69-F9DD3969E7B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0" name="Hexagon 69">
                <a:extLst>
                  <a:ext uri="{FF2B5EF4-FFF2-40B4-BE49-F238E27FC236}">
                    <a16:creationId xmlns:a16="http://schemas.microsoft.com/office/drawing/2014/main" id="{347778C7-8E4F-855E-388F-DBCE57156D9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6A2E615C-6A62-9485-891F-9B9A1A8DED2C}"/>
                </a:ext>
              </a:extLst>
            </xdr:cNvPr>
            <xdr:cNvGrpSpPr/>
          </xdr:nvGrpSpPr>
          <xdr:grpSpPr>
            <a:xfrm>
              <a:off x="6752897" y="821605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55" name="Hexagon 54">
                <a:extLst>
                  <a:ext uri="{FF2B5EF4-FFF2-40B4-BE49-F238E27FC236}">
                    <a16:creationId xmlns:a16="http://schemas.microsoft.com/office/drawing/2014/main" id="{8BF7DA1E-481B-F522-0960-791F2475313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" name="Hexagon 55">
                <a:extLst>
                  <a:ext uri="{FF2B5EF4-FFF2-40B4-BE49-F238E27FC236}">
                    <a16:creationId xmlns:a16="http://schemas.microsoft.com/office/drawing/2014/main" id="{6518D033-1F84-1175-0164-227D73263CB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Hexagon 56">
                <a:extLst>
                  <a:ext uri="{FF2B5EF4-FFF2-40B4-BE49-F238E27FC236}">
                    <a16:creationId xmlns:a16="http://schemas.microsoft.com/office/drawing/2014/main" id="{E649D3FD-36F0-EA86-7EB1-DA529C58F827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8" name="Hexagon 57">
                <a:extLst>
                  <a:ext uri="{FF2B5EF4-FFF2-40B4-BE49-F238E27FC236}">
                    <a16:creationId xmlns:a16="http://schemas.microsoft.com/office/drawing/2014/main" id="{8F6538EF-23A5-F4A5-FB83-55258C8D9A6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" name="Hexagon 58">
                <a:extLst>
                  <a:ext uri="{FF2B5EF4-FFF2-40B4-BE49-F238E27FC236}">
                    <a16:creationId xmlns:a16="http://schemas.microsoft.com/office/drawing/2014/main" id="{49BDB1D5-CF75-2484-7F80-59EB65A30F7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0" name="Hexagon 59">
                <a:extLst>
                  <a:ext uri="{FF2B5EF4-FFF2-40B4-BE49-F238E27FC236}">
                    <a16:creationId xmlns:a16="http://schemas.microsoft.com/office/drawing/2014/main" id="{A86A9956-88AE-57CD-6868-6B5A9ED7000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1" name="Hexagon 60">
                <a:extLst>
                  <a:ext uri="{FF2B5EF4-FFF2-40B4-BE49-F238E27FC236}">
                    <a16:creationId xmlns:a16="http://schemas.microsoft.com/office/drawing/2014/main" id="{3B121564-9B1B-5C1A-626C-A51CF72E3DA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2" name="Hexagon 61">
                <a:extLst>
                  <a:ext uri="{FF2B5EF4-FFF2-40B4-BE49-F238E27FC236}">
                    <a16:creationId xmlns:a16="http://schemas.microsoft.com/office/drawing/2014/main" id="{B4FA2248-4163-5986-2180-C63FB76FE576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A7C2EE87-8A76-9AC0-AD6D-73F0C30D90E0}"/>
                </a:ext>
              </a:extLst>
            </xdr:cNvPr>
            <xdr:cNvGrpSpPr/>
          </xdr:nvGrpSpPr>
          <xdr:grpSpPr>
            <a:xfrm>
              <a:off x="9330926" y="817225"/>
              <a:ext cx="734722" cy="3086929"/>
              <a:chOff x="3701759" y="536853"/>
              <a:chExt cx="741568" cy="3052341"/>
            </a:xfrm>
          </xdr:grpSpPr>
          <xdr:grpSp>
            <xdr:nvGrpSpPr>
              <xdr:cNvPr id="19" name="Group 18">
                <a:extLst>
                  <a:ext uri="{FF2B5EF4-FFF2-40B4-BE49-F238E27FC236}">
                    <a16:creationId xmlns:a16="http://schemas.microsoft.com/office/drawing/2014/main" id="{AC8BD282-D387-A900-04B6-588E7B9FFFC1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29" name="Hexagon 28">
                  <a:extLst>
                    <a:ext uri="{FF2B5EF4-FFF2-40B4-BE49-F238E27FC236}">
                      <a16:creationId xmlns:a16="http://schemas.microsoft.com/office/drawing/2014/main" id="{E0C236B8-8459-AB2C-6482-3F151C72B086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" name="Hexagon 29">
                  <a:extLst>
                    <a:ext uri="{FF2B5EF4-FFF2-40B4-BE49-F238E27FC236}">
                      <a16:creationId xmlns:a16="http://schemas.microsoft.com/office/drawing/2014/main" id="{C663DDAA-ABC0-AC9A-1EC2-DCB6EA0F792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1" name="Hexagon 30">
                  <a:extLst>
                    <a:ext uri="{FF2B5EF4-FFF2-40B4-BE49-F238E27FC236}">
                      <a16:creationId xmlns:a16="http://schemas.microsoft.com/office/drawing/2014/main" id="{03398275-6CD2-40FA-8F60-3B872DC737A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2" name="Hexagon 31">
                  <a:extLst>
                    <a:ext uri="{FF2B5EF4-FFF2-40B4-BE49-F238E27FC236}">
                      <a16:creationId xmlns:a16="http://schemas.microsoft.com/office/drawing/2014/main" id="{EF2F33AD-F29F-D330-FB26-82A092C4CFC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3" name="Hexagon 32">
                  <a:extLst>
                    <a:ext uri="{FF2B5EF4-FFF2-40B4-BE49-F238E27FC236}">
                      <a16:creationId xmlns:a16="http://schemas.microsoft.com/office/drawing/2014/main" id="{E099D5B2-D374-33DC-CAC5-EC784FA21B7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4" name="Hexagon 33">
                  <a:extLst>
                    <a:ext uri="{FF2B5EF4-FFF2-40B4-BE49-F238E27FC236}">
                      <a16:creationId xmlns:a16="http://schemas.microsoft.com/office/drawing/2014/main" id="{7A69A06D-47A4-F02A-6524-3EFC320416A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5" name="Hexagon 34">
                  <a:extLst>
                    <a:ext uri="{FF2B5EF4-FFF2-40B4-BE49-F238E27FC236}">
                      <a16:creationId xmlns:a16="http://schemas.microsoft.com/office/drawing/2014/main" id="{EF9DB689-81DA-5D24-8A5D-83823CEA20A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6" name="Hexagon 35">
                  <a:extLst>
                    <a:ext uri="{FF2B5EF4-FFF2-40B4-BE49-F238E27FC236}">
                      <a16:creationId xmlns:a16="http://schemas.microsoft.com/office/drawing/2014/main" id="{87CFB81F-7424-175F-39F6-CD0996CFC91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524CE7CC-67A6-7039-F690-AA3B69073014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21" name="Hexagon 20">
                  <a:extLst>
                    <a:ext uri="{FF2B5EF4-FFF2-40B4-BE49-F238E27FC236}">
                      <a16:creationId xmlns:a16="http://schemas.microsoft.com/office/drawing/2014/main" id="{2BF3F718-A832-BD97-E8AC-F55CD8B36A0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2" name="Hexagon 21">
                  <a:extLst>
                    <a:ext uri="{FF2B5EF4-FFF2-40B4-BE49-F238E27FC236}">
                      <a16:creationId xmlns:a16="http://schemas.microsoft.com/office/drawing/2014/main" id="{3CFB6F33-3A17-A39D-CF79-D5F6F0A8D827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3" name="Hexagon 22">
                  <a:extLst>
                    <a:ext uri="{FF2B5EF4-FFF2-40B4-BE49-F238E27FC236}">
                      <a16:creationId xmlns:a16="http://schemas.microsoft.com/office/drawing/2014/main" id="{A5301C3E-C882-A6DF-9995-639746C255A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" name="Hexagon 23">
                  <a:extLst>
                    <a:ext uri="{FF2B5EF4-FFF2-40B4-BE49-F238E27FC236}">
                      <a16:creationId xmlns:a16="http://schemas.microsoft.com/office/drawing/2014/main" id="{352FE2AA-A845-0597-7B6F-987127F2410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5" name="Hexagon 24">
                  <a:extLst>
                    <a:ext uri="{FF2B5EF4-FFF2-40B4-BE49-F238E27FC236}">
                      <a16:creationId xmlns:a16="http://schemas.microsoft.com/office/drawing/2014/main" id="{E0A7A161-EE51-4541-246A-0F0E28F94F0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6" name="Hexagon 25">
                  <a:extLst>
                    <a:ext uri="{FF2B5EF4-FFF2-40B4-BE49-F238E27FC236}">
                      <a16:creationId xmlns:a16="http://schemas.microsoft.com/office/drawing/2014/main" id="{B2285400-0A59-F8FD-AB6B-7B6A4D4A49E4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Hexagon 26">
                  <a:extLst>
                    <a:ext uri="{FF2B5EF4-FFF2-40B4-BE49-F238E27FC236}">
                      <a16:creationId xmlns:a16="http://schemas.microsoft.com/office/drawing/2014/main" id="{1F5F225B-CCD9-AB00-BCBB-D83F77E889F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8" name="Hexagon 27">
                  <a:extLst>
                    <a:ext uri="{FF2B5EF4-FFF2-40B4-BE49-F238E27FC236}">
                      <a16:creationId xmlns:a16="http://schemas.microsoft.com/office/drawing/2014/main" id="{F37FFC5C-75FB-5DEF-BF0A-B2690E7B596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1A815521-B6D7-AF27-CE83-089C9CEEDE09}"/>
                </a:ext>
              </a:extLst>
            </xdr:cNvPr>
            <xdr:cNvGrpSpPr/>
          </xdr:nvGrpSpPr>
          <xdr:grpSpPr>
            <a:xfrm>
              <a:off x="6431860" y="998483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9" name="Hexagon 8">
                <a:extLst>
                  <a:ext uri="{FF2B5EF4-FFF2-40B4-BE49-F238E27FC236}">
                    <a16:creationId xmlns:a16="http://schemas.microsoft.com/office/drawing/2014/main" id="{3C92A80A-EFA0-61D7-4511-1765CA9395D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" name="Hexagon 9">
                <a:extLst>
                  <a:ext uri="{FF2B5EF4-FFF2-40B4-BE49-F238E27FC236}">
                    <a16:creationId xmlns:a16="http://schemas.microsoft.com/office/drawing/2014/main" id="{EF945810-52E3-CCE4-2AAF-B9B68848853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" name="Hexagon 10">
                <a:extLst>
                  <a:ext uri="{FF2B5EF4-FFF2-40B4-BE49-F238E27FC236}">
                    <a16:creationId xmlns:a16="http://schemas.microsoft.com/office/drawing/2014/main" id="{8CA6DE34-3143-FC5E-E487-6AD0B644CD6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2" name="Hexagon 11">
                <a:extLst>
                  <a:ext uri="{FF2B5EF4-FFF2-40B4-BE49-F238E27FC236}">
                    <a16:creationId xmlns:a16="http://schemas.microsoft.com/office/drawing/2014/main" id="{24243325-2E16-928E-40B1-3BFD2EB65F8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" name="Hexagon 12">
                <a:extLst>
                  <a:ext uri="{FF2B5EF4-FFF2-40B4-BE49-F238E27FC236}">
                    <a16:creationId xmlns:a16="http://schemas.microsoft.com/office/drawing/2014/main" id="{8774484D-6A62-FF04-3DC6-6305E68E4E4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" name="Hexagon 13">
                <a:extLst>
                  <a:ext uri="{FF2B5EF4-FFF2-40B4-BE49-F238E27FC236}">
                    <a16:creationId xmlns:a16="http://schemas.microsoft.com/office/drawing/2014/main" id="{49F57026-FDD9-F404-416E-4D19F8018A8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5" name="Hexagon 14">
                <a:extLst>
                  <a:ext uri="{FF2B5EF4-FFF2-40B4-BE49-F238E27FC236}">
                    <a16:creationId xmlns:a16="http://schemas.microsoft.com/office/drawing/2014/main" id="{D90D7265-BC8E-6D2D-A1B7-7B8B0053390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6" name="Hexagon 15">
                <a:extLst>
                  <a:ext uri="{FF2B5EF4-FFF2-40B4-BE49-F238E27FC236}">
                    <a16:creationId xmlns:a16="http://schemas.microsoft.com/office/drawing/2014/main" id="{5CE2AD7C-3322-BB5C-82E8-EBED108456D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127" name="Group 126">
            <a:extLst>
              <a:ext uri="{FF2B5EF4-FFF2-40B4-BE49-F238E27FC236}">
                <a16:creationId xmlns:a16="http://schemas.microsoft.com/office/drawing/2014/main" id="{A734850B-E09B-4CD5-BF6F-17C499973650}"/>
              </a:ext>
            </a:extLst>
          </xdr:cNvPr>
          <xdr:cNvGrpSpPr/>
        </xdr:nvGrpSpPr>
        <xdr:grpSpPr>
          <a:xfrm rot="16200000">
            <a:off x="6185472" y="2094352"/>
            <a:ext cx="3632353" cy="3099191"/>
            <a:chOff x="6431860" y="817225"/>
            <a:chExt cx="3633788" cy="3091309"/>
          </a:xfrm>
        </xdr:grpSpPr>
        <xdr:grpSp>
          <xdr:nvGrpSpPr>
            <xdr:cNvPr id="128" name="Group 127">
              <a:extLst>
                <a:ext uri="{FF2B5EF4-FFF2-40B4-BE49-F238E27FC236}">
                  <a16:creationId xmlns:a16="http://schemas.microsoft.com/office/drawing/2014/main" id="{0BB51D71-402F-D601-F0D4-7493A93642E3}"/>
                </a:ext>
              </a:extLst>
            </xdr:cNvPr>
            <xdr:cNvGrpSpPr/>
          </xdr:nvGrpSpPr>
          <xdr:grpSpPr>
            <a:xfrm>
              <a:off x="8042859" y="821575"/>
              <a:ext cx="1379354" cy="3086943"/>
              <a:chOff x="3051120" y="536853"/>
              <a:chExt cx="1392207" cy="3052355"/>
            </a:xfrm>
          </xdr:grpSpPr>
          <xdr:grpSp>
            <xdr:nvGrpSpPr>
              <xdr:cNvPr id="214" name="Group 213">
                <a:extLst>
                  <a:ext uri="{FF2B5EF4-FFF2-40B4-BE49-F238E27FC236}">
                    <a16:creationId xmlns:a16="http://schemas.microsoft.com/office/drawing/2014/main" id="{0CD9C961-BBDB-7970-E04E-CF97EF667034}"/>
                  </a:ext>
                </a:extLst>
              </xdr:cNvPr>
              <xdr:cNvGrpSpPr/>
            </xdr:nvGrpSpPr>
            <xdr:grpSpPr>
              <a:xfrm>
                <a:off x="3701759" y="536853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234" name="Group 233">
                  <a:extLst>
                    <a:ext uri="{FF2B5EF4-FFF2-40B4-BE49-F238E27FC236}">
                      <a16:creationId xmlns:a16="http://schemas.microsoft.com/office/drawing/2014/main" id="{6453A094-AF74-DE9F-5DB4-5988CADEBF85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44" name="Hexagon 243">
                    <a:extLst>
                      <a:ext uri="{FF2B5EF4-FFF2-40B4-BE49-F238E27FC236}">
                        <a16:creationId xmlns:a16="http://schemas.microsoft.com/office/drawing/2014/main" id="{2C41954B-32CC-71B2-B1E4-A690987E996A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5" name="Hexagon 244">
                    <a:extLst>
                      <a:ext uri="{FF2B5EF4-FFF2-40B4-BE49-F238E27FC236}">
                        <a16:creationId xmlns:a16="http://schemas.microsoft.com/office/drawing/2014/main" id="{81B7CB9D-E4B2-3AC1-0AF8-59D66B4DF7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6" name="Hexagon 245">
                    <a:extLst>
                      <a:ext uri="{FF2B5EF4-FFF2-40B4-BE49-F238E27FC236}">
                        <a16:creationId xmlns:a16="http://schemas.microsoft.com/office/drawing/2014/main" id="{6BB091C6-D555-06E8-8512-2D87D2BCD24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7" name="Hexagon 246">
                    <a:extLst>
                      <a:ext uri="{FF2B5EF4-FFF2-40B4-BE49-F238E27FC236}">
                        <a16:creationId xmlns:a16="http://schemas.microsoft.com/office/drawing/2014/main" id="{E79B4635-452B-71E3-D7CF-646476944B4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8" name="Hexagon 247">
                    <a:extLst>
                      <a:ext uri="{FF2B5EF4-FFF2-40B4-BE49-F238E27FC236}">
                        <a16:creationId xmlns:a16="http://schemas.microsoft.com/office/drawing/2014/main" id="{CE3EC07E-BCB4-A348-52F3-3CDF91B66EB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9" name="Hexagon 248">
                    <a:extLst>
                      <a:ext uri="{FF2B5EF4-FFF2-40B4-BE49-F238E27FC236}">
                        <a16:creationId xmlns:a16="http://schemas.microsoft.com/office/drawing/2014/main" id="{2353B54C-C5D4-2412-D1F2-453117D3E9C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50" name="Hexagon 249">
                    <a:extLst>
                      <a:ext uri="{FF2B5EF4-FFF2-40B4-BE49-F238E27FC236}">
                        <a16:creationId xmlns:a16="http://schemas.microsoft.com/office/drawing/2014/main" id="{C80CC4A1-ECA2-0875-DCA8-1F5F940A7F1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51" name="Hexagon 250">
                    <a:extLst>
                      <a:ext uri="{FF2B5EF4-FFF2-40B4-BE49-F238E27FC236}">
                        <a16:creationId xmlns:a16="http://schemas.microsoft.com/office/drawing/2014/main" id="{DE86E65F-B906-3D96-6DD6-63D9352653C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235" name="Group 234">
                  <a:extLst>
                    <a:ext uri="{FF2B5EF4-FFF2-40B4-BE49-F238E27FC236}">
                      <a16:creationId xmlns:a16="http://schemas.microsoft.com/office/drawing/2014/main" id="{209592C4-AF5C-A2BA-D0C5-263BFE569F1A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36" name="Hexagon 235">
                    <a:extLst>
                      <a:ext uri="{FF2B5EF4-FFF2-40B4-BE49-F238E27FC236}">
                        <a16:creationId xmlns:a16="http://schemas.microsoft.com/office/drawing/2014/main" id="{54271A78-494C-F82E-1802-819A8E8F7F4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7" name="Hexagon 236">
                    <a:extLst>
                      <a:ext uri="{FF2B5EF4-FFF2-40B4-BE49-F238E27FC236}">
                        <a16:creationId xmlns:a16="http://schemas.microsoft.com/office/drawing/2014/main" id="{4D935DE2-C6ED-F5BD-4502-377E73AA23A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8" name="Hexagon 237">
                    <a:extLst>
                      <a:ext uri="{FF2B5EF4-FFF2-40B4-BE49-F238E27FC236}">
                        <a16:creationId xmlns:a16="http://schemas.microsoft.com/office/drawing/2014/main" id="{899EC1AB-6E88-3EF3-C99F-08F10E6CC94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9" name="Hexagon 238">
                    <a:extLst>
                      <a:ext uri="{FF2B5EF4-FFF2-40B4-BE49-F238E27FC236}">
                        <a16:creationId xmlns:a16="http://schemas.microsoft.com/office/drawing/2014/main" id="{C5172F3E-0987-A761-F4DA-11C7403CB192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0" name="Hexagon 239">
                    <a:extLst>
                      <a:ext uri="{FF2B5EF4-FFF2-40B4-BE49-F238E27FC236}">
                        <a16:creationId xmlns:a16="http://schemas.microsoft.com/office/drawing/2014/main" id="{4515EB14-6604-E7F1-3680-609CF4DB442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1" name="Hexagon 240">
                    <a:extLst>
                      <a:ext uri="{FF2B5EF4-FFF2-40B4-BE49-F238E27FC236}">
                        <a16:creationId xmlns:a16="http://schemas.microsoft.com/office/drawing/2014/main" id="{CC604BA8-669B-657F-B6A7-4A5781A76700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2" name="Hexagon 241">
                    <a:extLst>
                      <a:ext uri="{FF2B5EF4-FFF2-40B4-BE49-F238E27FC236}">
                        <a16:creationId xmlns:a16="http://schemas.microsoft.com/office/drawing/2014/main" id="{95539503-F290-BD4C-C410-F7F2C0490924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43" name="Hexagon 242">
                    <a:extLst>
                      <a:ext uri="{FF2B5EF4-FFF2-40B4-BE49-F238E27FC236}">
                        <a16:creationId xmlns:a16="http://schemas.microsoft.com/office/drawing/2014/main" id="{0173E959-C7B4-EB32-2130-AE5B79A44ED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215" name="Group 214">
                <a:extLst>
                  <a:ext uri="{FF2B5EF4-FFF2-40B4-BE49-F238E27FC236}">
                    <a16:creationId xmlns:a16="http://schemas.microsoft.com/office/drawing/2014/main" id="{6F1CF56C-1D60-744D-8E14-83E7E8F9A93F}"/>
                  </a:ext>
                </a:extLst>
              </xdr:cNvPr>
              <xdr:cNvGrpSpPr/>
            </xdr:nvGrpSpPr>
            <xdr:grpSpPr>
              <a:xfrm>
                <a:off x="3051120" y="536867"/>
                <a:ext cx="741568" cy="3052341"/>
                <a:chOff x="3701759" y="536853"/>
                <a:chExt cx="741568" cy="3052341"/>
              </a:xfrm>
            </xdr:grpSpPr>
            <xdr:grpSp>
              <xdr:nvGrpSpPr>
                <xdr:cNvPr id="216" name="Group 215">
                  <a:extLst>
                    <a:ext uri="{FF2B5EF4-FFF2-40B4-BE49-F238E27FC236}">
                      <a16:creationId xmlns:a16="http://schemas.microsoft.com/office/drawing/2014/main" id="{C288C502-97B2-6FA3-672D-F6314ACC24C8}"/>
                    </a:ext>
                  </a:extLst>
                </xdr:cNvPr>
                <xdr:cNvGrpSpPr/>
              </xdr:nvGrpSpPr>
              <xdr:grpSpPr>
                <a:xfrm>
                  <a:off x="4026477" y="714375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26" name="Hexagon 225">
                    <a:extLst>
                      <a:ext uri="{FF2B5EF4-FFF2-40B4-BE49-F238E27FC236}">
                        <a16:creationId xmlns:a16="http://schemas.microsoft.com/office/drawing/2014/main" id="{AD335BA1-9251-BA66-87BE-59A854FA363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7" name="Hexagon 226">
                    <a:extLst>
                      <a:ext uri="{FF2B5EF4-FFF2-40B4-BE49-F238E27FC236}">
                        <a16:creationId xmlns:a16="http://schemas.microsoft.com/office/drawing/2014/main" id="{833924F9-B080-7ACB-70FD-C3A5E3DFC14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8" name="Hexagon 227">
                    <a:extLst>
                      <a:ext uri="{FF2B5EF4-FFF2-40B4-BE49-F238E27FC236}">
                        <a16:creationId xmlns:a16="http://schemas.microsoft.com/office/drawing/2014/main" id="{AAF8CA5C-1DF1-E579-25B2-AB525C5D72E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9" name="Hexagon 228">
                    <a:extLst>
                      <a:ext uri="{FF2B5EF4-FFF2-40B4-BE49-F238E27FC236}">
                        <a16:creationId xmlns:a16="http://schemas.microsoft.com/office/drawing/2014/main" id="{48A4CF99-E613-B869-E349-D5BEC3C8DC6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0" name="Hexagon 229">
                    <a:extLst>
                      <a:ext uri="{FF2B5EF4-FFF2-40B4-BE49-F238E27FC236}">
                        <a16:creationId xmlns:a16="http://schemas.microsoft.com/office/drawing/2014/main" id="{23003080-257C-49E9-D6A5-AFDB3773196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1" name="Hexagon 230">
                    <a:extLst>
                      <a:ext uri="{FF2B5EF4-FFF2-40B4-BE49-F238E27FC236}">
                        <a16:creationId xmlns:a16="http://schemas.microsoft.com/office/drawing/2014/main" id="{DB93C79F-64A8-8F88-22A7-A2A610438F0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2" name="Hexagon 231">
                    <a:extLst>
                      <a:ext uri="{FF2B5EF4-FFF2-40B4-BE49-F238E27FC236}">
                        <a16:creationId xmlns:a16="http://schemas.microsoft.com/office/drawing/2014/main" id="{AB39A8FC-5D43-2DC4-C65F-E1D62A9800AB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33" name="Hexagon 232">
                    <a:extLst>
                      <a:ext uri="{FF2B5EF4-FFF2-40B4-BE49-F238E27FC236}">
                        <a16:creationId xmlns:a16="http://schemas.microsoft.com/office/drawing/2014/main" id="{02B7CBBA-2D25-F770-ECBF-F748CD9BF2BC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217" name="Group 216">
                  <a:extLst>
                    <a:ext uri="{FF2B5EF4-FFF2-40B4-BE49-F238E27FC236}">
                      <a16:creationId xmlns:a16="http://schemas.microsoft.com/office/drawing/2014/main" id="{0CB64853-01C6-39B1-9B23-E7FE5EA59014}"/>
                    </a:ext>
                  </a:extLst>
                </xdr:cNvPr>
                <xdr:cNvGrpSpPr/>
              </xdr:nvGrpSpPr>
              <xdr:grpSpPr>
                <a:xfrm>
                  <a:off x="3701759" y="536853"/>
                  <a:ext cx="416850" cy="2874819"/>
                  <a:chOff x="4065443" y="861579"/>
                  <a:chExt cx="416850" cy="2874819"/>
                </a:xfrm>
              </xdr:grpSpPr>
              <xdr:sp macro="" textlink="">
                <xdr:nvSpPr>
                  <xdr:cNvPr id="218" name="Hexagon 217">
                    <a:extLst>
                      <a:ext uri="{FF2B5EF4-FFF2-40B4-BE49-F238E27FC236}">
                        <a16:creationId xmlns:a16="http://schemas.microsoft.com/office/drawing/2014/main" id="{666F5090-537B-8EE9-380F-576319EB312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861579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19" name="Hexagon 218">
                    <a:extLst>
                      <a:ext uri="{FF2B5EF4-FFF2-40B4-BE49-F238E27FC236}">
                        <a16:creationId xmlns:a16="http://schemas.microsoft.com/office/drawing/2014/main" id="{1EDB57A4-B5F7-10B2-89C5-CE1CF6A5EEE8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22093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0" name="Hexagon 219">
                    <a:extLst>
                      <a:ext uri="{FF2B5EF4-FFF2-40B4-BE49-F238E27FC236}">
                        <a16:creationId xmlns:a16="http://schemas.microsoft.com/office/drawing/2014/main" id="{F7BE51E1-0E9B-EF27-A52A-AA93055128A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580284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1" name="Hexagon 220">
                    <a:extLst>
                      <a:ext uri="{FF2B5EF4-FFF2-40B4-BE49-F238E27FC236}">
                        <a16:creationId xmlns:a16="http://schemas.microsoft.com/office/drawing/2014/main" id="{D7CB19FA-B7AA-4808-8791-6A957B4EE169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193963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2" name="Hexagon 221">
                    <a:extLst>
                      <a:ext uri="{FF2B5EF4-FFF2-40B4-BE49-F238E27FC236}">
                        <a16:creationId xmlns:a16="http://schemas.microsoft.com/office/drawing/2014/main" id="{06B02B6B-797F-9912-301B-48B6A7814FD1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298987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3" name="Hexagon 222">
                    <a:extLst>
                      <a:ext uri="{FF2B5EF4-FFF2-40B4-BE49-F238E27FC236}">
                        <a16:creationId xmlns:a16="http://schemas.microsoft.com/office/drawing/2014/main" id="{4D9B5C65-4C6C-A67C-563B-05A8A61DAB3F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2658340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4" name="Hexagon 223">
                    <a:extLst>
                      <a:ext uri="{FF2B5EF4-FFF2-40B4-BE49-F238E27FC236}">
                        <a16:creationId xmlns:a16="http://schemas.microsoft.com/office/drawing/2014/main" id="{218D28E4-E113-2B1E-D620-072577BCFA9E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017692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5" name="Hexagon 224">
                    <a:extLst>
                      <a:ext uri="{FF2B5EF4-FFF2-40B4-BE49-F238E27FC236}">
                        <a16:creationId xmlns:a16="http://schemas.microsoft.com/office/drawing/2014/main" id="{945C342F-AC37-5B25-26E6-4889DC6974C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4065443" y="3377045"/>
                    <a:ext cx="416850" cy="359353"/>
                  </a:xfrm>
                  <a:prstGeom prst="hexagon">
                    <a:avLst/>
                  </a:prstGeom>
                  <a:noFill/>
                  <a:ln w="12700">
                    <a:solidFill>
                      <a:schemeClr val="bg1">
                        <a:lumMod val="8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129" name="Group 128">
              <a:extLst>
                <a:ext uri="{FF2B5EF4-FFF2-40B4-BE49-F238E27FC236}">
                  <a16:creationId xmlns:a16="http://schemas.microsoft.com/office/drawing/2014/main" id="{390838F1-FE25-6BF1-AA19-EBD234756B28}"/>
                </a:ext>
              </a:extLst>
            </xdr:cNvPr>
            <xdr:cNvGrpSpPr/>
          </xdr:nvGrpSpPr>
          <xdr:grpSpPr>
            <a:xfrm>
              <a:off x="7397529" y="821591"/>
              <a:ext cx="734722" cy="3086929"/>
              <a:chOff x="3701759" y="536853"/>
              <a:chExt cx="741568" cy="3052341"/>
            </a:xfrm>
          </xdr:grpSpPr>
          <xdr:grpSp>
            <xdr:nvGrpSpPr>
              <xdr:cNvPr id="196" name="Group 195">
                <a:extLst>
                  <a:ext uri="{FF2B5EF4-FFF2-40B4-BE49-F238E27FC236}">
                    <a16:creationId xmlns:a16="http://schemas.microsoft.com/office/drawing/2014/main" id="{825E9D3D-9152-4ED5-43A4-035E540E59D9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206" name="Hexagon 205">
                  <a:extLst>
                    <a:ext uri="{FF2B5EF4-FFF2-40B4-BE49-F238E27FC236}">
                      <a16:creationId xmlns:a16="http://schemas.microsoft.com/office/drawing/2014/main" id="{7F39F11F-F7C1-CC6F-4DD9-006E5783F7C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7" name="Hexagon 206">
                  <a:extLst>
                    <a:ext uri="{FF2B5EF4-FFF2-40B4-BE49-F238E27FC236}">
                      <a16:creationId xmlns:a16="http://schemas.microsoft.com/office/drawing/2014/main" id="{A16BA665-117C-C0BA-F52E-7D7FFEE001B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8" name="Hexagon 207">
                  <a:extLst>
                    <a:ext uri="{FF2B5EF4-FFF2-40B4-BE49-F238E27FC236}">
                      <a16:creationId xmlns:a16="http://schemas.microsoft.com/office/drawing/2014/main" id="{F96F6AA0-5520-9707-E7DC-E3A57F18003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9" name="Hexagon 208">
                  <a:extLst>
                    <a:ext uri="{FF2B5EF4-FFF2-40B4-BE49-F238E27FC236}">
                      <a16:creationId xmlns:a16="http://schemas.microsoft.com/office/drawing/2014/main" id="{F600BD82-BCDA-E911-581F-7EBFB776868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0" name="Hexagon 209">
                  <a:extLst>
                    <a:ext uri="{FF2B5EF4-FFF2-40B4-BE49-F238E27FC236}">
                      <a16:creationId xmlns:a16="http://schemas.microsoft.com/office/drawing/2014/main" id="{DF9A00B2-8C26-2874-EF59-E5B73093BD2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1" name="Hexagon 210">
                  <a:extLst>
                    <a:ext uri="{FF2B5EF4-FFF2-40B4-BE49-F238E27FC236}">
                      <a16:creationId xmlns:a16="http://schemas.microsoft.com/office/drawing/2014/main" id="{4EB07154-8599-3642-F9DA-72A48F6070A1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2" name="Hexagon 211">
                  <a:extLst>
                    <a:ext uri="{FF2B5EF4-FFF2-40B4-BE49-F238E27FC236}">
                      <a16:creationId xmlns:a16="http://schemas.microsoft.com/office/drawing/2014/main" id="{71C0BAB5-8E04-8766-073E-0592CC6BCCB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13" name="Hexagon 212">
                  <a:extLst>
                    <a:ext uri="{FF2B5EF4-FFF2-40B4-BE49-F238E27FC236}">
                      <a16:creationId xmlns:a16="http://schemas.microsoft.com/office/drawing/2014/main" id="{52B5F5AB-8A4A-F59E-C0AD-1137171B6F0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97" name="Group 196">
                <a:extLst>
                  <a:ext uri="{FF2B5EF4-FFF2-40B4-BE49-F238E27FC236}">
                    <a16:creationId xmlns:a16="http://schemas.microsoft.com/office/drawing/2014/main" id="{2D2D5000-6DBB-33A0-A77E-B0EC649A39B9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198" name="Hexagon 197">
                  <a:extLst>
                    <a:ext uri="{FF2B5EF4-FFF2-40B4-BE49-F238E27FC236}">
                      <a16:creationId xmlns:a16="http://schemas.microsoft.com/office/drawing/2014/main" id="{A85263BD-0AD2-7234-A3B5-B70BE4332FF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9" name="Hexagon 198">
                  <a:extLst>
                    <a:ext uri="{FF2B5EF4-FFF2-40B4-BE49-F238E27FC236}">
                      <a16:creationId xmlns:a16="http://schemas.microsoft.com/office/drawing/2014/main" id="{EECCE4A0-CAD8-89B5-4648-0BDBB06E3F9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0" name="Hexagon 199">
                  <a:extLst>
                    <a:ext uri="{FF2B5EF4-FFF2-40B4-BE49-F238E27FC236}">
                      <a16:creationId xmlns:a16="http://schemas.microsoft.com/office/drawing/2014/main" id="{59E1DD27-3CB3-5A40-28F6-77AA2D594325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1" name="Hexagon 200">
                  <a:extLst>
                    <a:ext uri="{FF2B5EF4-FFF2-40B4-BE49-F238E27FC236}">
                      <a16:creationId xmlns:a16="http://schemas.microsoft.com/office/drawing/2014/main" id="{34DC7DB9-E5D3-02CE-889B-2C2092C0BE1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2" name="Hexagon 201">
                  <a:extLst>
                    <a:ext uri="{FF2B5EF4-FFF2-40B4-BE49-F238E27FC236}">
                      <a16:creationId xmlns:a16="http://schemas.microsoft.com/office/drawing/2014/main" id="{C4F58CC1-E2ED-F1C3-1F26-F4EB9CCCABDE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3" name="Hexagon 202">
                  <a:extLst>
                    <a:ext uri="{FF2B5EF4-FFF2-40B4-BE49-F238E27FC236}">
                      <a16:creationId xmlns:a16="http://schemas.microsoft.com/office/drawing/2014/main" id="{93BEAE4D-1D7B-68EF-7A3B-CA2A39B1B14D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4" name="Hexagon 203">
                  <a:extLst>
                    <a:ext uri="{FF2B5EF4-FFF2-40B4-BE49-F238E27FC236}">
                      <a16:creationId xmlns:a16="http://schemas.microsoft.com/office/drawing/2014/main" id="{CA3C2C03-8ED5-D4B2-B7AD-93DAD6D7A6D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5" name="Hexagon 204">
                  <a:extLst>
                    <a:ext uri="{FF2B5EF4-FFF2-40B4-BE49-F238E27FC236}">
                      <a16:creationId xmlns:a16="http://schemas.microsoft.com/office/drawing/2014/main" id="{5128E6D8-492A-CCE9-029C-E64DB4C9D1A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130" name="Group 129">
              <a:extLst>
                <a:ext uri="{FF2B5EF4-FFF2-40B4-BE49-F238E27FC236}">
                  <a16:creationId xmlns:a16="http://schemas.microsoft.com/office/drawing/2014/main" id="{5CA883DB-D4F7-096D-F8B7-CEAC1DDF11F2}"/>
                </a:ext>
              </a:extLst>
            </xdr:cNvPr>
            <xdr:cNvGrpSpPr/>
          </xdr:nvGrpSpPr>
          <xdr:grpSpPr>
            <a:xfrm>
              <a:off x="7074617" y="1001139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188" name="Hexagon 187">
                <a:extLst>
                  <a:ext uri="{FF2B5EF4-FFF2-40B4-BE49-F238E27FC236}">
                    <a16:creationId xmlns:a16="http://schemas.microsoft.com/office/drawing/2014/main" id="{19FE8621-5CC0-FA8C-7263-C406021EFFE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9" name="Hexagon 188">
                <a:extLst>
                  <a:ext uri="{FF2B5EF4-FFF2-40B4-BE49-F238E27FC236}">
                    <a16:creationId xmlns:a16="http://schemas.microsoft.com/office/drawing/2014/main" id="{80BF6F9F-448A-B001-4FFF-7088CCBC963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0" name="Hexagon 189">
                <a:extLst>
                  <a:ext uri="{FF2B5EF4-FFF2-40B4-BE49-F238E27FC236}">
                    <a16:creationId xmlns:a16="http://schemas.microsoft.com/office/drawing/2014/main" id="{D51A89F6-8F26-3F4E-6419-02A6B7575E8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1" name="Hexagon 190">
                <a:extLst>
                  <a:ext uri="{FF2B5EF4-FFF2-40B4-BE49-F238E27FC236}">
                    <a16:creationId xmlns:a16="http://schemas.microsoft.com/office/drawing/2014/main" id="{4519D337-AB97-0704-0674-D01345AAC121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2" name="Hexagon 191">
                <a:extLst>
                  <a:ext uri="{FF2B5EF4-FFF2-40B4-BE49-F238E27FC236}">
                    <a16:creationId xmlns:a16="http://schemas.microsoft.com/office/drawing/2014/main" id="{1F666843-3D75-0146-6827-8CB07E004B42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3" name="Hexagon 192">
                <a:extLst>
                  <a:ext uri="{FF2B5EF4-FFF2-40B4-BE49-F238E27FC236}">
                    <a16:creationId xmlns:a16="http://schemas.microsoft.com/office/drawing/2014/main" id="{53B2EB4E-7B4E-F7A3-DD41-43F7BAF52E9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4" name="Hexagon 193">
                <a:extLst>
                  <a:ext uri="{FF2B5EF4-FFF2-40B4-BE49-F238E27FC236}">
                    <a16:creationId xmlns:a16="http://schemas.microsoft.com/office/drawing/2014/main" id="{66E89367-151C-4E40-84E2-EF0F05A18E2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95" name="Hexagon 194">
                <a:extLst>
                  <a:ext uri="{FF2B5EF4-FFF2-40B4-BE49-F238E27FC236}">
                    <a16:creationId xmlns:a16="http://schemas.microsoft.com/office/drawing/2014/main" id="{250C8BD3-B787-DD6A-8486-320EBE0B34E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31" name="Group 130">
              <a:extLst>
                <a:ext uri="{FF2B5EF4-FFF2-40B4-BE49-F238E27FC236}">
                  <a16:creationId xmlns:a16="http://schemas.microsoft.com/office/drawing/2014/main" id="{FAF74AE1-D410-9962-216D-6E57731FE4E5}"/>
                </a:ext>
              </a:extLst>
            </xdr:cNvPr>
            <xdr:cNvGrpSpPr/>
          </xdr:nvGrpSpPr>
          <xdr:grpSpPr>
            <a:xfrm>
              <a:off x="6752897" y="821605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180" name="Hexagon 179">
                <a:extLst>
                  <a:ext uri="{FF2B5EF4-FFF2-40B4-BE49-F238E27FC236}">
                    <a16:creationId xmlns:a16="http://schemas.microsoft.com/office/drawing/2014/main" id="{77A68D46-9F1D-4E74-EE7B-F0D52D6F099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1" name="Hexagon 180">
                <a:extLst>
                  <a:ext uri="{FF2B5EF4-FFF2-40B4-BE49-F238E27FC236}">
                    <a16:creationId xmlns:a16="http://schemas.microsoft.com/office/drawing/2014/main" id="{9C3C1D08-B624-D953-7851-D63BF4F88D6B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2" name="Hexagon 181">
                <a:extLst>
                  <a:ext uri="{FF2B5EF4-FFF2-40B4-BE49-F238E27FC236}">
                    <a16:creationId xmlns:a16="http://schemas.microsoft.com/office/drawing/2014/main" id="{BB47CF26-B755-781A-C24A-1703D9EB649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3" name="Hexagon 182">
                <a:extLst>
                  <a:ext uri="{FF2B5EF4-FFF2-40B4-BE49-F238E27FC236}">
                    <a16:creationId xmlns:a16="http://schemas.microsoft.com/office/drawing/2014/main" id="{5D14B283-A94E-3BED-29B4-DF5862B6C6D5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4" name="Hexagon 183">
                <a:extLst>
                  <a:ext uri="{FF2B5EF4-FFF2-40B4-BE49-F238E27FC236}">
                    <a16:creationId xmlns:a16="http://schemas.microsoft.com/office/drawing/2014/main" id="{1C7DFFED-5551-DE43-60CE-EC9BE98F30B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5" name="Hexagon 184">
                <a:extLst>
                  <a:ext uri="{FF2B5EF4-FFF2-40B4-BE49-F238E27FC236}">
                    <a16:creationId xmlns:a16="http://schemas.microsoft.com/office/drawing/2014/main" id="{D0B42B6A-891A-3465-E683-4AFDAF1689D8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6" name="Hexagon 185">
                <a:extLst>
                  <a:ext uri="{FF2B5EF4-FFF2-40B4-BE49-F238E27FC236}">
                    <a16:creationId xmlns:a16="http://schemas.microsoft.com/office/drawing/2014/main" id="{54F94454-E26C-6F3D-634A-4AEAB7B5B2FC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7" name="Hexagon 186">
                <a:extLst>
                  <a:ext uri="{FF2B5EF4-FFF2-40B4-BE49-F238E27FC236}">
                    <a16:creationId xmlns:a16="http://schemas.microsoft.com/office/drawing/2014/main" id="{D897C3A4-92D3-8BEA-B9F3-E33908E0A56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43" name="Group 142">
              <a:extLst>
                <a:ext uri="{FF2B5EF4-FFF2-40B4-BE49-F238E27FC236}">
                  <a16:creationId xmlns:a16="http://schemas.microsoft.com/office/drawing/2014/main" id="{286C3C1D-F396-EB98-DCB9-E05E33159A3A}"/>
                </a:ext>
              </a:extLst>
            </xdr:cNvPr>
            <xdr:cNvGrpSpPr/>
          </xdr:nvGrpSpPr>
          <xdr:grpSpPr>
            <a:xfrm>
              <a:off x="9330926" y="817225"/>
              <a:ext cx="734722" cy="3086929"/>
              <a:chOff x="3701759" y="536853"/>
              <a:chExt cx="741568" cy="3052341"/>
            </a:xfrm>
          </xdr:grpSpPr>
          <xdr:grpSp>
            <xdr:nvGrpSpPr>
              <xdr:cNvPr id="144" name="Group 143">
                <a:extLst>
                  <a:ext uri="{FF2B5EF4-FFF2-40B4-BE49-F238E27FC236}">
                    <a16:creationId xmlns:a16="http://schemas.microsoft.com/office/drawing/2014/main" id="{7C624503-F39E-FE1D-4161-CC38B756E372}"/>
                  </a:ext>
                </a:extLst>
              </xdr:cNvPr>
              <xdr:cNvGrpSpPr/>
            </xdr:nvGrpSpPr>
            <xdr:grpSpPr>
              <a:xfrm>
                <a:off x="4026477" y="714375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154" name="Hexagon 153">
                  <a:extLst>
                    <a:ext uri="{FF2B5EF4-FFF2-40B4-BE49-F238E27FC236}">
                      <a16:creationId xmlns:a16="http://schemas.microsoft.com/office/drawing/2014/main" id="{9CED4258-EF1E-C193-9A63-3911C9B642B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5" name="Hexagon 154">
                  <a:extLst>
                    <a:ext uri="{FF2B5EF4-FFF2-40B4-BE49-F238E27FC236}">
                      <a16:creationId xmlns:a16="http://schemas.microsoft.com/office/drawing/2014/main" id="{FB60A5A6-3299-C817-B469-CCA28DBB919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6" name="Hexagon 155">
                  <a:extLst>
                    <a:ext uri="{FF2B5EF4-FFF2-40B4-BE49-F238E27FC236}">
                      <a16:creationId xmlns:a16="http://schemas.microsoft.com/office/drawing/2014/main" id="{3395A5D0-6587-8E0B-19E0-6E2D9B4F255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7" name="Hexagon 156">
                  <a:extLst>
                    <a:ext uri="{FF2B5EF4-FFF2-40B4-BE49-F238E27FC236}">
                      <a16:creationId xmlns:a16="http://schemas.microsoft.com/office/drawing/2014/main" id="{328B61AF-4A88-7165-4FB3-34DBF669C60A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8" name="Hexagon 157">
                  <a:extLst>
                    <a:ext uri="{FF2B5EF4-FFF2-40B4-BE49-F238E27FC236}">
                      <a16:creationId xmlns:a16="http://schemas.microsoft.com/office/drawing/2014/main" id="{FDF82221-E20A-CAEF-FF05-1EB6BC6465F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9" name="Hexagon 158">
                  <a:extLst>
                    <a:ext uri="{FF2B5EF4-FFF2-40B4-BE49-F238E27FC236}">
                      <a16:creationId xmlns:a16="http://schemas.microsoft.com/office/drawing/2014/main" id="{CD023D2B-AB52-C2F5-6D9F-1344DC9756F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60" name="Hexagon 159">
                  <a:extLst>
                    <a:ext uri="{FF2B5EF4-FFF2-40B4-BE49-F238E27FC236}">
                      <a16:creationId xmlns:a16="http://schemas.microsoft.com/office/drawing/2014/main" id="{4FAB3DF9-0076-8665-4CC3-F014694F5CBC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61" name="Hexagon 160">
                  <a:extLst>
                    <a:ext uri="{FF2B5EF4-FFF2-40B4-BE49-F238E27FC236}">
                      <a16:creationId xmlns:a16="http://schemas.microsoft.com/office/drawing/2014/main" id="{B099B1D6-A195-DB2F-AFD2-0A12D5284903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438FE770-A3D0-1A0B-4EBF-C3F2A168B166}"/>
                  </a:ext>
                </a:extLst>
              </xdr:cNvPr>
              <xdr:cNvGrpSpPr/>
            </xdr:nvGrpSpPr>
            <xdr:grpSpPr>
              <a:xfrm>
                <a:off x="3701759" y="536853"/>
                <a:ext cx="416850" cy="2874819"/>
                <a:chOff x="4065443" y="861579"/>
                <a:chExt cx="416850" cy="2874819"/>
              </a:xfrm>
            </xdr:grpSpPr>
            <xdr:sp macro="" textlink="">
              <xdr:nvSpPr>
                <xdr:cNvPr id="146" name="Hexagon 145">
                  <a:extLst>
                    <a:ext uri="{FF2B5EF4-FFF2-40B4-BE49-F238E27FC236}">
                      <a16:creationId xmlns:a16="http://schemas.microsoft.com/office/drawing/2014/main" id="{F309F406-C5CD-745E-B0E8-FC765BBBE0C2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861579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7" name="Hexagon 146">
                  <a:extLst>
                    <a:ext uri="{FF2B5EF4-FFF2-40B4-BE49-F238E27FC236}">
                      <a16:creationId xmlns:a16="http://schemas.microsoft.com/office/drawing/2014/main" id="{B0C43D5C-4280-7A93-95C0-75233AC5D6F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22093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8" name="Hexagon 147">
                  <a:extLst>
                    <a:ext uri="{FF2B5EF4-FFF2-40B4-BE49-F238E27FC236}">
                      <a16:creationId xmlns:a16="http://schemas.microsoft.com/office/drawing/2014/main" id="{149546BC-D2D9-AC6C-9F5E-AF4A27D9E710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580284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9" name="Hexagon 148">
                  <a:extLst>
                    <a:ext uri="{FF2B5EF4-FFF2-40B4-BE49-F238E27FC236}">
                      <a16:creationId xmlns:a16="http://schemas.microsoft.com/office/drawing/2014/main" id="{0B6BD550-4ECE-9560-E8F1-A0427F2E618B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193963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0" name="Hexagon 149">
                  <a:extLst>
                    <a:ext uri="{FF2B5EF4-FFF2-40B4-BE49-F238E27FC236}">
                      <a16:creationId xmlns:a16="http://schemas.microsoft.com/office/drawing/2014/main" id="{CB6D3DFB-7D9C-BCE9-DDCE-9EE02B333B09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298987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1" name="Hexagon 150">
                  <a:extLst>
                    <a:ext uri="{FF2B5EF4-FFF2-40B4-BE49-F238E27FC236}">
                      <a16:creationId xmlns:a16="http://schemas.microsoft.com/office/drawing/2014/main" id="{B7A8DA01-CDC5-92EE-9969-35956C82973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2658340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2" name="Hexagon 151">
                  <a:extLst>
                    <a:ext uri="{FF2B5EF4-FFF2-40B4-BE49-F238E27FC236}">
                      <a16:creationId xmlns:a16="http://schemas.microsoft.com/office/drawing/2014/main" id="{E1292DDC-A66A-1D2C-E43E-4E5F0EBDB568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017692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3" name="Hexagon 152">
                  <a:extLst>
                    <a:ext uri="{FF2B5EF4-FFF2-40B4-BE49-F238E27FC236}">
                      <a16:creationId xmlns:a16="http://schemas.microsoft.com/office/drawing/2014/main" id="{2B8EDE44-2688-6A18-DAC0-D95C2FDEAB8F}"/>
                    </a:ext>
                  </a:extLst>
                </xdr:cNvPr>
                <xdr:cNvSpPr>
                  <a:spLocks noChangeAspect="1"/>
                </xdr:cNvSpPr>
              </xdr:nvSpPr>
              <xdr:spPr>
                <a:xfrm>
                  <a:off x="4065443" y="3377045"/>
                  <a:ext cx="416850" cy="359353"/>
                </a:xfrm>
                <a:prstGeom prst="hexagon">
                  <a:avLst/>
                </a:prstGeom>
                <a:noFill/>
                <a:ln w="1270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133" name="Group 132">
              <a:extLst>
                <a:ext uri="{FF2B5EF4-FFF2-40B4-BE49-F238E27FC236}">
                  <a16:creationId xmlns:a16="http://schemas.microsoft.com/office/drawing/2014/main" id="{DA881213-810E-0568-8280-B5AE0EEBB15E}"/>
                </a:ext>
              </a:extLst>
            </xdr:cNvPr>
            <xdr:cNvGrpSpPr/>
          </xdr:nvGrpSpPr>
          <xdr:grpSpPr>
            <a:xfrm>
              <a:off x="6431860" y="998483"/>
              <a:ext cx="413002" cy="2907395"/>
              <a:chOff x="4065443" y="861579"/>
              <a:chExt cx="416850" cy="2874819"/>
            </a:xfrm>
          </xdr:grpSpPr>
          <xdr:sp macro="" textlink="">
            <xdr:nvSpPr>
              <xdr:cNvPr id="134" name="Hexagon 133">
                <a:extLst>
                  <a:ext uri="{FF2B5EF4-FFF2-40B4-BE49-F238E27FC236}">
                    <a16:creationId xmlns:a16="http://schemas.microsoft.com/office/drawing/2014/main" id="{4D92D67B-AC78-59B9-02B7-0CCB2D64D89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861579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5" name="Hexagon 134">
                <a:extLst>
                  <a:ext uri="{FF2B5EF4-FFF2-40B4-BE49-F238E27FC236}">
                    <a16:creationId xmlns:a16="http://schemas.microsoft.com/office/drawing/2014/main" id="{3CEBD987-425A-122B-DF54-C769BEDED34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22093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" name="Hexagon 135">
                <a:extLst>
                  <a:ext uri="{FF2B5EF4-FFF2-40B4-BE49-F238E27FC236}">
                    <a16:creationId xmlns:a16="http://schemas.microsoft.com/office/drawing/2014/main" id="{9840EEE6-1544-A0E9-DDB5-F81876D4909F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580284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7" name="Hexagon 136">
                <a:extLst>
                  <a:ext uri="{FF2B5EF4-FFF2-40B4-BE49-F238E27FC236}">
                    <a16:creationId xmlns:a16="http://schemas.microsoft.com/office/drawing/2014/main" id="{064AB97F-3443-22F1-47A5-E4B378F13B2E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193963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8" name="Hexagon 137">
                <a:extLst>
                  <a:ext uri="{FF2B5EF4-FFF2-40B4-BE49-F238E27FC236}">
                    <a16:creationId xmlns:a16="http://schemas.microsoft.com/office/drawing/2014/main" id="{F588BAE7-8B2E-2C13-F2D0-5A7C3DFA4F2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298987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9" name="Hexagon 138">
                <a:extLst>
                  <a:ext uri="{FF2B5EF4-FFF2-40B4-BE49-F238E27FC236}">
                    <a16:creationId xmlns:a16="http://schemas.microsoft.com/office/drawing/2014/main" id="{4638B742-940A-596A-5349-ED2F1F0162D9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2658340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0" name="Hexagon 139">
                <a:extLst>
                  <a:ext uri="{FF2B5EF4-FFF2-40B4-BE49-F238E27FC236}">
                    <a16:creationId xmlns:a16="http://schemas.microsoft.com/office/drawing/2014/main" id="{BA046E01-BE94-EF90-640B-59C685B4999A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017692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1" name="Hexagon 140">
                <a:extLst>
                  <a:ext uri="{FF2B5EF4-FFF2-40B4-BE49-F238E27FC236}">
                    <a16:creationId xmlns:a16="http://schemas.microsoft.com/office/drawing/2014/main" id="{011E405C-8CED-7B42-D505-806A03E3467D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4065443" y="3377045"/>
                <a:ext cx="416850" cy="359353"/>
              </a:xfrm>
              <a:prstGeom prst="hexagon">
                <a:avLst/>
              </a:prstGeom>
              <a:noFill/>
              <a:ln w="12700"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</xdr:grp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8</v>
    <v>0</v>
    <v>1</v>
  </rv>
  <rv s="0">
    <v>0</v>
    <v>8</v>
    <v>18</v>
    <v>1</v>
  </rv>
  <rv s="1">
    <v>8</v>
    <v>1</v>
  </rv>
  <rv s="0">
    <v>0</v>
    <v>8</v>
    <v>16</v>
    <v>1</v>
  </rv>
  <rv s="0">
    <v>9</v>
    <v>8</v>
    <v>0</v>
    <v>1</v>
  </rv>
  <rv s="0">
    <v>0</v>
    <v>8</v>
    <v>9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stackoverflow.com/questions/67041669/how-to-find-and-extract-position-of-a-value-in-two-dimentional-array-in-exce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9219-8A7D-484F-A71A-80539D375B73}">
  <dimension ref="A1:P40"/>
  <sheetViews>
    <sheetView tabSelected="1" workbookViewId="0">
      <selection activeCell="F42" sqref="F42"/>
    </sheetView>
  </sheetViews>
  <sheetFormatPr defaultRowHeight="15" x14ac:dyDescent="0.25"/>
  <cols>
    <col min="1" max="1" width="3" customWidth="1"/>
    <col min="2" max="2" width="11" bestFit="1" customWidth="1"/>
    <col min="3" max="9" width="11" customWidth="1"/>
  </cols>
  <sheetData>
    <row r="1" spans="1:16" ht="21" x14ac:dyDescent="0.35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 x14ac:dyDescent="0.25">
      <c r="B3" s="14" t="s">
        <v>8</v>
      </c>
      <c r="C3" s="14"/>
      <c r="D3" s="14"/>
      <c r="E3" s="14"/>
      <c r="F3" s="14"/>
      <c r="G3" s="14"/>
      <c r="H3" s="14"/>
      <c r="I3" s="14"/>
    </row>
    <row r="4" spans="1:16" ht="15.75" thickBot="1" x14ac:dyDescent="0.3">
      <c r="C4" s="3" t="s">
        <v>6</v>
      </c>
      <c r="D4" s="13" t="s">
        <v>7</v>
      </c>
      <c r="E4" s="3" t="s">
        <v>43</v>
      </c>
      <c r="F4" s="3" t="s">
        <v>31</v>
      </c>
      <c r="G4" s="3" t="s">
        <v>32</v>
      </c>
      <c r="H4" s="3" t="s">
        <v>33</v>
      </c>
      <c r="I4" s="3" t="s">
        <v>34</v>
      </c>
    </row>
    <row r="5" spans="1:16" x14ac:dyDescent="0.25">
      <c r="B5" s="4" t="s">
        <v>0</v>
      </c>
      <c r="C5">
        <v>1</v>
      </c>
      <c r="D5" s="5">
        <v>1</v>
      </c>
      <c r="E5">
        <f>C5+D5</f>
        <v>2</v>
      </c>
      <c r="F5">
        <f>C5*2</f>
        <v>2</v>
      </c>
      <c r="G5">
        <f>F5+D5</f>
        <v>3</v>
      </c>
      <c r="H5">
        <f>C5*3</f>
        <v>3</v>
      </c>
      <c r="I5">
        <f>H5+D5</f>
        <v>4</v>
      </c>
    </row>
    <row r="6" spans="1:16" x14ac:dyDescent="0.25">
      <c r="B6" s="4" t="s">
        <v>1</v>
      </c>
      <c r="C6">
        <v>4</v>
      </c>
      <c r="D6" s="5">
        <v>2</v>
      </c>
      <c r="E6">
        <f t="shared" ref="E6:E10" si="0">C6+D6</f>
        <v>6</v>
      </c>
      <c r="F6">
        <f t="shared" ref="F6:F10" si="1">C6*2</f>
        <v>8</v>
      </c>
      <c r="G6">
        <f t="shared" ref="G6:G10" si="2">F6+D6</f>
        <v>10</v>
      </c>
      <c r="H6">
        <f t="shared" ref="H6:H10" si="3">C6*3</f>
        <v>12</v>
      </c>
      <c r="I6">
        <f t="shared" ref="I6:I10" si="4">H6+D6</f>
        <v>14</v>
      </c>
    </row>
    <row r="7" spans="1:16" x14ac:dyDescent="0.25">
      <c r="B7" s="4" t="s">
        <v>2</v>
      </c>
      <c r="C7">
        <v>3</v>
      </c>
      <c r="D7" s="5">
        <v>2</v>
      </c>
      <c r="E7">
        <f t="shared" si="0"/>
        <v>5</v>
      </c>
      <c r="F7">
        <f t="shared" si="1"/>
        <v>6</v>
      </c>
      <c r="G7">
        <f t="shared" si="2"/>
        <v>8</v>
      </c>
      <c r="H7">
        <f t="shared" si="3"/>
        <v>9</v>
      </c>
      <c r="I7">
        <f t="shared" si="4"/>
        <v>11</v>
      </c>
    </row>
    <row r="8" spans="1:16" x14ac:dyDescent="0.25">
      <c r="B8" s="4" t="s">
        <v>3</v>
      </c>
      <c r="C8">
        <v>4</v>
      </c>
      <c r="D8" s="5">
        <v>2</v>
      </c>
      <c r="E8">
        <f t="shared" si="0"/>
        <v>6</v>
      </c>
      <c r="F8">
        <f t="shared" si="1"/>
        <v>8</v>
      </c>
      <c r="G8">
        <f t="shared" si="2"/>
        <v>10</v>
      </c>
      <c r="H8">
        <f t="shared" si="3"/>
        <v>12</v>
      </c>
      <c r="I8">
        <f t="shared" si="4"/>
        <v>14</v>
      </c>
    </row>
    <row r="9" spans="1:16" x14ac:dyDescent="0.25">
      <c r="B9" s="4" t="s">
        <v>4</v>
      </c>
      <c r="C9">
        <v>4</v>
      </c>
      <c r="D9" s="5">
        <v>2</v>
      </c>
      <c r="E9">
        <f t="shared" si="0"/>
        <v>6</v>
      </c>
      <c r="F9">
        <f t="shared" si="1"/>
        <v>8</v>
      </c>
      <c r="G9">
        <f t="shared" si="2"/>
        <v>10</v>
      </c>
      <c r="H9">
        <f t="shared" si="3"/>
        <v>12</v>
      </c>
      <c r="I9">
        <f t="shared" si="4"/>
        <v>14</v>
      </c>
    </row>
    <row r="10" spans="1:16" x14ac:dyDescent="0.25">
      <c r="B10" s="4" t="s">
        <v>5</v>
      </c>
      <c r="C10">
        <v>3</v>
      </c>
      <c r="D10" s="5">
        <v>2</v>
      </c>
      <c r="E10">
        <f t="shared" si="0"/>
        <v>5</v>
      </c>
      <c r="F10">
        <f t="shared" si="1"/>
        <v>6</v>
      </c>
      <c r="G10">
        <f t="shared" si="2"/>
        <v>8</v>
      </c>
      <c r="H10">
        <f t="shared" si="3"/>
        <v>9</v>
      </c>
      <c r="I10">
        <f t="shared" si="4"/>
        <v>11</v>
      </c>
    </row>
    <row r="11" spans="1:16" x14ac:dyDescent="0.25">
      <c r="C11" s="5">
        <f t="shared" ref="C11:I11" si="5">SUM(C1:C10)</f>
        <v>19</v>
      </c>
      <c r="D11" s="5">
        <f t="shared" si="5"/>
        <v>11</v>
      </c>
      <c r="E11" s="5">
        <f t="shared" si="5"/>
        <v>30</v>
      </c>
      <c r="F11" s="5">
        <f t="shared" si="5"/>
        <v>38</v>
      </c>
      <c r="G11" s="5">
        <f t="shared" si="5"/>
        <v>49</v>
      </c>
      <c r="H11" s="5">
        <f t="shared" si="5"/>
        <v>57</v>
      </c>
      <c r="I11" s="5">
        <f t="shared" si="5"/>
        <v>68</v>
      </c>
    </row>
    <row r="12" spans="1:16" x14ac:dyDescent="0.25">
      <c r="C12" s="5"/>
      <c r="D12" s="5"/>
      <c r="E12" s="5"/>
      <c r="F12" s="5"/>
      <c r="G12" s="5"/>
      <c r="H12" s="5"/>
      <c r="I12" s="5"/>
    </row>
    <row r="13" spans="1:16" x14ac:dyDescent="0.25">
      <c r="B13" s="14" t="s">
        <v>52</v>
      </c>
      <c r="C13" s="14"/>
      <c r="D13" s="14"/>
      <c r="E13" s="14"/>
      <c r="F13" s="14"/>
      <c r="G13" s="14"/>
      <c r="H13" s="14"/>
      <c r="I13" s="14"/>
    </row>
    <row r="14" spans="1:16" ht="15.75" thickBot="1" x14ac:dyDescent="0.3">
      <c r="C14" s="3" t="s">
        <v>6</v>
      </c>
      <c r="D14" s="13" t="s">
        <v>7</v>
      </c>
      <c r="E14" s="3" t="s">
        <v>43</v>
      </c>
      <c r="F14" s="3" t="s">
        <v>31</v>
      </c>
      <c r="G14" s="3" t="s">
        <v>32</v>
      </c>
      <c r="H14" s="3" t="s">
        <v>33</v>
      </c>
      <c r="I14" s="3" t="s">
        <v>34</v>
      </c>
    </row>
    <row r="15" spans="1:16" x14ac:dyDescent="0.25">
      <c r="B15" s="4" t="s">
        <v>49</v>
      </c>
      <c r="C15">
        <v>1</v>
      </c>
      <c r="D15" s="5">
        <v>0</v>
      </c>
      <c r="E15">
        <f>C15+D15</f>
        <v>1</v>
      </c>
      <c r="F15">
        <f>C15*2</f>
        <v>2</v>
      </c>
      <c r="G15">
        <f>F15+D15</f>
        <v>2</v>
      </c>
      <c r="H15">
        <f>C15*3</f>
        <v>3</v>
      </c>
      <c r="I15">
        <f>H15+D15</f>
        <v>3</v>
      </c>
    </row>
    <row r="16" spans="1:16" x14ac:dyDescent="0.25">
      <c r="B16" s="4" t="s">
        <v>47</v>
      </c>
      <c r="C16">
        <v>1</v>
      </c>
      <c r="D16" s="5">
        <v>0</v>
      </c>
      <c r="E16">
        <f t="shared" ref="E16:E20" si="6">C16+D16</f>
        <v>1</v>
      </c>
      <c r="F16">
        <f t="shared" ref="F16:F20" si="7">C16*2</f>
        <v>2</v>
      </c>
      <c r="G16">
        <f t="shared" ref="G16:G20" si="8">F16+D16</f>
        <v>2</v>
      </c>
      <c r="H16">
        <f t="shared" ref="H16:H20" si="9">C16*3</f>
        <v>3</v>
      </c>
      <c r="I16">
        <f t="shared" ref="I16:I20" si="10">H16+D16</f>
        <v>3</v>
      </c>
    </row>
    <row r="17" spans="2:9" x14ac:dyDescent="0.25">
      <c r="B17" s="4" t="s">
        <v>48</v>
      </c>
      <c r="C17">
        <v>1</v>
      </c>
      <c r="D17" s="5">
        <v>1</v>
      </c>
      <c r="E17">
        <f t="shared" si="6"/>
        <v>2</v>
      </c>
      <c r="F17">
        <f t="shared" si="7"/>
        <v>2</v>
      </c>
      <c r="G17">
        <f t="shared" si="8"/>
        <v>3</v>
      </c>
      <c r="H17">
        <f t="shared" si="9"/>
        <v>3</v>
      </c>
      <c r="I17">
        <f t="shared" si="10"/>
        <v>4</v>
      </c>
    </row>
    <row r="18" spans="2:9" x14ac:dyDescent="0.25">
      <c r="B18" s="4" t="s">
        <v>50</v>
      </c>
      <c r="C18">
        <v>1</v>
      </c>
      <c r="D18" s="5">
        <v>0</v>
      </c>
      <c r="E18">
        <f t="shared" si="6"/>
        <v>1</v>
      </c>
      <c r="F18">
        <f t="shared" si="7"/>
        <v>2</v>
      </c>
      <c r="G18">
        <f t="shared" si="8"/>
        <v>2</v>
      </c>
      <c r="H18">
        <f t="shared" si="9"/>
        <v>3</v>
      </c>
      <c r="I18">
        <f t="shared" si="10"/>
        <v>3</v>
      </c>
    </row>
    <row r="19" spans="2:9" x14ac:dyDescent="0.25">
      <c r="B19" s="4" t="s">
        <v>46</v>
      </c>
      <c r="C19">
        <v>1</v>
      </c>
      <c r="D19" s="5">
        <v>0</v>
      </c>
      <c r="E19">
        <f t="shared" si="6"/>
        <v>1</v>
      </c>
      <c r="F19">
        <f t="shared" si="7"/>
        <v>2</v>
      </c>
      <c r="G19">
        <f t="shared" si="8"/>
        <v>2</v>
      </c>
      <c r="H19">
        <f t="shared" si="9"/>
        <v>3</v>
      </c>
      <c r="I19">
        <f t="shared" si="10"/>
        <v>3</v>
      </c>
    </row>
    <row r="20" spans="2:9" x14ac:dyDescent="0.25">
      <c r="B20" s="4" t="s">
        <v>51</v>
      </c>
      <c r="C20">
        <v>4</v>
      </c>
      <c r="D20" s="5">
        <v>1</v>
      </c>
      <c r="E20">
        <f t="shared" si="6"/>
        <v>5</v>
      </c>
      <c r="F20">
        <f t="shared" si="7"/>
        <v>8</v>
      </c>
      <c r="G20">
        <f t="shared" si="8"/>
        <v>9</v>
      </c>
      <c r="H20">
        <f t="shared" si="9"/>
        <v>12</v>
      </c>
      <c r="I20">
        <f t="shared" si="10"/>
        <v>13</v>
      </c>
    </row>
    <row r="21" spans="2:9" x14ac:dyDescent="0.25">
      <c r="C21" s="5">
        <f>SUM(C12:C20)</f>
        <v>9</v>
      </c>
      <c r="D21" s="5">
        <f>SUM(D12:D20)</f>
        <v>2</v>
      </c>
      <c r="E21" s="5">
        <f>SUM(E12:E20)</f>
        <v>11</v>
      </c>
      <c r="F21" s="5">
        <f>SUM(F12:F20)</f>
        <v>18</v>
      </c>
      <c r="G21" s="5">
        <f>SUM(G12:G20)</f>
        <v>20</v>
      </c>
      <c r="H21" s="5">
        <f>SUM(H12:H20)</f>
        <v>27</v>
      </c>
      <c r="I21" s="5">
        <f>SUM(I12:I20)</f>
        <v>29</v>
      </c>
    </row>
    <row r="22" spans="2:9" x14ac:dyDescent="0.25">
      <c r="C22" s="5"/>
      <c r="D22" s="5"/>
      <c r="E22" s="5"/>
      <c r="F22" s="5"/>
      <c r="G22" s="5"/>
      <c r="H22" s="5"/>
      <c r="I22" s="5"/>
    </row>
    <row r="23" spans="2:9" x14ac:dyDescent="0.25">
      <c r="B23" s="14" t="s">
        <v>35</v>
      </c>
      <c r="C23" s="14"/>
      <c r="D23" s="14"/>
      <c r="E23" s="14"/>
      <c r="F23" s="14"/>
      <c r="G23" s="14"/>
      <c r="H23" s="14"/>
      <c r="I23" s="14"/>
    </row>
    <row r="24" spans="2:9" ht="15.75" thickBot="1" x14ac:dyDescent="0.3">
      <c r="C24" s="3" t="s">
        <v>6</v>
      </c>
      <c r="D24" s="13" t="s">
        <v>7</v>
      </c>
      <c r="E24" s="3" t="s">
        <v>43</v>
      </c>
      <c r="F24" s="3" t="s">
        <v>31</v>
      </c>
      <c r="G24" s="3" t="s">
        <v>32</v>
      </c>
      <c r="H24" s="3" t="s">
        <v>33</v>
      </c>
      <c r="I24" s="3" t="s">
        <v>34</v>
      </c>
    </row>
    <row r="25" spans="2:9" x14ac:dyDescent="0.25">
      <c r="B25" s="4">
        <v>2</v>
      </c>
      <c r="C25">
        <v>1</v>
      </c>
      <c r="D25" s="5">
        <v>1</v>
      </c>
      <c r="E25">
        <f>D25+C25</f>
        <v>2</v>
      </c>
      <c r="F25">
        <f>C25*2</f>
        <v>2</v>
      </c>
      <c r="G25">
        <f>F25+D25</f>
        <v>3</v>
      </c>
      <c r="H25">
        <f>C25*3</f>
        <v>3</v>
      </c>
      <c r="I25">
        <f>H25+D25</f>
        <v>4</v>
      </c>
    </row>
    <row r="26" spans="2:9" x14ac:dyDescent="0.25">
      <c r="B26" s="4">
        <v>3</v>
      </c>
      <c r="C26">
        <v>2</v>
      </c>
      <c r="D26" s="5">
        <v>1</v>
      </c>
      <c r="E26">
        <f t="shared" ref="E26:E34" si="11">D26+C26</f>
        <v>3</v>
      </c>
      <c r="F26">
        <f t="shared" ref="F26:F34" si="12">C26*2</f>
        <v>4</v>
      </c>
      <c r="G26">
        <f t="shared" ref="G26:G34" si="13">F26+D26</f>
        <v>5</v>
      </c>
      <c r="H26">
        <f t="shared" ref="H26:H34" si="14">C26*3</f>
        <v>6</v>
      </c>
      <c r="I26">
        <f t="shared" ref="I26:I34" si="15">H26+D26</f>
        <v>7</v>
      </c>
    </row>
    <row r="27" spans="2:9" x14ac:dyDescent="0.25">
      <c r="B27" s="4">
        <v>4</v>
      </c>
      <c r="C27">
        <v>2</v>
      </c>
      <c r="D27" s="5">
        <v>1</v>
      </c>
      <c r="E27">
        <f t="shared" si="11"/>
        <v>3</v>
      </c>
      <c r="F27">
        <f t="shared" si="12"/>
        <v>4</v>
      </c>
      <c r="G27">
        <f t="shared" si="13"/>
        <v>5</v>
      </c>
      <c r="H27">
        <f t="shared" si="14"/>
        <v>6</v>
      </c>
      <c r="I27">
        <f t="shared" si="15"/>
        <v>7</v>
      </c>
    </row>
    <row r="28" spans="2:9" x14ac:dyDescent="0.25">
      <c r="B28" s="4">
        <v>5</v>
      </c>
      <c r="C28">
        <v>2</v>
      </c>
      <c r="D28" s="5">
        <v>1</v>
      </c>
      <c r="E28">
        <f t="shared" si="11"/>
        <v>3</v>
      </c>
      <c r="F28">
        <f t="shared" si="12"/>
        <v>4</v>
      </c>
      <c r="G28">
        <f t="shared" si="13"/>
        <v>5</v>
      </c>
      <c r="H28">
        <f t="shared" si="14"/>
        <v>6</v>
      </c>
      <c r="I28">
        <f t="shared" si="15"/>
        <v>7</v>
      </c>
    </row>
    <row r="29" spans="2:9" x14ac:dyDescent="0.25">
      <c r="B29" s="4">
        <v>6</v>
      </c>
      <c r="C29">
        <v>2</v>
      </c>
      <c r="D29" s="5">
        <v>1</v>
      </c>
      <c r="E29">
        <f t="shared" si="11"/>
        <v>3</v>
      </c>
      <c r="F29">
        <f t="shared" si="12"/>
        <v>4</v>
      </c>
      <c r="G29">
        <f t="shared" si="13"/>
        <v>5</v>
      </c>
      <c r="H29">
        <f t="shared" si="14"/>
        <v>6</v>
      </c>
      <c r="I29">
        <f t="shared" si="15"/>
        <v>7</v>
      </c>
    </row>
    <row r="30" spans="2:9" x14ac:dyDescent="0.25">
      <c r="B30" s="4">
        <v>8</v>
      </c>
      <c r="C30">
        <v>2</v>
      </c>
      <c r="D30" s="5">
        <v>1</v>
      </c>
      <c r="E30">
        <f t="shared" si="11"/>
        <v>3</v>
      </c>
      <c r="F30">
        <f t="shared" si="12"/>
        <v>4</v>
      </c>
      <c r="G30">
        <f t="shared" si="13"/>
        <v>5</v>
      </c>
      <c r="H30">
        <f t="shared" si="14"/>
        <v>6</v>
      </c>
      <c r="I30">
        <f t="shared" si="15"/>
        <v>7</v>
      </c>
    </row>
    <row r="31" spans="2:9" x14ac:dyDescent="0.25">
      <c r="B31" s="4">
        <v>9</v>
      </c>
      <c r="C31">
        <v>2</v>
      </c>
      <c r="D31" s="5">
        <v>1</v>
      </c>
      <c r="E31">
        <f t="shared" si="11"/>
        <v>3</v>
      </c>
      <c r="F31">
        <f t="shared" si="12"/>
        <v>4</v>
      </c>
      <c r="G31">
        <f t="shared" si="13"/>
        <v>5</v>
      </c>
      <c r="H31">
        <f t="shared" si="14"/>
        <v>6</v>
      </c>
      <c r="I31">
        <f t="shared" si="15"/>
        <v>7</v>
      </c>
    </row>
    <row r="32" spans="2:9" x14ac:dyDescent="0.25">
      <c r="B32" s="4">
        <v>10</v>
      </c>
      <c r="C32">
        <v>2</v>
      </c>
      <c r="D32" s="5">
        <v>1</v>
      </c>
      <c r="E32">
        <f t="shared" si="11"/>
        <v>3</v>
      </c>
      <c r="F32">
        <f t="shared" si="12"/>
        <v>4</v>
      </c>
      <c r="G32">
        <f t="shared" si="13"/>
        <v>5</v>
      </c>
      <c r="H32">
        <f t="shared" si="14"/>
        <v>6</v>
      </c>
      <c r="I32">
        <f t="shared" si="15"/>
        <v>7</v>
      </c>
    </row>
    <row r="33" spans="2:9" x14ac:dyDescent="0.25">
      <c r="B33" s="4">
        <v>11</v>
      </c>
      <c r="C33">
        <v>2</v>
      </c>
      <c r="D33" s="5">
        <v>1</v>
      </c>
      <c r="E33">
        <f t="shared" si="11"/>
        <v>3</v>
      </c>
      <c r="F33">
        <f t="shared" si="12"/>
        <v>4</v>
      </c>
      <c r="G33">
        <f t="shared" si="13"/>
        <v>5</v>
      </c>
      <c r="H33">
        <f t="shared" si="14"/>
        <v>6</v>
      </c>
      <c r="I33">
        <f t="shared" si="15"/>
        <v>7</v>
      </c>
    </row>
    <row r="34" spans="2:9" x14ac:dyDescent="0.25">
      <c r="B34" s="4">
        <v>12</v>
      </c>
      <c r="C34">
        <v>1</v>
      </c>
      <c r="D34" s="5">
        <v>1</v>
      </c>
      <c r="E34">
        <f t="shared" si="11"/>
        <v>2</v>
      </c>
      <c r="F34">
        <f t="shared" si="12"/>
        <v>2</v>
      </c>
      <c r="G34">
        <f t="shared" si="13"/>
        <v>3</v>
      </c>
      <c r="H34">
        <f t="shared" si="14"/>
        <v>3</v>
      </c>
      <c r="I34">
        <f t="shared" si="15"/>
        <v>4</v>
      </c>
    </row>
    <row r="35" spans="2:9" x14ac:dyDescent="0.25">
      <c r="C35" s="5">
        <f>SUM(C25:C34)</f>
        <v>18</v>
      </c>
      <c r="D35" s="5">
        <f t="shared" ref="D35:I35" si="16">SUM(D25:D34)</f>
        <v>10</v>
      </c>
      <c r="E35" s="5">
        <f t="shared" si="16"/>
        <v>28</v>
      </c>
      <c r="F35" s="5">
        <f t="shared" si="16"/>
        <v>36</v>
      </c>
      <c r="G35" s="5">
        <f t="shared" si="16"/>
        <v>46</v>
      </c>
      <c r="H35" s="5">
        <f t="shared" si="16"/>
        <v>54</v>
      </c>
      <c r="I35" s="5">
        <f t="shared" si="16"/>
        <v>64</v>
      </c>
    </row>
    <row r="40" spans="2:9" x14ac:dyDescent="0.25">
      <c r="I40" s="12"/>
    </row>
  </sheetData>
  <mergeCells count="4">
    <mergeCell ref="B3:I3"/>
    <mergeCell ref="B23:I23"/>
    <mergeCell ref="A1:P1"/>
    <mergeCell ref="B13:I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4700-EFD3-4C43-AC4D-C0AC10473EA6}">
  <dimension ref="A1:O111"/>
  <sheetViews>
    <sheetView zoomScale="160" zoomScaleNormal="160" workbookViewId="0">
      <selection activeCell="Q17" sqref="Q17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>
        <v>8</v>
      </c>
      <c r="J8" s="18"/>
      <c r="K8" s="18"/>
      <c r="L8" s="18"/>
      <c r="M8" s="18"/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/>
      <c r="G9" s="18"/>
      <c r="H9" s="18">
        <v>4</v>
      </c>
      <c r="I9" s="18"/>
      <c r="J9" s="18">
        <v>13</v>
      </c>
      <c r="K9" s="18"/>
      <c r="L9" s="18"/>
      <c r="M9" s="18"/>
      <c r="N9" s="18"/>
      <c r="O9" s="18"/>
    </row>
    <row r="10" spans="1:15" ht="14.25" customHeight="1" x14ac:dyDescent="0.25">
      <c r="A10" s="16"/>
      <c r="B10" s="23">
        <v>-2</v>
      </c>
      <c r="C10" s="21"/>
      <c r="D10" s="18"/>
      <c r="E10" s="18"/>
      <c r="F10" s="18"/>
      <c r="G10" s="18">
        <v>1</v>
      </c>
      <c r="H10" s="18"/>
      <c r="I10" s="18">
        <v>9</v>
      </c>
      <c r="J10" s="18"/>
      <c r="K10" s="18">
        <v>17</v>
      </c>
      <c r="L10" s="18"/>
      <c r="M10" s="18"/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/>
      <c r="G11" s="18"/>
      <c r="H11" s="18">
        <v>5</v>
      </c>
      <c r="I11" s="18"/>
      <c r="J11" s="18">
        <v>14</v>
      </c>
      <c r="K11" s="18"/>
      <c r="L11" s="18"/>
      <c r="M11" s="18"/>
      <c r="N11" s="18"/>
      <c r="O11" s="18"/>
    </row>
    <row r="12" spans="1:15" ht="14.25" customHeight="1" x14ac:dyDescent="0.25">
      <c r="A12" s="16"/>
      <c r="B12" s="23">
        <v>0</v>
      </c>
      <c r="C12" s="21"/>
      <c r="D12" s="18"/>
      <c r="E12" s="18"/>
      <c r="F12" s="18"/>
      <c r="G12" s="18">
        <v>2</v>
      </c>
      <c r="H12" s="18"/>
      <c r="I12" s="18">
        <v>10</v>
      </c>
      <c r="J12" s="18"/>
      <c r="K12" s="18">
        <v>18</v>
      </c>
      <c r="L12" s="18"/>
      <c r="M12" s="18"/>
      <c r="N12" s="18"/>
      <c r="O12" s="18"/>
    </row>
    <row r="13" spans="1:15" ht="14.25" customHeight="1" x14ac:dyDescent="0.25">
      <c r="A13" s="16"/>
      <c r="B13" s="23">
        <v>1</v>
      </c>
      <c r="C13" s="21"/>
      <c r="D13" s="18"/>
      <c r="E13" s="18"/>
      <c r="F13" s="18"/>
      <c r="G13" s="18"/>
      <c r="H13" s="18">
        <v>6</v>
      </c>
      <c r="I13" s="18"/>
      <c r="J13" s="18">
        <v>15</v>
      </c>
      <c r="K13" s="18"/>
      <c r="L13" s="18"/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/>
      <c r="F14" s="18"/>
      <c r="G14" s="18">
        <v>3</v>
      </c>
      <c r="H14" s="18"/>
      <c r="I14" s="18">
        <v>11</v>
      </c>
      <c r="J14" s="18"/>
      <c r="K14" s="18">
        <v>19</v>
      </c>
      <c r="L14" s="18"/>
      <c r="M14" s="18"/>
      <c r="N14" s="18"/>
      <c r="O14" s="18"/>
    </row>
    <row r="15" spans="1:15" ht="14.25" customHeight="1" x14ac:dyDescent="0.25">
      <c r="A15" s="16"/>
      <c r="B15" s="23">
        <v>3</v>
      </c>
      <c r="C15" s="21"/>
      <c r="D15" s="18"/>
      <c r="E15" s="18"/>
      <c r="F15" s="18"/>
      <c r="G15" s="18"/>
      <c r="H15" s="18">
        <v>7</v>
      </c>
      <c r="I15" s="18"/>
      <c r="J15" s="18">
        <v>16</v>
      </c>
      <c r="K15" s="18"/>
      <c r="L15" s="18"/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/>
      <c r="F16" s="18"/>
      <c r="G16" s="18"/>
      <c r="H16" s="18"/>
      <c r="I16" s="18">
        <v>12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-4</v>
      </c>
      <c r="C26" cm="1">
        <f t="array" ref="C26">INDEX($B$3:$B$21,_xlfn.LET(_xlpm.x,($C$3:$O$21=A26)*_xlfn.SEQUENCE(ROWS($B$3:$B$21)),MIN(IF(_xlpm.x&gt;0,_xlpm.x))))</f>
        <v>-2</v>
      </c>
      <c r="D26" t="str">
        <f>_xlfn.CONCAT("[",B26,", ",C26,"],")</f>
        <v>[-4, -2],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-4</v>
      </c>
      <c r="C27" cm="1">
        <f t="array" ref="C27">INDEX($B$3:$B$21,_xlfn.LET(_xlpm.x,($C$3:$O$21=A27)*_xlfn.SEQUENCE(ROWS($B$3:$B$21)),MIN(IF(_xlpm.x&gt;0,_xlpm.x))))</f>
        <v>0</v>
      </c>
      <c r="D27" t="str">
        <f t="shared" ref="D27:D90" si="0">_xlfn.CONCAT("[",B27,", ",C27,"],")</f>
        <v>[-4, 0],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-4</v>
      </c>
      <c r="C28" cm="1">
        <f t="array" ref="C28">INDEX($B$3:$B$21,_xlfn.LET(_xlpm.x,($C$3:$O$21=A28)*_xlfn.SEQUENCE(ROWS($B$3:$B$21)),MIN(IF(_xlpm.x&gt;0,_xlpm.x))))</f>
        <v>2</v>
      </c>
      <c r="D28" t="str">
        <f t="shared" si="0"/>
        <v>[-4, 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-2</v>
      </c>
      <c r="C29" cm="1">
        <f t="array" ref="C29">INDEX($B$3:$B$21,_xlfn.LET(_xlpm.x,($C$3:$O$21=A29)*_xlfn.SEQUENCE(ROWS($B$3:$B$21)),MIN(IF(_xlpm.x&gt;0,_xlpm.x))))</f>
        <v>-3</v>
      </c>
      <c r="D29" t="str">
        <f t="shared" si="0"/>
        <v>[-2, -3],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-2</v>
      </c>
      <c r="C30" cm="1">
        <f t="array" ref="C30">INDEX($B$3:$B$21,_xlfn.LET(_xlpm.x,($C$3:$O$21=A30)*_xlfn.SEQUENCE(ROWS($B$3:$B$21)),MIN(IF(_xlpm.x&gt;0,_xlpm.x))))</f>
        <v>-1</v>
      </c>
      <c r="D30" t="str">
        <f t="shared" si="0"/>
        <v>[-2, -1],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-2</v>
      </c>
      <c r="C31" cm="1">
        <f t="array" ref="C31">INDEX($B$3:$B$21,_xlfn.LET(_xlpm.x,($C$3:$O$21=A31)*_xlfn.SEQUENCE(ROWS($B$3:$B$21)),MIN(IF(_xlpm.x&gt;0,_xlpm.x))))</f>
        <v>1</v>
      </c>
      <c r="D31" t="str">
        <f t="shared" si="0"/>
        <v>[-2, 1],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-2</v>
      </c>
      <c r="C32" cm="1">
        <f t="array" ref="C32">INDEX($B$3:$B$21,_xlfn.LET(_xlpm.x,($C$3:$O$21=A32)*_xlfn.SEQUENCE(ROWS($B$3:$B$21)),MIN(IF(_xlpm.x&gt;0,_xlpm.x))))</f>
        <v>3</v>
      </c>
      <c r="D32" t="str">
        <f t="shared" si="0"/>
        <v>[-2, 3],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0</v>
      </c>
      <c r="C33" cm="1">
        <f t="array" ref="C33">INDEX($B$3:$B$21,_xlfn.LET(_xlpm.x,($C$3:$O$21=A33)*_xlfn.SEQUENCE(ROWS($B$3:$B$21)),MIN(IF(_xlpm.x&gt;0,_xlpm.x))))</f>
        <v>-4</v>
      </c>
      <c r="D33" t="str">
        <f t="shared" si="0"/>
        <v>[0, -4],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0</v>
      </c>
      <c r="C34" cm="1">
        <f t="array" ref="C34">INDEX($B$3:$B$21,_xlfn.LET(_xlpm.x,($C$3:$O$21=A34)*_xlfn.SEQUENCE(ROWS($B$3:$B$21)),MIN(IF(_xlpm.x&gt;0,_xlpm.x))))</f>
        <v>-2</v>
      </c>
      <c r="D34" t="str">
        <f t="shared" si="0"/>
        <v>[0, -2],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0</v>
      </c>
      <c r="C35" cm="1">
        <f t="array" ref="C35">INDEX($B$3:$B$21,_xlfn.LET(_xlpm.x,($C$3:$O$21=A35)*_xlfn.SEQUENCE(ROWS($B$3:$B$21)),MIN(IF(_xlpm.x&gt;0,_xlpm.x))))</f>
        <v>0</v>
      </c>
      <c r="D35" t="str">
        <f t="shared" si="0"/>
        <v>[0, 0],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0</v>
      </c>
      <c r="C36" cm="1">
        <f t="array" ref="C36">INDEX($B$3:$B$21,_xlfn.LET(_xlpm.x,($C$3:$O$21=A36)*_xlfn.SEQUENCE(ROWS($B$3:$B$21)),MIN(IF(_xlpm.x&gt;0,_xlpm.x))))</f>
        <v>2</v>
      </c>
      <c r="D36" t="str">
        <f t="shared" si="0"/>
        <v>[0, 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0</v>
      </c>
      <c r="C37" cm="1">
        <f t="array" ref="C37">INDEX($B$3:$B$21,_xlfn.LET(_xlpm.x,($C$3:$O$21=A37)*_xlfn.SEQUENCE(ROWS($B$3:$B$21)),MIN(IF(_xlpm.x&gt;0,_xlpm.x))))</f>
        <v>4</v>
      </c>
      <c r="D37" t="str">
        <f t="shared" si="0"/>
        <v>[0, 4],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2</v>
      </c>
      <c r="C38" cm="1">
        <f t="array" ref="C38">INDEX($B$3:$B$21,_xlfn.LET(_xlpm.x,($C$3:$O$21=A38)*_xlfn.SEQUENCE(ROWS($B$3:$B$21)),MIN(IF(_xlpm.x&gt;0,_xlpm.x))))</f>
        <v>-3</v>
      </c>
      <c r="D38" t="str">
        <f t="shared" si="0"/>
        <v>[2, -3],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2</v>
      </c>
      <c r="C39" cm="1">
        <f t="array" ref="C39">INDEX($B$3:$B$21,_xlfn.LET(_xlpm.x,($C$3:$O$21=A39)*_xlfn.SEQUENCE(ROWS($B$3:$B$21)),MIN(IF(_xlpm.x&gt;0,_xlpm.x))))</f>
        <v>-1</v>
      </c>
      <c r="D39" t="str">
        <f t="shared" si="0"/>
        <v>[2, -1],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2</v>
      </c>
      <c r="C40" cm="1">
        <f t="array" ref="C40">INDEX($B$3:$B$21,_xlfn.LET(_xlpm.x,($C$3:$O$21=A40)*_xlfn.SEQUENCE(ROWS($B$3:$B$21)),MIN(IF(_xlpm.x&gt;0,_xlpm.x))))</f>
        <v>1</v>
      </c>
      <c r="D40" t="str">
        <f t="shared" si="0"/>
        <v>[2, 1],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2</v>
      </c>
      <c r="C41" cm="1">
        <f t="array" ref="C41">INDEX($B$3:$B$21,_xlfn.LET(_xlpm.x,($C$3:$O$21=A41)*_xlfn.SEQUENCE(ROWS($B$3:$B$21)),MIN(IF(_xlpm.x&gt;0,_xlpm.x))))</f>
        <v>3</v>
      </c>
      <c r="D41" t="str">
        <f t="shared" si="0"/>
        <v>[2, 3],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4</v>
      </c>
      <c r="C42" cm="1">
        <f t="array" ref="C42">INDEX($B$3:$B$21,_xlfn.LET(_xlpm.x,($C$3:$O$21=A42)*_xlfn.SEQUENCE(ROWS($B$3:$B$21)),MIN(IF(_xlpm.x&gt;0,_xlpm.x))))</f>
        <v>-2</v>
      </c>
      <c r="D42" t="str">
        <f t="shared" si="0"/>
        <v>[4, -2],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4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[4,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4</v>
      </c>
      <c r="C44" cm="1">
        <f t="array" ref="C44">INDEX($B$3:$B$21,_xlfn.LET(_xlpm.x,($C$3:$O$21=A44)*_xlfn.SEQUENCE(ROWS($B$3:$B$21)),MIN(IF(_xlpm.x&gt;0,_xlpm.x))))</f>
        <v>2</v>
      </c>
      <c r="D44" t="str">
        <f t="shared" si="0"/>
        <v>[4, 2],</v>
      </c>
    </row>
    <row r="45" spans="1:4" x14ac:dyDescent="0.25">
      <c r="A45">
        <v>20</v>
      </c>
      <c r="B45" t="e" cm="1" vm="1">
        <f t="array" aca="1" ref="B45" ca="1">INDEX($C$22:$O$22,,_xlfn.LET(_xlpm.x,($C$3:$O$21=A45)*_xlfn.SEQUENCE(,COLUMNS($C$22:$O$22)),MIN(IF(_xlpm.x&gt;0,_xlpm.x))))</f>
        <v>#VALUE!</v>
      </c>
      <c r="C45" t="e" cm="1" vm="2">
        <f t="array" aca="1" ref="C45" ca="1">INDEX($B$3:$B$21,_xlfn.LET(_xlpm.x,($C$3:$O$21=A45)*_xlfn.SEQUENCE(ROWS($B$3:$B$21)),MIN(IF(_xlpm.x&gt;0,_xlpm.x))))</f>
        <v>#VALUE!</v>
      </c>
      <c r="D45" t="e" vm="3">
        <f t="shared" ca="1" si="0"/>
        <v>#VALUE!</v>
      </c>
    </row>
    <row r="46" spans="1:4" x14ac:dyDescent="0.25">
      <c r="A46">
        <v>21</v>
      </c>
      <c r="B46" t="e" cm="1" vm="1">
        <f t="array" aca="1" ref="B46" ca="1">INDEX($C$22:$O$22,,_xlfn.LET(_xlpm.x,($C$3:$O$21=A46)*_xlfn.SEQUENCE(,COLUMNS($C$22:$O$22)),MIN(IF(_xlpm.x&gt;0,_xlpm.x))))</f>
        <v>#VALUE!</v>
      </c>
      <c r="C46" t="e" cm="1" vm="2">
        <f t="array" aca="1" ref="C46" ca="1">INDEX($B$3:$B$21,_xlfn.LET(_xlpm.x,($C$3:$O$21=A46)*_xlfn.SEQUENCE(ROWS($B$3:$B$21)),MIN(IF(_xlpm.x&gt;0,_xlpm.x))))</f>
        <v>#VALUE!</v>
      </c>
      <c r="D46" t="e" vm="3">
        <f t="shared" ca="1" si="0"/>
        <v>#VALUE!</v>
      </c>
    </row>
    <row r="47" spans="1:4" x14ac:dyDescent="0.25">
      <c r="A47">
        <v>22</v>
      </c>
      <c r="B47" t="e" cm="1" vm="1">
        <f t="array" aca="1" ref="B47" ca="1">INDEX($C$22:$O$22,,_xlfn.LET(_xlpm.x,($C$3:$O$21=A47)*_xlfn.SEQUENCE(,COLUMNS($C$22:$O$22)),MIN(IF(_xlpm.x&gt;0,_xlpm.x))))</f>
        <v>#VALUE!</v>
      </c>
      <c r="C47" t="e" cm="1" vm="2">
        <f t="array" aca="1" ref="C47" ca="1">INDEX($B$3:$B$21,_xlfn.LET(_xlpm.x,($C$3:$O$21=A47)*_xlfn.SEQUENCE(ROWS($B$3:$B$21)),MIN(IF(_xlpm.x&gt;0,_xlpm.x))))</f>
        <v>#VALUE!</v>
      </c>
      <c r="D47" t="e" vm="3">
        <f t="shared" ca="1" si="0"/>
        <v>#VALUE!</v>
      </c>
    </row>
    <row r="48" spans="1:4" x14ac:dyDescent="0.25">
      <c r="A48">
        <v>23</v>
      </c>
      <c r="B48" t="e" cm="1" vm="1">
        <f t="array" aca="1" ref="B48" ca="1">INDEX($C$22:$O$22,,_xlfn.LET(_xlpm.x,($C$3:$O$21=A48)*_xlfn.SEQUENCE(,COLUMNS($C$22:$O$22)),MIN(IF(_xlpm.x&gt;0,_xlpm.x))))</f>
        <v>#VALUE!</v>
      </c>
      <c r="C48" t="e" cm="1" vm="2">
        <f t="array" aca="1" ref="C48" ca="1">INDEX($B$3:$B$21,_xlfn.LET(_xlpm.x,($C$3:$O$21=A48)*_xlfn.SEQUENCE(ROWS($B$3:$B$21)),MIN(IF(_xlpm.x&gt;0,_xlpm.x))))</f>
        <v>#VALUE!</v>
      </c>
      <c r="D48" t="e" vm="3">
        <f t="shared" ca="1" si="0"/>
        <v>#VALUE!</v>
      </c>
    </row>
    <row r="49" spans="1:4" x14ac:dyDescent="0.25">
      <c r="A49">
        <v>24</v>
      </c>
      <c r="B49" t="e" cm="1" vm="1">
        <f t="array" aca="1" ref="B49" ca="1">INDEX($C$22:$O$22,,_xlfn.LET(_xlpm.x,($C$3:$O$21=A49)*_xlfn.SEQUENCE(,COLUMNS($C$22:$O$22)),MIN(IF(_xlpm.x&gt;0,_xlpm.x))))</f>
        <v>#VALUE!</v>
      </c>
      <c r="C49" t="e" cm="1" vm="2">
        <f t="array" aca="1" ref="C49" ca="1">INDEX($B$3:$B$21,_xlfn.LET(_xlpm.x,($C$3:$O$21=A49)*_xlfn.SEQUENCE(ROWS($B$3:$B$21)),MIN(IF(_xlpm.x&gt;0,_xlpm.x))))</f>
        <v>#VALUE!</v>
      </c>
      <c r="D49" t="e" vm="3">
        <f t="shared" ca="1" si="0"/>
        <v>#VALUE!</v>
      </c>
    </row>
    <row r="50" spans="1:4" x14ac:dyDescent="0.25">
      <c r="A50">
        <v>25</v>
      </c>
      <c r="B50" t="e" cm="1" vm="1">
        <f t="array" aca="1" ref="B50" ca="1">INDEX($C$22:$O$22,,_xlfn.LET(_xlpm.x,($C$3:$O$21=A50)*_xlfn.SEQUENCE(,COLUMNS($C$22:$O$22)),MIN(IF(_xlpm.x&gt;0,_xlpm.x))))</f>
        <v>#VALUE!</v>
      </c>
      <c r="C50" t="e" cm="1" vm="2">
        <f t="array" aca="1" ref="C50" ca="1">INDEX($B$3:$B$21,_xlfn.LET(_xlpm.x,($C$3:$O$21=A50)*_xlfn.SEQUENCE(ROWS($B$3:$B$21)),MIN(IF(_xlpm.x&gt;0,_xlpm.x))))</f>
        <v>#VALUE!</v>
      </c>
      <c r="D50" t="e" vm="3">
        <f t="shared" ca="1" si="0"/>
        <v>#VALUE!</v>
      </c>
    </row>
    <row r="51" spans="1:4" x14ac:dyDescent="0.25">
      <c r="A51">
        <v>26</v>
      </c>
      <c r="B51" t="e" cm="1" vm="1">
        <f t="array" aca="1" ref="B51" ca="1">INDEX($C$22:$O$22,,_xlfn.LET(_xlpm.x,($C$3:$O$21=A51)*_xlfn.SEQUENCE(,COLUMNS($C$22:$O$22)),MIN(IF(_xlpm.x&gt;0,_xlpm.x))))</f>
        <v>#VALUE!</v>
      </c>
      <c r="C51" t="e" cm="1" vm="2">
        <f t="array" aca="1" ref="C51" ca="1">INDEX($B$3:$B$21,_xlfn.LET(_xlpm.x,($C$3:$O$21=A51)*_xlfn.SEQUENCE(ROWS($B$3:$B$21)),MIN(IF(_xlpm.x&gt;0,_xlpm.x))))</f>
        <v>#VALUE!</v>
      </c>
      <c r="D51" t="e" vm="3">
        <f t="shared" ca="1" si="0"/>
        <v>#VALUE!</v>
      </c>
    </row>
    <row r="52" spans="1:4" x14ac:dyDescent="0.25">
      <c r="A52">
        <v>27</v>
      </c>
      <c r="B52" t="e" cm="1" vm="1">
        <f t="array" aca="1" ref="B52" ca="1">INDEX($C$22:$O$22,,_xlfn.LET(_xlpm.x,($C$3:$O$21=A52)*_xlfn.SEQUENCE(,COLUMNS($C$22:$O$22)),MIN(IF(_xlpm.x&gt;0,_xlpm.x))))</f>
        <v>#VALUE!</v>
      </c>
      <c r="C52" t="e" cm="1" vm="2">
        <f t="array" aca="1" ref="C52" ca="1">INDEX($B$3:$B$21,_xlfn.LET(_xlpm.x,($C$3:$O$21=A52)*_xlfn.SEQUENCE(ROWS($B$3:$B$21)),MIN(IF(_xlpm.x&gt;0,_xlpm.x))))</f>
        <v>#VALUE!</v>
      </c>
      <c r="D52" t="e" vm="3">
        <f t="shared" ca="1" si="0"/>
        <v>#VALUE!</v>
      </c>
    </row>
    <row r="53" spans="1:4" x14ac:dyDescent="0.25">
      <c r="A53">
        <v>28</v>
      </c>
      <c r="B53" t="e" cm="1" vm="1">
        <f t="array" aca="1" ref="B53" ca="1">INDEX($C$22:$O$22,,_xlfn.LET(_xlpm.x,($C$3:$O$21=A53)*_xlfn.SEQUENCE(,COLUMNS($C$22:$O$22)),MIN(IF(_xlpm.x&gt;0,_xlpm.x))))</f>
        <v>#VALUE!</v>
      </c>
      <c r="C53" t="e" cm="1" vm="2">
        <f t="array" aca="1" ref="C53" ca="1">INDEX($B$3:$B$21,_xlfn.LET(_xlpm.x,($C$3:$O$21=A53)*_xlfn.SEQUENCE(ROWS($B$3:$B$21)),MIN(IF(_xlpm.x&gt;0,_xlpm.x))))</f>
        <v>#VALUE!</v>
      </c>
      <c r="D53" t="e" vm="3">
        <f t="shared" ca="1" si="0"/>
        <v>#VALUE!</v>
      </c>
    </row>
    <row r="54" spans="1:4" x14ac:dyDescent="0.25">
      <c r="A54">
        <v>29</v>
      </c>
      <c r="B54" t="e" cm="1" vm="1">
        <f t="array" aca="1" ref="B54" ca="1">INDEX($C$22:$O$22,,_xlfn.LET(_xlpm.x,($C$3:$O$21=A54)*_xlfn.SEQUENCE(,COLUMNS($C$22:$O$22)),MIN(IF(_xlpm.x&gt;0,_xlpm.x))))</f>
        <v>#VALUE!</v>
      </c>
      <c r="C54" t="e" cm="1" vm="2">
        <f t="array" aca="1" ref="C54" ca="1">INDEX($B$3:$B$21,_xlfn.LET(_xlpm.x,($C$3:$O$21=A54)*_xlfn.SEQUENCE(ROWS($B$3:$B$21)),MIN(IF(_xlpm.x&gt;0,_xlpm.x))))</f>
        <v>#VALUE!</v>
      </c>
      <c r="D54" t="e" vm="3">
        <f t="shared" ca="1" si="0"/>
        <v>#VALUE!</v>
      </c>
    </row>
    <row r="55" spans="1:4" x14ac:dyDescent="0.25">
      <c r="A55">
        <v>30</v>
      </c>
      <c r="B55" t="e" cm="1" vm="1">
        <f t="array" aca="1" ref="B55" ca="1">INDEX($C$22:$O$22,,_xlfn.LET(_xlpm.x,($C$3:$O$21=A55)*_xlfn.SEQUENCE(,COLUMNS($C$22:$O$22)),MIN(IF(_xlpm.x&gt;0,_xlpm.x))))</f>
        <v>#VALUE!</v>
      </c>
      <c r="C55" t="e" cm="1" vm="2">
        <f t="array" aca="1" ref="C55" ca="1">INDEX($B$3:$B$21,_xlfn.LET(_xlpm.x,($C$3:$O$21=A55)*_xlfn.SEQUENCE(ROWS($B$3:$B$21)),MIN(IF(_xlpm.x&gt;0,_xlpm.x))))</f>
        <v>#VALUE!</v>
      </c>
      <c r="D55" t="e" vm="3">
        <f t="shared" ca="1" si="0"/>
        <v>#VALUE!</v>
      </c>
    </row>
    <row r="56" spans="1:4" x14ac:dyDescent="0.25">
      <c r="A56">
        <v>31</v>
      </c>
      <c r="B56" t="e" cm="1" vm="1">
        <f t="array" aca="1" ref="B56" ca="1">INDEX($C$22:$O$22,,_xlfn.LET(_xlpm.x,($C$3:$O$21=A56)*_xlfn.SEQUENCE(,COLUMNS($C$22:$O$22)),MIN(IF(_xlpm.x&gt;0,_xlpm.x))))</f>
        <v>#VALUE!</v>
      </c>
      <c r="C56" t="e" cm="1" vm="2">
        <f t="array" aca="1" ref="C56" ca="1">INDEX($B$3:$B$21,_xlfn.LET(_xlpm.x,($C$3:$O$21=A56)*_xlfn.SEQUENCE(ROWS($B$3:$B$21)),MIN(IF(_xlpm.x&gt;0,_xlpm.x))))</f>
        <v>#VALUE!</v>
      </c>
      <c r="D56" t="e" vm="3">
        <f t="shared" ca="1" si="0"/>
        <v>#VALUE!</v>
      </c>
    </row>
    <row r="57" spans="1:4" x14ac:dyDescent="0.25">
      <c r="A57">
        <v>32</v>
      </c>
      <c r="B57" t="e" cm="1" vm="1">
        <f t="array" aca="1" ref="B57" ca="1">INDEX($C$22:$O$22,,_xlfn.LET(_xlpm.x,($C$3:$O$21=A57)*_xlfn.SEQUENCE(,COLUMNS($C$22:$O$22)),MIN(IF(_xlpm.x&gt;0,_xlpm.x))))</f>
        <v>#VALUE!</v>
      </c>
      <c r="C57" t="e" cm="1" vm="2">
        <f t="array" aca="1" ref="C57" ca="1">INDEX($B$3:$B$21,_xlfn.LET(_xlpm.x,($C$3:$O$21=A57)*_xlfn.SEQUENCE(ROWS($B$3:$B$21)),MIN(IF(_xlpm.x&gt;0,_xlpm.x))))</f>
        <v>#VALUE!</v>
      </c>
      <c r="D57" t="e" vm="3">
        <f t="shared" ca="1" si="0"/>
        <v>#VALUE!</v>
      </c>
    </row>
    <row r="58" spans="1:4" x14ac:dyDescent="0.25">
      <c r="A58">
        <v>33</v>
      </c>
      <c r="B58" t="e" cm="1" vm="1">
        <f t="array" aca="1" ref="B58" ca="1">INDEX($C$22:$O$22,,_xlfn.LET(_xlpm.x,($C$3:$O$21=A58)*_xlfn.SEQUENCE(,COLUMNS($C$22:$O$22)),MIN(IF(_xlpm.x&gt;0,_xlpm.x))))</f>
        <v>#VALUE!</v>
      </c>
      <c r="C58" t="e" cm="1" vm="2">
        <f t="array" aca="1" ref="C58" ca="1">INDEX($B$3:$B$21,_xlfn.LET(_xlpm.x,($C$3:$O$21=A58)*_xlfn.SEQUENCE(ROWS($B$3:$B$21)),MIN(IF(_xlpm.x&gt;0,_xlpm.x))))</f>
        <v>#VALUE!</v>
      </c>
      <c r="D58" t="e" vm="3">
        <f t="shared" ca="1" si="0"/>
        <v>#VALUE!</v>
      </c>
    </row>
    <row r="59" spans="1:4" x14ac:dyDescent="0.25">
      <c r="A59">
        <v>34</v>
      </c>
      <c r="B59" t="e" cm="1" vm="1">
        <f t="array" aca="1" ref="B59" ca="1">INDEX($C$22:$O$22,,_xlfn.LET(_xlpm.x,($C$3:$O$21=A59)*_xlfn.SEQUENCE(,COLUMNS($C$22:$O$22)),MIN(IF(_xlpm.x&gt;0,_xlpm.x))))</f>
        <v>#VALUE!</v>
      </c>
      <c r="C59" t="e" cm="1" vm="2">
        <f t="array" aca="1" ref="C59" ca="1">INDEX($B$3:$B$21,_xlfn.LET(_xlpm.x,($C$3:$O$21=A59)*_xlfn.SEQUENCE(ROWS($B$3:$B$21)),MIN(IF(_xlpm.x&gt;0,_xlpm.x))))</f>
        <v>#VALUE!</v>
      </c>
      <c r="D59" t="e" vm="3">
        <f t="shared" ca="1" si="0"/>
        <v>#VALUE!</v>
      </c>
    </row>
    <row r="60" spans="1:4" x14ac:dyDescent="0.25">
      <c r="A60">
        <v>35</v>
      </c>
      <c r="B60" t="e" cm="1" vm="1">
        <f t="array" aca="1" ref="B60" ca="1">INDEX($C$22:$O$22,,_xlfn.LET(_xlpm.x,($C$3:$O$21=A60)*_xlfn.SEQUENCE(,COLUMNS($C$22:$O$22)),MIN(IF(_xlpm.x&gt;0,_xlpm.x))))</f>
        <v>#VALUE!</v>
      </c>
      <c r="C60" t="e" cm="1" vm="2">
        <f t="array" aca="1" ref="C60" ca="1">INDEX($B$3:$B$21,_xlfn.LET(_xlpm.x,($C$3:$O$21=A60)*_xlfn.SEQUENCE(ROWS($B$3:$B$21)),MIN(IF(_xlpm.x&gt;0,_xlpm.x))))</f>
        <v>#VALUE!</v>
      </c>
      <c r="D60" t="e" vm="3">
        <f t="shared" ca="1" si="0"/>
        <v>#VALUE!</v>
      </c>
    </row>
    <row r="61" spans="1:4" x14ac:dyDescent="0.25">
      <c r="A61">
        <v>36</v>
      </c>
      <c r="B61" t="e" cm="1" vm="1">
        <f t="array" aca="1" ref="B61" ca="1">INDEX($C$22:$O$22,,_xlfn.LET(_xlpm.x,($C$3:$O$21=A61)*_xlfn.SEQUENCE(,COLUMNS($C$22:$O$22)),MIN(IF(_xlpm.x&gt;0,_xlpm.x))))</f>
        <v>#VALUE!</v>
      </c>
      <c r="C61" t="e" cm="1" vm="2">
        <f t="array" aca="1" ref="C61" ca="1">INDEX($B$3:$B$21,_xlfn.LET(_xlpm.x,($C$3:$O$21=A61)*_xlfn.SEQUENCE(ROWS($B$3:$B$21)),MIN(IF(_xlpm.x&gt;0,_xlpm.x))))</f>
        <v>#VALUE!</v>
      </c>
      <c r="D61" t="e" vm="3">
        <f t="shared" ca="1" si="0"/>
        <v>#VALUE!</v>
      </c>
    </row>
    <row r="62" spans="1:4" x14ac:dyDescent="0.25">
      <c r="A62">
        <v>37</v>
      </c>
      <c r="B62" t="e" cm="1" vm="1">
        <f t="array" aca="1" ref="B62" ca="1">INDEX($C$22:$O$22,,_xlfn.LET(_xlpm.x,($C$3:$O$21=A62)*_xlfn.SEQUENCE(,COLUMNS($C$22:$O$22)),MIN(IF(_xlpm.x&gt;0,_xlpm.x))))</f>
        <v>#VALUE!</v>
      </c>
      <c r="C62" t="e" cm="1" vm="2">
        <f t="array" aca="1" ref="C62" ca="1">INDEX($B$3:$B$21,_xlfn.LET(_xlpm.x,($C$3:$O$21=A62)*_xlfn.SEQUENCE(ROWS($B$3:$B$21)),MIN(IF(_xlpm.x&gt;0,_xlpm.x))))</f>
        <v>#VALUE!</v>
      </c>
      <c r="D62" t="e" vm="3">
        <f t="shared" ca="1" si="0"/>
        <v>#VALUE!</v>
      </c>
    </row>
    <row r="63" spans="1:4" x14ac:dyDescent="0.25">
      <c r="A63">
        <v>38</v>
      </c>
      <c r="B63" t="e" cm="1" vm="1">
        <f t="array" aca="1" ref="B63" ca="1">INDEX($C$22:$O$22,,_xlfn.LET(_xlpm.x,($C$3:$O$21=A63)*_xlfn.SEQUENCE(,COLUMNS($C$22:$O$22)),MIN(IF(_xlpm.x&gt;0,_xlpm.x))))</f>
        <v>#VALUE!</v>
      </c>
      <c r="C63" t="e" cm="1" vm="2">
        <f t="array" aca="1" ref="C63" ca="1">INDEX($B$3:$B$21,_xlfn.LET(_xlpm.x,($C$3:$O$21=A63)*_xlfn.SEQUENCE(ROWS($B$3:$B$21)),MIN(IF(_xlpm.x&gt;0,_xlpm.x))))</f>
        <v>#VALUE!</v>
      </c>
      <c r="D63" t="e" vm="3">
        <f t="shared" ca="1" si="0"/>
        <v>#VALUE!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25C7-5790-4C33-864F-2681D5765C74}">
  <dimension ref="A1:O111"/>
  <sheetViews>
    <sheetView zoomScale="160" zoomScaleNormal="160" workbookViewId="0">
      <selection activeCell="R10" sqref="R10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-10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-9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-8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-7</v>
      </c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14.25" customHeight="1" x14ac:dyDescent="0.25">
      <c r="A7" s="16"/>
      <c r="B7" s="23">
        <v>-6</v>
      </c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4.25" customHeight="1" x14ac:dyDescent="0.25">
      <c r="A8" s="16"/>
      <c r="B8" s="23">
        <v>-5</v>
      </c>
      <c r="C8" s="21"/>
      <c r="D8" s="18"/>
      <c r="E8" s="18"/>
      <c r="F8" s="18"/>
      <c r="G8" s="18"/>
      <c r="H8" s="18"/>
      <c r="I8" s="18">
        <v>13</v>
      </c>
      <c r="J8" s="18"/>
      <c r="K8" s="18"/>
      <c r="L8" s="18"/>
      <c r="M8" s="18"/>
      <c r="N8" s="18"/>
      <c r="O8" s="18"/>
    </row>
    <row r="9" spans="1:15" ht="14.25" customHeight="1" x14ac:dyDescent="0.25">
      <c r="A9" s="16"/>
      <c r="B9" s="23">
        <v>-4</v>
      </c>
      <c r="C9" s="21"/>
      <c r="D9" s="18"/>
      <c r="E9" s="18"/>
      <c r="F9" s="18"/>
      <c r="G9" s="18"/>
      <c r="H9" s="18">
        <v>8</v>
      </c>
      <c r="I9" s="18"/>
      <c r="J9" s="18">
        <v>19</v>
      </c>
      <c r="K9" s="18"/>
      <c r="L9" s="18"/>
      <c r="M9" s="18"/>
      <c r="N9" s="18"/>
      <c r="O9" s="18"/>
    </row>
    <row r="10" spans="1:15" ht="14.25" customHeight="1" x14ac:dyDescent="0.25">
      <c r="A10" s="16"/>
      <c r="B10" s="23">
        <v>-3</v>
      </c>
      <c r="C10" s="21"/>
      <c r="D10" s="18"/>
      <c r="E10" s="18"/>
      <c r="F10" s="18"/>
      <c r="G10" s="18">
        <v>4</v>
      </c>
      <c r="H10" s="18"/>
      <c r="I10" s="18">
        <v>14</v>
      </c>
      <c r="J10" s="18"/>
      <c r="K10" s="18">
        <v>24</v>
      </c>
      <c r="L10" s="18"/>
      <c r="M10" s="18"/>
      <c r="N10" s="18"/>
      <c r="O10" s="18"/>
    </row>
    <row r="11" spans="1:15" ht="14.25" customHeight="1" x14ac:dyDescent="0.25">
      <c r="A11" s="16"/>
      <c r="B11" s="23">
        <v>-2</v>
      </c>
      <c r="C11" s="21"/>
      <c r="D11" s="18"/>
      <c r="E11" s="18"/>
      <c r="F11" s="18">
        <v>1</v>
      </c>
      <c r="G11" s="18"/>
      <c r="H11" s="18">
        <v>9</v>
      </c>
      <c r="I11" s="18"/>
      <c r="J11" s="18">
        <v>20</v>
      </c>
      <c r="K11" s="18"/>
      <c r="L11" s="18">
        <v>28</v>
      </c>
      <c r="M11" s="18"/>
      <c r="N11" s="18"/>
      <c r="O11" s="18"/>
    </row>
    <row r="12" spans="1:15" ht="14.25" customHeight="1" x14ac:dyDescent="0.25">
      <c r="A12" s="16"/>
      <c r="B12" s="23">
        <v>-1</v>
      </c>
      <c r="C12" s="21"/>
      <c r="D12" s="18"/>
      <c r="E12" s="18"/>
      <c r="F12" s="18"/>
      <c r="G12" s="18">
        <v>5</v>
      </c>
      <c r="H12" s="18"/>
      <c r="I12" s="18">
        <v>15</v>
      </c>
      <c r="J12" s="18"/>
      <c r="K12" s="18">
        <v>25</v>
      </c>
      <c r="L12" s="18"/>
      <c r="M12" s="18"/>
      <c r="N12" s="18"/>
      <c r="O12" s="18"/>
    </row>
    <row r="13" spans="1:15" ht="14.25" customHeight="1" x14ac:dyDescent="0.25">
      <c r="A13" s="16"/>
      <c r="B13" s="23">
        <v>0</v>
      </c>
      <c r="C13" s="21"/>
      <c r="D13" s="18"/>
      <c r="E13" s="18"/>
      <c r="F13" s="18">
        <v>2</v>
      </c>
      <c r="G13" s="18"/>
      <c r="H13" s="18">
        <v>10</v>
      </c>
      <c r="I13" s="18"/>
      <c r="J13" s="18">
        <v>21</v>
      </c>
      <c r="K13" s="18"/>
      <c r="L13" s="18">
        <v>29</v>
      </c>
      <c r="M13" s="18"/>
      <c r="N13" s="18"/>
      <c r="O13" s="18"/>
    </row>
    <row r="14" spans="1:15" ht="14.25" customHeight="1" x14ac:dyDescent="0.25">
      <c r="A14" s="16"/>
      <c r="B14" s="23">
        <v>1</v>
      </c>
      <c r="C14" s="21"/>
      <c r="D14" s="18"/>
      <c r="E14" s="18"/>
      <c r="F14" s="18"/>
      <c r="G14" s="18">
        <v>6</v>
      </c>
      <c r="H14" s="18"/>
      <c r="I14" s="18">
        <v>16</v>
      </c>
      <c r="J14" s="18"/>
      <c r="K14" s="18">
        <v>26</v>
      </c>
      <c r="L14" s="18"/>
      <c r="M14" s="18"/>
      <c r="N14" s="18"/>
      <c r="O14" s="18"/>
    </row>
    <row r="15" spans="1:15" ht="14.25" customHeight="1" x14ac:dyDescent="0.25">
      <c r="A15" s="16"/>
      <c r="B15" s="23">
        <v>2</v>
      </c>
      <c r="C15" s="21"/>
      <c r="D15" s="18"/>
      <c r="E15" s="18"/>
      <c r="F15" s="18">
        <v>3</v>
      </c>
      <c r="G15" s="18"/>
      <c r="H15" s="18">
        <v>11</v>
      </c>
      <c r="I15" s="18"/>
      <c r="J15" s="18">
        <v>22</v>
      </c>
      <c r="K15" s="18"/>
      <c r="L15" s="18">
        <v>30</v>
      </c>
      <c r="M15" s="18"/>
      <c r="N15" s="18"/>
      <c r="O15" s="18"/>
    </row>
    <row r="16" spans="1:15" ht="14.25" customHeight="1" x14ac:dyDescent="0.25">
      <c r="A16" s="16"/>
      <c r="B16" s="23">
        <v>3</v>
      </c>
      <c r="C16" s="21"/>
      <c r="D16" s="18"/>
      <c r="E16" s="18"/>
      <c r="F16" s="18"/>
      <c r="G16" s="18">
        <v>7</v>
      </c>
      <c r="H16" s="18"/>
      <c r="I16" s="18">
        <v>17</v>
      </c>
      <c r="J16" s="18"/>
      <c r="K16" s="18">
        <v>27</v>
      </c>
      <c r="L16" s="18"/>
      <c r="M16" s="18"/>
      <c r="N16" s="18"/>
      <c r="O16" s="18"/>
    </row>
    <row r="17" spans="1:15" ht="14.25" customHeight="1" x14ac:dyDescent="0.25">
      <c r="A17" s="16"/>
      <c r="B17" s="23">
        <v>4</v>
      </c>
      <c r="C17" s="21"/>
      <c r="D17" s="18"/>
      <c r="E17" s="18"/>
      <c r="F17" s="18"/>
      <c r="G17" s="18"/>
      <c r="H17" s="18">
        <v>12</v>
      </c>
      <c r="I17" s="18"/>
      <c r="J17" s="18">
        <v>23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5</v>
      </c>
      <c r="C18" s="21"/>
      <c r="D18" s="18"/>
      <c r="E18" s="18"/>
      <c r="F18" s="18"/>
      <c r="G18" s="18"/>
      <c r="H18" s="18"/>
      <c r="I18" s="18">
        <v>18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6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7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8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-6</v>
      </c>
      <c r="C26" cm="1">
        <f t="array" ref="C26">INDEX($B$3:$B$21,_xlfn.LET(_xlpm.x,($C$3:$O$21=A26)*_xlfn.SEQUENCE(ROWS($B$3:$B$21)),MIN(IF(_xlpm.x&gt;0,_xlpm.x))))</f>
        <v>-2</v>
      </c>
      <c r="D26" t="str">
        <f>_xlfn.CONCAT("[",B26,", ",C26,"],")</f>
        <v>[-6, -2],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-6</v>
      </c>
      <c r="C27" cm="1">
        <f t="array" ref="C27">INDEX($B$3:$B$21,_xlfn.LET(_xlpm.x,($C$3:$O$21=A27)*_xlfn.SEQUENCE(ROWS($B$3:$B$21)),MIN(IF(_xlpm.x&gt;0,_xlpm.x))))</f>
        <v>0</v>
      </c>
      <c r="D27" t="str">
        <f t="shared" ref="D27:D90" si="0">_xlfn.CONCAT("[",B27,", ",C27,"],")</f>
        <v>[-6, 0],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-6</v>
      </c>
      <c r="C28" cm="1">
        <f t="array" ref="C28">INDEX($B$3:$B$21,_xlfn.LET(_xlpm.x,($C$3:$O$21=A28)*_xlfn.SEQUENCE(ROWS($B$3:$B$21)),MIN(IF(_xlpm.x&gt;0,_xlpm.x))))</f>
        <v>2</v>
      </c>
      <c r="D28" t="str">
        <f t="shared" si="0"/>
        <v>[-6, 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-4</v>
      </c>
      <c r="C29" cm="1">
        <f t="array" ref="C29">INDEX($B$3:$B$21,_xlfn.LET(_xlpm.x,($C$3:$O$21=A29)*_xlfn.SEQUENCE(ROWS($B$3:$B$21)),MIN(IF(_xlpm.x&gt;0,_xlpm.x))))</f>
        <v>-3</v>
      </c>
      <c r="D29" t="str">
        <f t="shared" si="0"/>
        <v>[-4, -3],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-4</v>
      </c>
      <c r="C30" cm="1">
        <f t="array" ref="C30">INDEX($B$3:$B$21,_xlfn.LET(_xlpm.x,($C$3:$O$21=A30)*_xlfn.SEQUENCE(ROWS($B$3:$B$21)),MIN(IF(_xlpm.x&gt;0,_xlpm.x))))</f>
        <v>-1</v>
      </c>
      <c r="D30" t="str">
        <f t="shared" si="0"/>
        <v>[-4, -1],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-4</v>
      </c>
      <c r="C31" cm="1">
        <f t="array" ref="C31">INDEX($B$3:$B$21,_xlfn.LET(_xlpm.x,($C$3:$O$21=A31)*_xlfn.SEQUENCE(ROWS($B$3:$B$21)),MIN(IF(_xlpm.x&gt;0,_xlpm.x))))</f>
        <v>1</v>
      </c>
      <c r="D31" t="str">
        <f t="shared" si="0"/>
        <v>[-4, 1],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-4</v>
      </c>
      <c r="C32" cm="1">
        <f t="array" ref="C32">INDEX($B$3:$B$21,_xlfn.LET(_xlpm.x,($C$3:$O$21=A32)*_xlfn.SEQUENCE(ROWS($B$3:$B$21)),MIN(IF(_xlpm.x&gt;0,_xlpm.x))))</f>
        <v>3</v>
      </c>
      <c r="D32" t="str">
        <f t="shared" si="0"/>
        <v>[-4, 3],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-2</v>
      </c>
      <c r="C33" cm="1">
        <f t="array" ref="C33">INDEX($B$3:$B$21,_xlfn.LET(_xlpm.x,($C$3:$O$21=A33)*_xlfn.SEQUENCE(ROWS($B$3:$B$21)),MIN(IF(_xlpm.x&gt;0,_xlpm.x))))</f>
        <v>-4</v>
      </c>
      <c r="D33" t="str">
        <f t="shared" si="0"/>
        <v>[-2, -4],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-2</v>
      </c>
      <c r="C34" cm="1">
        <f t="array" ref="C34">INDEX($B$3:$B$21,_xlfn.LET(_xlpm.x,($C$3:$O$21=A34)*_xlfn.SEQUENCE(ROWS($B$3:$B$21)),MIN(IF(_xlpm.x&gt;0,_xlpm.x))))</f>
        <v>-2</v>
      </c>
      <c r="D34" t="str">
        <f t="shared" si="0"/>
        <v>[-2, -2],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-2</v>
      </c>
      <c r="C35" cm="1">
        <f t="array" ref="C35">INDEX($B$3:$B$21,_xlfn.LET(_xlpm.x,($C$3:$O$21=A35)*_xlfn.SEQUENCE(ROWS($B$3:$B$21)),MIN(IF(_xlpm.x&gt;0,_xlpm.x))))</f>
        <v>0</v>
      </c>
      <c r="D35" t="str">
        <f t="shared" si="0"/>
        <v>[-2, 0],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-2</v>
      </c>
      <c r="C36" cm="1">
        <f t="array" ref="C36">INDEX($B$3:$B$21,_xlfn.LET(_xlpm.x,($C$3:$O$21=A36)*_xlfn.SEQUENCE(ROWS($B$3:$B$21)),MIN(IF(_xlpm.x&gt;0,_xlpm.x))))</f>
        <v>2</v>
      </c>
      <c r="D36" t="str">
        <f t="shared" si="0"/>
        <v>[-2, 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-2</v>
      </c>
      <c r="C37" cm="1">
        <f t="array" ref="C37">INDEX($B$3:$B$21,_xlfn.LET(_xlpm.x,($C$3:$O$21=A37)*_xlfn.SEQUENCE(ROWS($B$3:$B$21)),MIN(IF(_xlpm.x&gt;0,_xlpm.x))))</f>
        <v>4</v>
      </c>
      <c r="D37" t="str">
        <f t="shared" si="0"/>
        <v>[-2, 4],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0</v>
      </c>
      <c r="C38" cm="1">
        <f t="array" ref="C38">INDEX($B$3:$B$21,_xlfn.LET(_xlpm.x,($C$3:$O$21=A38)*_xlfn.SEQUENCE(ROWS($B$3:$B$21)),MIN(IF(_xlpm.x&gt;0,_xlpm.x))))</f>
        <v>-5</v>
      </c>
      <c r="D38" t="str">
        <f t="shared" si="0"/>
        <v>[0, -5],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0</v>
      </c>
      <c r="C39" cm="1">
        <f t="array" ref="C39">INDEX($B$3:$B$21,_xlfn.LET(_xlpm.x,($C$3:$O$21=A39)*_xlfn.SEQUENCE(ROWS($B$3:$B$21)),MIN(IF(_xlpm.x&gt;0,_xlpm.x))))</f>
        <v>-3</v>
      </c>
      <c r="D39" t="str">
        <f t="shared" si="0"/>
        <v>[0, -3],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0</v>
      </c>
      <c r="C40" cm="1">
        <f t="array" ref="C40">INDEX($B$3:$B$21,_xlfn.LET(_xlpm.x,($C$3:$O$21=A40)*_xlfn.SEQUENCE(ROWS($B$3:$B$21)),MIN(IF(_xlpm.x&gt;0,_xlpm.x))))</f>
        <v>-1</v>
      </c>
      <c r="D40" t="str">
        <f t="shared" si="0"/>
        <v>[0, -1],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0</v>
      </c>
      <c r="C41" cm="1">
        <f t="array" ref="C41">INDEX($B$3:$B$21,_xlfn.LET(_xlpm.x,($C$3:$O$21=A41)*_xlfn.SEQUENCE(ROWS($B$3:$B$21)),MIN(IF(_xlpm.x&gt;0,_xlpm.x))))</f>
        <v>1</v>
      </c>
      <c r="D41" t="str">
        <f t="shared" si="0"/>
        <v>[0, 1],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0</v>
      </c>
      <c r="C42" cm="1">
        <f t="array" ref="C42">INDEX($B$3:$B$21,_xlfn.LET(_xlpm.x,($C$3:$O$21=A42)*_xlfn.SEQUENCE(ROWS($B$3:$B$21)),MIN(IF(_xlpm.x&gt;0,_xlpm.x))))</f>
        <v>3</v>
      </c>
      <c r="D42" t="str">
        <f t="shared" si="0"/>
        <v>[0, 3],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0</v>
      </c>
      <c r="C43" cm="1">
        <f t="array" ref="C43">INDEX($B$3:$B$21,_xlfn.LET(_xlpm.x,($C$3:$O$21=A43)*_xlfn.SEQUENCE(ROWS($B$3:$B$21)),MIN(IF(_xlpm.x&gt;0,_xlpm.x))))</f>
        <v>5</v>
      </c>
      <c r="D43" t="str">
        <f t="shared" si="0"/>
        <v>[0, 5],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2</v>
      </c>
      <c r="C44" cm="1">
        <f t="array" ref="C44">INDEX($B$3:$B$21,_xlfn.LET(_xlpm.x,($C$3:$O$21=A44)*_xlfn.SEQUENCE(ROWS($B$3:$B$21)),MIN(IF(_xlpm.x&gt;0,_xlpm.x))))</f>
        <v>-4</v>
      </c>
      <c r="D44" t="str">
        <f t="shared" si="0"/>
        <v>[2, -4],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2</v>
      </c>
      <c r="C45" cm="1">
        <f t="array" ref="C45">INDEX($B$3:$B$21,_xlfn.LET(_xlpm.x,($C$3:$O$21=A45)*_xlfn.SEQUENCE(ROWS($B$3:$B$21)),MIN(IF(_xlpm.x&gt;0,_xlpm.x))))</f>
        <v>-2</v>
      </c>
      <c r="D45" t="str">
        <f t="shared" si="0"/>
        <v>[2, -2],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2</v>
      </c>
      <c r="C46" cm="1">
        <f t="array" ref="C46">INDEX($B$3:$B$21,_xlfn.LET(_xlpm.x,($C$3:$O$21=A46)*_xlfn.SEQUENCE(ROWS($B$3:$B$21)),MIN(IF(_xlpm.x&gt;0,_xlpm.x))))</f>
        <v>0</v>
      </c>
      <c r="D46" t="str">
        <f t="shared" si="0"/>
        <v>[2, 0],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2</v>
      </c>
      <c r="C47" cm="1">
        <f t="array" ref="C47">INDEX($B$3:$B$21,_xlfn.LET(_xlpm.x,($C$3:$O$21=A47)*_xlfn.SEQUENCE(ROWS($B$3:$B$21)),MIN(IF(_xlpm.x&gt;0,_xlpm.x))))</f>
        <v>2</v>
      </c>
      <c r="D47" t="str">
        <f t="shared" si="0"/>
        <v>[2, 2],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2</v>
      </c>
      <c r="C48" cm="1">
        <f t="array" ref="C48">INDEX($B$3:$B$21,_xlfn.LET(_xlpm.x,($C$3:$O$21=A48)*_xlfn.SEQUENCE(ROWS($B$3:$B$21)),MIN(IF(_xlpm.x&gt;0,_xlpm.x))))</f>
        <v>4</v>
      </c>
      <c r="D48" t="str">
        <f t="shared" si="0"/>
        <v>[2, 4],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4</v>
      </c>
      <c r="C49" cm="1">
        <f t="array" ref="C49">INDEX($B$3:$B$21,_xlfn.LET(_xlpm.x,($C$3:$O$21=A49)*_xlfn.SEQUENCE(ROWS($B$3:$B$21)),MIN(IF(_xlpm.x&gt;0,_xlpm.x))))</f>
        <v>-3</v>
      </c>
      <c r="D49" t="str">
        <f t="shared" si="0"/>
        <v>[4, -3],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4</v>
      </c>
      <c r="C50" cm="1">
        <f t="array" ref="C50">INDEX($B$3:$B$21,_xlfn.LET(_xlpm.x,($C$3:$O$21=A50)*_xlfn.SEQUENCE(ROWS($B$3:$B$21)),MIN(IF(_xlpm.x&gt;0,_xlpm.x))))</f>
        <v>-1</v>
      </c>
      <c r="D50" t="str">
        <f t="shared" si="0"/>
        <v>[4, -1],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4</v>
      </c>
      <c r="C51" cm="1">
        <f t="array" ref="C51">INDEX($B$3:$B$21,_xlfn.LET(_xlpm.x,($C$3:$O$21=A51)*_xlfn.SEQUENCE(ROWS($B$3:$B$21)),MIN(IF(_xlpm.x&gt;0,_xlpm.x))))</f>
        <v>1</v>
      </c>
      <c r="D51" t="str">
        <f t="shared" si="0"/>
        <v>[4, 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4</v>
      </c>
      <c r="C52" cm="1">
        <f t="array" ref="C52">INDEX($B$3:$B$21,_xlfn.LET(_xlpm.x,($C$3:$O$21=A52)*_xlfn.SEQUENCE(ROWS($B$3:$B$21)),MIN(IF(_xlpm.x&gt;0,_xlpm.x))))</f>
        <v>3</v>
      </c>
      <c r="D52" t="str">
        <f t="shared" si="0"/>
        <v>[4, 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6</v>
      </c>
      <c r="C53" cm="1">
        <f t="array" ref="C53">INDEX($B$3:$B$21,_xlfn.LET(_xlpm.x,($C$3:$O$21=A53)*_xlfn.SEQUENCE(ROWS($B$3:$B$21)),MIN(IF(_xlpm.x&gt;0,_xlpm.x))))</f>
        <v>-2</v>
      </c>
      <c r="D53" t="str">
        <f t="shared" si="0"/>
        <v>[6, -2],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6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[6,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6</v>
      </c>
      <c r="C55" cm="1">
        <f t="array" ref="C55">INDEX($B$3:$B$21,_xlfn.LET(_xlpm.x,($C$3:$O$21=A55)*_xlfn.SEQUENCE(ROWS($B$3:$B$21)),MIN(IF(_xlpm.x&gt;0,_xlpm.x))))</f>
        <v>2</v>
      </c>
      <c r="D55" t="str">
        <f t="shared" si="0"/>
        <v>[6, 2],</v>
      </c>
    </row>
    <row r="56" spans="1:4" x14ac:dyDescent="0.25">
      <c r="A56">
        <v>31</v>
      </c>
      <c r="B56" t="e" cm="1" vm="1">
        <f t="array" aca="1" ref="B56" ca="1">INDEX($C$22:$O$22,,_xlfn.LET(_xlpm.x,($C$3:$O$21=A56)*_xlfn.SEQUENCE(,COLUMNS($C$22:$O$22)),MIN(IF(_xlpm.x&gt;0,_xlpm.x))))</f>
        <v>#VALUE!</v>
      </c>
      <c r="C56" t="e" cm="1" vm="2">
        <f t="array" aca="1" ref="C56" ca="1">INDEX($B$3:$B$21,_xlfn.LET(_xlpm.x,($C$3:$O$21=A56)*_xlfn.SEQUENCE(ROWS($B$3:$B$21)),MIN(IF(_xlpm.x&gt;0,_xlpm.x))))</f>
        <v>#VALUE!</v>
      </c>
      <c r="D56" t="e" vm="3">
        <f t="shared" ca="1" si="0"/>
        <v>#VALUE!</v>
      </c>
    </row>
    <row r="57" spans="1:4" x14ac:dyDescent="0.25">
      <c r="A57">
        <v>32</v>
      </c>
      <c r="B57" t="e" cm="1" vm="1">
        <f t="array" aca="1" ref="B57" ca="1">INDEX($C$22:$O$22,,_xlfn.LET(_xlpm.x,($C$3:$O$21=A57)*_xlfn.SEQUENCE(,COLUMNS($C$22:$O$22)),MIN(IF(_xlpm.x&gt;0,_xlpm.x))))</f>
        <v>#VALUE!</v>
      </c>
      <c r="C57" t="e" cm="1" vm="2">
        <f t="array" aca="1" ref="C57" ca="1">INDEX($B$3:$B$21,_xlfn.LET(_xlpm.x,($C$3:$O$21=A57)*_xlfn.SEQUENCE(ROWS($B$3:$B$21)),MIN(IF(_xlpm.x&gt;0,_xlpm.x))))</f>
        <v>#VALUE!</v>
      </c>
      <c r="D57" t="e" vm="3">
        <f t="shared" ca="1" si="0"/>
        <v>#VALUE!</v>
      </c>
    </row>
    <row r="58" spans="1:4" x14ac:dyDescent="0.25">
      <c r="A58">
        <v>33</v>
      </c>
      <c r="B58" t="e" cm="1" vm="1">
        <f t="array" aca="1" ref="B58" ca="1">INDEX($C$22:$O$22,,_xlfn.LET(_xlpm.x,($C$3:$O$21=A58)*_xlfn.SEQUENCE(,COLUMNS($C$22:$O$22)),MIN(IF(_xlpm.x&gt;0,_xlpm.x))))</f>
        <v>#VALUE!</v>
      </c>
      <c r="C58" t="e" cm="1" vm="2">
        <f t="array" aca="1" ref="C58" ca="1">INDEX($B$3:$B$21,_xlfn.LET(_xlpm.x,($C$3:$O$21=A58)*_xlfn.SEQUENCE(ROWS($B$3:$B$21)),MIN(IF(_xlpm.x&gt;0,_xlpm.x))))</f>
        <v>#VALUE!</v>
      </c>
      <c r="D58" t="e" vm="3">
        <f t="shared" ca="1" si="0"/>
        <v>#VALUE!</v>
      </c>
    </row>
    <row r="59" spans="1:4" x14ac:dyDescent="0.25">
      <c r="A59">
        <v>34</v>
      </c>
      <c r="B59" t="e" cm="1" vm="1">
        <f t="array" aca="1" ref="B59" ca="1">INDEX($C$22:$O$22,,_xlfn.LET(_xlpm.x,($C$3:$O$21=A59)*_xlfn.SEQUENCE(,COLUMNS($C$22:$O$22)),MIN(IF(_xlpm.x&gt;0,_xlpm.x))))</f>
        <v>#VALUE!</v>
      </c>
      <c r="C59" t="e" cm="1" vm="2">
        <f t="array" aca="1" ref="C59" ca="1">INDEX($B$3:$B$21,_xlfn.LET(_xlpm.x,($C$3:$O$21=A59)*_xlfn.SEQUENCE(ROWS($B$3:$B$21)),MIN(IF(_xlpm.x&gt;0,_xlpm.x))))</f>
        <v>#VALUE!</v>
      </c>
      <c r="D59" t="e" vm="3">
        <f t="shared" ca="1" si="0"/>
        <v>#VALUE!</v>
      </c>
    </row>
    <row r="60" spans="1:4" x14ac:dyDescent="0.25">
      <c r="A60">
        <v>35</v>
      </c>
      <c r="B60" t="e" cm="1" vm="1">
        <f t="array" aca="1" ref="B60" ca="1">INDEX($C$22:$O$22,,_xlfn.LET(_xlpm.x,($C$3:$O$21=A60)*_xlfn.SEQUENCE(,COLUMNS($C$22:$O$22)),MIN(IF(_xlpm.x&gt;0,_xlpm.x))))</f>
        <v>#VALUE!</v>
      </c>
      <c r="C60" t="e" cm="1" vm="2">
        <f t="array" aca="1" ref="C60" ca="1">INDEX($B$3:$B$21,_xlfn.LET(_xlpm.x,($C$3:$O$21=A60)*_xlfn.SEQUENCE(ROWS($B$3:$B$21)),MIN(IF(_xlpm.x&gt;0,_xlpm.x))))</f>
        <v>#VALUE!</v>
      </c>
      <c r="D60" t="e" vm="3">
        <f t="shared" ca="1" si="0"/>
        <v>#VALUE!</v>
      </c>
    </row>
    <row r="61" spans="1:4" x14ac:dyDescent="0.25">
      <c r="A61">
        <v>36</v>
      </c>
      <c r="B61" t="e" cm="1" vm="1">
        <f t="array" aca="1" ref="B61" ca="1">INDEX($C$22:$O$22,,_xlfn.LET(_xlpm.x,($C$3:$O$21=A61)*_xlfn.SEQUENCE(,COLUMNS($C$22:$O$22)),MIN(IF(_xlpm.x&gt;0,_xlpm.x))))</f>
        <v>#VALUE!</v>
      </c>
      <c r="C61" t="e" cm="1" vm="2">
        <f t="array" aca="1" ref="C61" ca="1">INDEX($B$3:$B$21,_xlfn.LET(_xlpm.x,($C$3:$O$21=A61)*_xlfn.SEQUENCE(ROWS($B$3:$B$21)),MIN(IF(_xlpm.x&gt;0,_xlpm.x))))</f>
        <v>#VALUE!</v>
      </c>
      <c r="D61" t="e" vm="3">
        <f t="shared" ca="1" si="0"/>
        <v>#VALUE!</v>
      </c>
    </row>
    <row r="62" spans="1:4" x14ac:dyDescent="0.25">
      <c r="A62">
        <v>37</v>
      </c>
      <c r="B62" t="e" cm="1" vm="1">
        <f t="array" aca="1" ref="B62" ca="1">INDEX($C$22:$O$22,,_xlfn.LET(_xlpm.x,($C$3:$O$21=A62)*_xlfn.SEQUENCE(,COLUMNS($C$22:$O$22)),MIN(IF(_xlpm.x&gt;0,_xlpm.x))))</f>
        <v>#VALUE!</v>
      </c>
      <c r="C62" t="e" cm="1" vm="2">
        <f t="array" aca="1" ref="C62" ca="1">INDEX($B$3:$B$21,_xlfn.LET(_xlpm.x,($C$3:$O$21=A62)*_xlfn.SEQUENCE(ROWS($B$3:$B$21)),MIN(IF(_xlpm.x&gt;0,_xlpm.x))))</f>
        <v>#VALUE!</v>
      </c>
      <c r="D62" t="e" vm="3">
        <f t="shared" ca="1" si="0"/>
        <v>#VALUE!</v>
      </c>
    </row>
    <row r="63" spans="1:4" x14ac:dyDescent="0.25">
      <c r="A63">
        <v>38</v>
      </c>
      <c r="B63" t="e" cm="1" vm="1">
        <f t="array" aca="1" ref="B63" ca="1">INDEX($C$22:$O$22,,_xlfn.LET(_xlpm.x,($C$3:$O$21=A63)*_xlfn.SEQUENCE(,COLUMNS($C$22:$O$22)),MIN(IF(_xlpm.x&gt;0,_xlpm.x))))</f>
        <v>#VALUE!</v>
      </c>
      <c r="C63" t="e" cm="1" vm="2">
        <f t="array" aca="1" ref="C63" ca="1">INDEX($B$3:$B$21,_xlfn.LET(_xlpm.x,($C$3:$O$21=A63)*_xlfn.SEQUENCE(ROWS($B$3:$B$21)),MIN(IF(_xlpm.x&gt;0,_xlpm.x))))</f>
        <v>#VALUE!</v>
      </c>
      <c r="D63" t="e" vm="3">
        <f t="shared" ca="1" si="0"/>
        <v>#VALUE!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-10</v>
      </c>
      <c r="D93" t="e" vm="3">
        <f t="shared" ca="1" si="1"/>
        <v>#VALUE!</v>
      </c>
    </row>
    <row r="94" spans="1:4" x14ac:dyDescent="0.25">
      <c r="C94">
        <v>-9</v>
      </c>
    </row>
    <row r="95" spans="1:4" x14ac:dyDescent="0.25">
      <c r="C95">
        <v>-8</v>
      </c>
    </row>
    <row r="96" spans="1:4" x14ac:dyDescent="0.25">
      <c r="C96">
        <v>-7</v>
      </c>
    </row>
    <row r="97" spans="3:3" x14ac:dyDescent="0.25">
      <c r="C97">
        <v>-6</v>
      </c>
    </row>
    <row r="98" spans="3:3" x14ac:dyDescent="0.25">
      <c r="C98">
        <v>-5</v>
      </c>
    </row>
    <row r="99" spans="3:3" x14ac:dyDescent="0.25">
      <c r="C99">
        <v>-4</v>
      </c>
    </row>
    <row r="100" spans="3:3" x14ac:dyDescent="0.25">
      <c r="C100">
        <v>-3</v>
      </c>
    </row>
    <row r="101" spans="3:3" x14ac:dyDescent="0.25">
      <c r="C101">
        <v>-2</v>
      </c>
    </row>
    <row r="102" spans="3:3" x14ac:dyDescent="0.25">
      <c r="C102">
        <v>-1</v>
      </c>
    </row>
    <row r="103" spans="3:3" x14ac:dyDescent="0.25">
      <c r="C103">
        <v>0</v>
      </c>
    </row>
    <row r="104" spans="3:3" x14ac:dyDescent="0.25">
      <c r="C104">
        <v>1</v>
      </c>
    </row>
    <row r="105" spans="3:3" x14ac:dyDescent="0.25">
      <c r="C105">
        <v>2</v>
      </c>
    </row>
    <row r="106" spans="3:3" x14ac:dyDescent="0.25">
      <c r="C106">
        <v>3</v>
      </c>
    </row>
    <row r="107" spans="3:3" x14ac:dyDescent="0.25">
      <c r="C107">
        <v>4</v>
      </c>
    </row>
    <row r="108" spans="3:3" x14ac:dyDescent="0.25">
      <c r="C108">
        <v>5</v>
      </c>
    </row>
    <row r="109" spans="3:3" x14ac:dyDescent="0.25">
      <c r="C109">
        <v>6</v>
      </c>
    </row>
    <row r="110" spans="3:3" x14ac:dyDescent="0.25">
      <c r="C110">
        <v>7</v>
      </c>
    </row>
    <row r="111" spans="3:3" x14ac:dyDescent="0.25">
      <c r="C111">
        <v>8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C3B0-3DC3-415A-877F-500D27046442}">
  <dimension ref="A1:O111"/>
  <sheetViews>
    <sheetView zoomScale="160" zoomScaleNormal="160" workbookViewId="0">
      <selection activeCell="H26" sqref="H26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16</v>
      </c>
      <c r="J6" s="18"/>
      <c r="K6" s="18"/>
      <c r="L6" s="18"/>
      <c r="M6" s="18"/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10</v>
      </c>
      <c r="I7" s="18"/>
      <c r="J7" s="18">
        <v>23</v>
      </c>
      <c r="K7" s="18"/>
      <c r="L7" s="18"/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5</v>
      </c>
      <c r="H8" s="18"/>
      <c r="I8" s="18">
        <v>17</v>
      </c>
      <c r="J8" s="18"/>
      <c r="K8" s="18">
        <v>29</v>
      </c>
      <c r="L8" s="18"/>
      <c r="M8" s="18"/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1</v>
      </c>
      <c r="G9" s="18"/>
      <c r="H9" s="18">
        <v>11</v>
      </c>
      <c r="I9" s="18"/>
      <c r="J9" s="18">
        <v>24</v>
      </c>
      <c r="K9" s="18"/>
      <c r="L9" s="18">
        <v>34</v>
      </c>
      <c r="M9" s="18"/>
      <c r="N9" s="18"/>
      <c r="O9" s="18"/>
    </row>
    <row r="10" spans="1:15" ht="14.25" customHeight="1" x14ac:dyDescent="0.25">
      <c r="A10" s="16"/>
      <c r="B10" s="23">
        <v>-2</v>
      </c>
      <c r="C10" s="21"/>
      <c r="D10" s="18"/>
      <c r="E10" s="18"/>
      <c r="F10" s="18"/>
      <c r="G10" s="18">
        <v>6</v>
      </c>
      <c r="H10" s="18"/>
      <c r="I10" s="18">
        <v>18</v>
      </c>
      <c r="J10" s="18"/>
      <c r="K10" s="18">
        <v>30</v>
      </c>
      <c r="L10" s="18"/>
      <c r="M10" s="18"/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2</v>
      </c>
      <c r="G11" s="18"/>
      <c r="H11" s="18">
        <v>12</v>
      </c>
      <c r="I11" s="18"/>
      <c r="J11" s="18">
        <v>25</v>
      </c>
      <c r="K11" s="18"/>
      <c r="L11" s="18">
        <v>35</v>
      </c>
      <c r="M11" s="18"/>
      <c r="N11" s="18"/>
      <c r="O11" s="18"/>
    </row>
    <row r="12" spans="1:15" ht="14.25" customHeight="1" x14ac:dyDescent="0.25">
      <c r="A12" s="16"/>
      <c r="B12" s="23">
        <v>0</v>
      </c>
      <c r="C12" s="21"/>
      <c r="D12" s="18"/>
      <c r="E12" s="18"/>
      <c r="F12" s="18"/>
      <c r="G12" s="18">
        <v>7</v>
      </c>
      <c r="H12" s="18"/>
      <c r="I12" s="18">
        <v>19</v>
      </c>
      <c r="J12" s="18"/>
      <c r="K12" s="18">
        <v>31</v>
      </c>
      <c r="L12" s="18"/>
      <c r="M12" s="18"/>
      <c r="N12" s="18"/>
      <c r="O12" s="18"/>
    </row>
    <row r="13" spans="1:15" ht="14.25" customHeight="1" x14ac:dyDescent="0.25">
      <c r="A13" s="16"/>
      <c r="B13" s="23">
        <v>1</v>
      </c>
      <c r="C13" s="21"/>
      <c r="D13" s="18"/>
      <c r="E13" s="18"/>
      <c r="F13" s="18">
        <v>3</v>
      </c>
      <c r="G13" s="18"/>
      <c r="H13" s="18">
        <v>13</v>
      </c>
      <c r="I13" s="18"/>
      <c r="J13" s="18">
        <v>26</v>
      </c>
      <c r="K13" s="18"/>
      <c r="L13" s="18">
        <v>36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/>
      <c r="F14" s="18"/>
      <c r="G14" s="18">
        <v>8</v>
      </c>
      <c r="H14" s="18"/>
      <c r="I14" s="18">
        <v>20</v>
      </c>
      <c r="J14" s="18"/>
      <c r="K14" s="18">
        <v>32</v>
      </c>
      <c r="L14" s="18"/>
      <c r="M14" s="18"/>
      <c r="N14" s="18"/>
      <c r="O14" s="18"/>
    </row>
    <row r="15" spans="1:15" ht="14.25" customHeight="1" x14ac:dyDescent="0.25">
      <c r="A15" s="16"/>
      <c r="B15" s="23">
        <v>3</v>
      </c>
      <c r="C15" s="21"/>
      <c r="D15" s="18"/>
      <c r="E15" s="18"/>
      <c r="F15" s="18">
        <v>4</v>
      </c>
      <c r="G15" s="18"/>
      <c r="H15" s="18">
        <v>14</v>
      </c>
      <c r="I15" s="18"/>
      <c r="J15" s="18">
        <v>27</v>
      </c>
      <c r="K15" s="18"/>
      <c r="L15" s="18">
        <v>37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/>
      <c r="F16" s="18"/>
      <c r="G16" s="18">
        <v>9</v>
      </c>
      <c r="H16" s="18"/>
      <c r="I16" s="18">
        <v>21</v>
      </c>
      <c r="J16" s="18"/>
      <c r="K16" s="18">
        <v>33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/>
      <c r="G17" s="18"/>
      <c r="H17" s="18">
        <v>15</v>
      </c>
      <c r="I17" s="18"/>
      <c r="J17" s="18">
        <v>28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/>
      <c r="F18" s="18"/>
      <c r="G18" s="18"/>
      <c r="H18" s="18"/>
      <c r="I18" s="18">
        <v>22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-6</v>
      </c>
      <c r="C26" cm="1">
        <f t="array" ref="C26">INDEX($B$3:$B$21,_xlfn.LET(_xlpm.x,($C$3:$O$21=A26)*_xlfn.SEQUENCE(ROWS($B$3:$B$21)),MIN(IF(_xlpm.x&gt;0,_xlpm.x))))</f>
        <v>-3</v>
      </c>
      <c r="D26" t="str">
        <f>_xlfn.CONCAT("[",B26,", ",C26,"],")</f>
        <v>[-6, -3],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-6</v>
      </c>
      <c r="C27" cm="1">
        <f t="array" ref="C27">INDEX($B$3:$B$21,_xlfn.LET(_xlpm.x,($C$3:$O$21=A27)*_xlfn.SEQUENCE(ROWS($B$3:$B$21)),MIN(IF(_xlpm.x&gt;0,_xlpm.x))))</f>
        <v>-1</v>
      </c>
      <c r="D27" t="str">
        <f t="shared" ref="D27:D90" si="0">_xlfn.CONCAT("[",B27,", ",C27,"],")</f>
        <v>[-6, -1],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-6</v>
      </c>
      <c r="C28" cm="1">
        <f t="array" ref="C28">INDEX($B$3:$B$21,_xlfn.LET(_xlpm.x,($C$3:$O$21=A28)*_xlfn.SEQUENCE(ROWS($B$3:$B$21)),MIN(IF(_xlpm.x&gt;0,_xlpm.x))))</f>
        <v>1</v>
      </c>
      <c r="D28" t="str">
        <f t="shared" si="0"/>
        <v>[-6, 1],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-6</v>
      </c>
      <c r="C29" cm="1">
        <f t="array" ref="C29">INDEX($B$3:$B$21,_xlfn.LET(_xlpm.x,($C$3:$O$21=A29)*_xlfn.SEQUENCE(ROWS($B$3:$B$21)),MIN(IF(_xlpm.x&gt;0,_xlpm.x))))</f>
        <v>3</v>
      </c>
      <c r="D29" t="str">
        <f t="shared" si="0"/>
        <v>[-6, 3],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-4</v>
      </c>
      <c r="C30" cm="1">
        <f t="array" ref="C30">INDEX($B$3:$B$21,_xlfn.LET(_xlpm.x,($C$3:$O$21=A30)*_xlfn.SEQUENCE(ROWS($B$3:$B$21)),MIN(IF(_xlpm.x&gt;0,_xlpm.x))))</f>
        <v>-4</v>
      </c>
      <c r="D30" t="str">
        <f t="shared" si="0"/>
        <v>[-4, -4],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-4</v>
      </c>
      <c r="C31" cm="1">
        <f t="array" ref="C31">INDEX($B$3:$B$21,_xlfn.LET(_xlpm.x,($C$3:$O$21=A31)*_xlfn.SEQUENCE(ROWS($B$3:$B$21)),MIN(IF(_xlpm.x&gt;0,_xlpm.x))))</f>
        <v>-2</v>
      </c>
      <c r="D31" t="str">
        <f t="shared" si="0"/>
        <v>[-4, -2],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-4</v>
      </c>
      <c r="C32" cm="1">
        <f t="array" ref="C32">INDEX($B$3:$B$21,_xlfn.LET(_xlpm.x,($C$3:$O$21=A32)*_xlfn.SEQUENCE(ROWS($B$3:$B$21)),MIN(IF(_xlpm.x&gt;0,_xlpm.x))))</f>
        <v>0</v>
      </c>
      <c r="D32" t="str">
        <f t="shared" si="0"/>
        <v>[-4, 0],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-4</v>
      </c>
      <c r="C33" cm="1">
        <f t="array" ref="C33">INDEX($B$3:$B$21,_xlfn.LET(_xlpm.x,($C$3:$O$21=A33)*_xlfn.SEQUENCE(ROWS($B$3:$B$21)),MIN(IF(_xlpm.x&gt;0,_xlpm.x))))</f>
        <v>2</v>
      </c>
      <c r="D33" t="str">
        <f t="shared" si="0"/>
        <v>[-4, 2],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-4</v>
      </c>
      <c r="C34" cm="1">
        <f t="array" ref="C34">INDEX($B$3:$B$21,_xlfn.LET(_xlpm.x,($C$3:$O$21=A34)*_xlfn.SEQUENCE(ROWS($B$3:$B$21)),MIN(IF(_xlpm.x&gt;0,_xlpm.x))))</f>
        <v>4</v>
      </c>
      <c r="D34" t="str">
        <f t="shared" si="0"/>
        <v>[-4, 4],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-2</v>
      </c>
      <c r="C35" cm="1">
        <f t="array" ref="C35">INDEX($B$3:$B$21,_xlfn.LET(_xlpm.x,($C$3:$O$21=A35)*_xlfn.SEQUENCE(ROWS($B$3:$B$21)),MIN(IF(_xlpm.x&gt;0,_xlpm.x))))</f>
        <v>-5</v>
      </c>
      <c r="D35" t="str">
        <f t="shared" si="0"/>
        <v>[-2, -5],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-2</v>
      </c>
      <c r="C36" cm="1">
        <f t="array" ref="C36">INDEX($B$3:$B$21,_xlfn.LET(_xlpm.x,($C$3:$O$21=A36)*_xlfn.SEQUENCE(ROWS($B$3:$B$21)),MIN(IF(_xlpm.x&gt;0,_xlpm.x))))</f>
        <v>-3</v>
      </c>
      <c r="D36" t="str">
        <f t="shared" si="0"/>
        <v>[-2, -3],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-2</v>
      </c>
      <c r="C37" cm="1">
        <f t="array" ref="C37">INDEX($B$3:$B$21,_xlfn.LET(_xlpm.x,($C$3:$O$21=A37)*_xlfn.SEQUENCE(ROWS($B$3:$B$21)),MIN(IF(_xlpm.x&gt;0,_xlpm.x))))</f>
        <v>-1</v>
      </c>
      <c r="D37" t="str">
        <f t="shared" si="0"/>
        <v>[-2, -1],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-2</v>
      </c>
      <c r="C38" cm="1">
        <f t="array" ref="C38">INDEX($B$3:$B$21,_xlfn.LET(_xlpm.x,($C$3:$O$21=A38)*_xlfn.SEQUENCE(ROWS($B$3:$B$21)),MIN(IF(_xlpm.x&gt;0,_xlpm.x))))</f>
        <v>1</v>
      </c>
      <c r="D38" t="str">
        <f t="shared" si="0"/>
        <v>[-2, 1],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-2</v>
      </c>
      <c r="C39" cm="1">
        <f t="array" ref="C39">INDEX($B$3:$B$21,_xlfn.LET(_xlpm.x,($C$3:$O$21=A39)*_xlfn.SEQUENCE(ROWS($B$3:$B$21)),MIN(IF(_xlpm.x&gt;0,_xlpm.x))))</f>
        <v>3</v>
      </c>
      <c r="D39" t="str">
        <f t="shared" si="0"/>
        <v>[-2, 3],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-2</v>
      </c>
      <c r="C40" cm="1">
        <f t="array" ref="C40">INDEX($B$3:$B$21,_xlfn.LET(_xlpm.x,($C$3:$O$21=A40)*_xlfn.SEQUENCE(ROWS($B$3:$B$21)),MIN(IF(_xlpm.x&gt;0,_xlpm.x))))</f>
        <v>5</v>
      </c>
      <c r="D40" t="str">
        <f t="shared" si="0"/>
        <v>[-2, 5],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0</v>
      </c>
      <c r="C41" cm="1">
        <f t="array" ref="C41">INDEX($B$3:$B$21,_xlfn.LET(_xlpm.x,($C$3:$O$21=A41)*_xlfn.SEQUENCE(ROWS($B$3:$B$21)),MIN(IF(_xlpm.x&gt;0,_xlpm.x))))</f>
        <v>-6</v>
      </c>
      <c r="D41" t="str">
        <f t="shared" si="0"/>
        <v>[0, -6],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0</v>
      </c>
      <c r="C42" cm="1">
        <f t="array" ref="C42">INDEX($B$3:$B$21,_xlfn.LET(_xlpm.x,($C$3:$O$21=A42)*_xlfn.SEQUENCE(ROWS($B$3:$B$21)),MIN(IF(_xlpm.x&gt;0,_xlpm.x))))</f>
        <v>-4</v>
      </c>
      <c r="D42" t="str">
        <f t="shared" si="0"/>
        <v>[0, -4],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0</v>
      </c>
      <c r="C43" cm="1">
        <f t="array" ref="C43">INDEX($B$3:$B$21,_xlfn.LET(_xlpm.x,($C$3:$O$21=A43)*_xlfn.SEQUENCE(ROWS($B$3:$B$21)),MIN(IF(_xlpm.x&gt;0,_xlpm.x))))</f>
        <v>-2</v>
      </c>
      <c r="D43" t="str">
        <f t="shared" si="0"/>
        <v>[0, -2],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0</v>
      </c>
      <c r="C44" cm="1">
        <f t="array" ref="C44">INDEX($B$3:$B$21,_xlfn.LET(_xlpm.x,($C$3:$O$21=A44)*_xlfn.SEQUENCE(ROWS($B$3:$B$21)),MIN(IF(_xlpm.x&gt;0,_xlpm.x))))</f>
        <v>0</v>
      </c>
      <c r="D44" t="str">
        <f t="shared" si="0"/>
        <v>[0, 0],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0</v>
      </c>
      <c r="C45" cm="1">
        <f t="array" ref="C45">INDEX($B$3:$B$21,_xlfn.LET(_xlpm.x,($C$3:$O$21=A45)*_xlfn.SEQUENCE(ROWS($B$3:$B$21)),MIN(IF(_xlpm.x&gt;0,_xlpm.x))))</f>
        <v>2</v>
      </c>
      <c r="D45" t="str">
        <f t="shared" si="0"/>
        <v>[0, 2],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0</v>
      </c>
      <c r="C46" cm="1">
        <f t="array" ref="C46">INDEX($B$3:$B$21,_xlfn.LET(_xlpm.x,($C$3:$O$21=A46)*_xlfn.SEQUENCE(ROWS($B$3:$B$21)),MIN(IF(_xlpm.x&gt;0,_xlpm.x))))</f>
        <v>4</v>
      </c>
      <c r="D46" t="str">
        <f t="shared" si="0"/>
        <v>[0, 4],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0</v>
      </c>
      <c r="C47" cm="1">
        <f t="array" ref="C47">INDEX($B$3:$B$21,_xlfn.LET(_xlpm.x,($C$3:$O$21=A47)*_xlfn.SEQUENCE(ROWS($B$3:$B$21)),MIN(IF(_xlpm.x&gt;0,_xlpm.x))))</f>
        <v>6</v>
      </c>
      <c r="D47" t="str">
        <f t="shared" si="0"/>
        <v>[0, 6],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2</v>
      </c>
      <c r="C48" cm="1">
        <f t="array" ref="C48">INDEX($B$3:$B$21,_xlfn.LET(_xlpm.x,($C$3:$O$21=A48)*_xlfn.SEQUENCE(ROWS($B$3:$B$21)),MIN(IF(_xlpm.x&gt;0,_xlpm.x))))</f>
        <v>-5</v>
      </c>
      <c r="D48" t="str">
        <f t="shared" si="0"/>
        <v>[2, -5],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2</v>
      </c>
      <c r="C49" cm="1">
        <f t="array" ref="C49">INDEX($B$3:$B$21,_xlfn.LET(_xlpm.x,($C$3:$O$21=A49)*_xlfn.SEQUENCE(ROWS($B$3:$B$21)),MIN(IF(_xlpm.x&gt;0,_xlpm.x))))</f>
        <v>-3</v>
      </c>
      <c r="D49" t="str">
        <f t="shared" si="0"/>
        <v>[2, -3],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2</v>
      </c>
      <c r="C50" cm="1">
        <f t="array" ref="C50">INDEX($B$3:$B$21,_xlfn.LET(_xlpm.x,($C$3:$O$21=A50)*_xlfn.SEQUENCE(ROWS($B$3:$B$21)),MIN(IF(_xlpm.x&gt;0,_xlpm.x))))</f>
        <v>-1</v>
      </c>
      <c r="D50" t="str">
        <f t="shared" si="0"/>
        <v>[2, -1],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2</v>
      </c>
      <c r="C51" cm="1">
        <f t="array" ref="C51">INDEX($B$3:$B$21,_xlfn.LET(_xlpm.x,($C$3:$O$21=A51)*_xlfn.SEQUENCE(ROWS($B$3:$B$21)),MIN(IF(_xlpm.x&gt;0,_xlpm.x))))</f>
        <v>1</v>
      </c>
      <c r="D51" t="str">
        <f t="shared" si="0"/>
        <v>[2, 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2</v>
      </c>
      <c r="C52" cm="1">
        <f t="array" ref="C52">INDEX($B$3:$B$21,_xlfn.LET(_xlpm.x,($C$3:$O$21=A52)*_xlfn.SEQUENCE(ROWS($B$3:$B$21)),MIN(IF(_xlpm.x&gt;0,_xlpm.x))))</f>
        <v>3</v>
      </c>
      <c r="D52" t="str">
        <f t="shared" si="0"/>
        <v>[2, 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2</v>
      </c>
      <c r="C53" cm="1">
        <f t="array" ref="C53">INDEX($B$3:$B$21,_xlfn.LET(_xlpm.x,($C$3:$O$21=A53)*_xlfn.SEQUENCE(ROWS($B$3:$B$21)),MIN(IF(_xlpm.x&gt;0,_xlpm.x))))</f>
        <v>5</v>
      </c>
      <c r="D53" t="str">
        <f t="shared" si="0"/>
        <v>[2, 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4</v>
      </c>
      <c r="C54" cm="1">
        <f t="array" ref="C54">INDEX($B$3:$B$21,_xlfn.LET(_xlpm.x,($C$3:$O$21=A54)*_xlfn.SEQUENCE(ROWS($B$3:$B$21)),MIN(IF(_xlpm.x&gt;0,_xlpm.x))))</f>
        <v>-4</v>
      </c>
      <c r="D54" t="str">
        <f t="shared" si="0"/>
        <v>[4, -4],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4</v>
      </c>
      <c r="C55" cm="1">
        <f t="array" ref="C55">INDEX($B$3:$B$21,_xlfn.LET(_xlpm.x,($C$3:$O$21=A55)*_xlfn.SEQUENCE(ROWS($B$3:$B$21)),MIN(IF(_xlpm.x&gt;0,_xlpm.x))))</f>
        <v>-2</v>
      </c>
      <c r="D55" t="str">
        <f t="shared" si="0"/>
        <v>[4, -2],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4</v>
      </c>
      <c r="C56" cm="1">
        <f t="array" ref="C56">INDEX($B$3:$B$21,_xlfn.LET(_xlpm.x,($C$3:$O$21=A56)*_xlfn.SEQUENCE(ROWS($B$3:$B$21)),MIN(IF(_xlpm.x&gt;0,_xlpm.x))))</f>
        <v>0</v>
      </c>
      <c r="D56" t="str">
        <f t="shared" si="0"/>
        <v>[4, 0],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4</v>
      </c>
      <c r="C57" cm="1">
        <f t="array" ref="C57">INDEX($B$3:$B$21,_xlfn.LET(_xlpm.x,($C$3:$O$21=A57)*_xlfn.SEQUENCE(ROWS($B$3:$B$21)),MIN(IF(_xlpm.x&gt;0,_xlpm.x))))</f>
        <v>2</v>
      </c>
      <c r="D57" t="str">
        <f t="shared" si="0"/>
        <v>[4, 2],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4</v>
      </c>
      <c r="C58" cm="1">
        <f t="array" ref="C58">INDEX($B$3:$B$21,_xlfn.LET(_xlpm.x,($C$3:$O$21=A58)*_xlfn.SEQUENCE(ROWS($B$3:$B$21)),MIN(IF(_xlpm.x&gt;0,_xlpm.x))))</f>
        <v>4</v>
      </c>
      <c r="D58" t="str">
        <f t="shared" si="0"/>
        <v>[4, 4],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6</v>
      </c>
      <c r="C59" cm="1">
        <f t="array" ref="C59">INDEX($B$3:$B$21,_xlfn.LET(_xlpm.x,($C$3:$O$21=A59)*_xlfn.SEQUENCE(ROWS($B$3:$B$21)),MIN(IF(_xlpm.x&gt;0,_xlpm.x))))</f>
        <v>-3</v>
      </c>
      <c r="D59" t="str">
        <f t="shared" si="0"/>
        <v>[6, -3],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6</v>
      </c>
      <c r="C60" cm="1">
        <f t="array" ref="C60">INDEX($B$3:$B$21,_xlfn.LET(_xlpm.x,($C$3:$O$21=A60)*_xlfn.SEQUENCE(ROWS($B$3:$B$21)),MIN(IF(_xlpm.x&gt;0,_xlpm.x))))</f>
        <v>-1</v>
      </c>
      <c r="D60" t="str">
        <f t="shared" si="0"/>
        <v>[6, -1],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6</v>
      </c>
      <c r="C61" cm="1">
        <f t="array" ref="C61">INDEX($B$3:$B$21,_xlfn.LET(_xlpm.x,($C$3:$O$21=A61)*_xlfn.SEQUENCE(ROWS($B$3:$B$21)),MIN(IF(_xlpm.x&gt;0,_xlpm.x))))</f>
        <v>1</v>
      </c>
      <c r="D61" t="str">
        <f t="shared" si="0"/>
        <v>[6, 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6</v>
      </c>
      <c r="C62" cm="1">
        <f t="array" ref="C62">INDEX($B$3:$B$21,_xlfn.LET(_xlpm.x,($C$3:$O$21=A62)*_xlfn.SEQUENCE(ROWS($B$3:$B$21)),MIN(IF(_xlpm.x&gt;0,_xlpm.x))))</f>
        <v>3</v>
      </c>
      <c r="D62" t="str">
        <f t="shared" si="0"/>
        <v>[6, 3],</v>
      </c>
    </row>
    <row r="63" spans="1:4" x14ac:dyDescent="0.25">
      <c r="A63">
        <v>38</v>
      </c>
      <c r="B63" t="e" cm="1" vm="1">
        <f t="array" aca="1" ref="B63" ca="1">INDEX($C$22:$O$22,,_xlfn.LET(_xlpm.x,($C$3:$O$21=A63)*_xlfn.SEQUENCE(,COLUMNS($C$22:$O$22)),MIN(IF(_xlpm.x&gt;0,_xlpm.x))))</f>
        <v>#VALUE!</v>
      </c>
      <c r="C63" t="e" cm="1" vm="2">
        <f t="array" aca="1" ref="C63" ca="1">INDEX($B$3:$B$21,_xlfn.LET(_xlpm.x,($C$3:$O$21=A63)*_xlfn.SEQUENCE(ROWS($B$3:$B$21)),MIN(IF(_xlpm.x&gt;0,_xlpm.x))))</f>
        <v>#VALUE!</v>
      </c>
      <c r="D63" t="e" vm="3">
        <f t="shared" ca="1" si="0"/>
        <v>#VALUE!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FF1E-B97F-4A51-B07B-5E7AE1EF6274}">
  <dimension ref="A1:O111"/>
  <sheetViews>
    <sheetView zoomScale="160" zoomScaleNormal="160" workbookViewId="0">
      <selection activeCell="R10" sqref="R10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-10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-9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-8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-7</v>
      </c>
      <c r="C6" s="21"/>
      <c r="D6" s="18"/>
      <c r="E6" s="18"/>
      <c r="F6" s="18"/>
      <c r="G6" s="18"/>
      <c r="H6" s="18"/>
      <c r="I6" s="18"/>
      <c r="J6" s="18"/>
      <c r="K6" s="18">
        <v>27</v>
      </c>
      <c r="L6" s="18"/>
      <c r="M6" s="18"/>
      <c r="N6" s="18"/>
      <c r="O6" s="18"/>
    </row>
    <row r="7" spans="1:15" ht="14.25" customHeight="1" x14ac:dyDescent="0.25">
      <c r="A7" s="16"/>
      <c r="B7" s="23">
        <v>-6</v>
      </c>
      <c r="C7" s="21"/>
      <c r="D7" s="18"/>
      <c r="E7" s="18"/>
      <c r="F7" s="18"/>
      <c r="G7" s="18"/>
      <c r="H7" s="18"/>
      <c r="I7" s="18"/>
      <c r="J7" s="18">
        <v>23</v>
      </c>
      <c r="K7" s="18"/>
      <c r="L7" s="18">
        <v>32</v>
      </c>
      <c r="M7" s="18"/>
      <c r="N7" s="18"/>
      <c r="O7" s="18"/>
    </row>
    <row r="8" spans="1:15" ht="14.25" customHeight="1" x14ac:dyDescent="0.25">
      <c r="A8" s="16"/>
      <c r="B8" s="23">
        <v>-5</v>
      </c>
      <c r="C8" s="21"/>
      <c r="D8" s="18"/>
      <c r="E8" s="18"/>
      <c r="F8" s="18"/>
      <c r="G8" s="18"/>
      <c r="H8" s="18"/>
      <c r="I8" s="18">
        <v>17</v>
      </c>
      <c r="J8" s="18"/>
      <c r="K8" s="18">
        <v>28</v>
      </c>
      <c r="L8" s="18"/>
      <c r="M8" s="18">
        <v>36</v>
      </c>
      <c r="N8" s="18"/>
      <c r="O8" s="18"/>
    </row>
    <row r="9" spans="1:15" ht="14.25" customHeight="1" x14ac:dyDescent="0.25">
      <c r="A9" s="16"/>
      <c r="B9" s="23">
        <v>-4</v>
      </c>
      <c r="C9" s="21"/>
      <c r="D9" s="18"/>
      <c r="E9" s="18"/>
      <c r="F9" s="18"/>
      <c r="G9" s="18"/>
      <c r="H9" s="18"/>
      <c r="I9" s="18"/>
      <c r="J9" s="18">
        <v>24</v>
      </c>
      <c r="K9" s="18"/>
      <c r="L9" s="18">
        <v>33</v>
      </c>
      <c r="M9" s="18"/>
      <c r="N9" s="18"/>
      <c r="O9" s="18"/>
    </row>
    <row r="10" spans="1:15" ht="14.25" customHeight="1" x14ac:dyDescent="0.25">
      <c r="A10" s="16"/>
      <c r="B10" s="23">
        <v>-3</v>
      </c>
      <c r="C10" s="21"/>
      <c r="D10" s="18"/>
      <c r="E10" s="18"/>
      <c r="F10" s="18"/>
      <c r="G10" s="18"/>
      <c r="H10" s="18"/>
      <c r="I10" s="18">
        <v>18</v>
      </c>
      <c r="J10" s="18"/>
      <c r="K10" s="18">
        <v>29</v>
      </c>
      <c r="L10" s="18"/>
      <c r="M10" s="18">
        <v>37</v>
      </c>
      <c r="N10" s="18"/>
      <c r="O10" s="18"/>
    </row>
    <row r="11" spans="1:15" ht="14.25" customHeight="1" x14ac:dyDescent="0.25">
      <c r="A11" s="16"/>
      <c r="B11" s="23">
        <v>-2</v>
      </c>
      <c r="C11" s="21"/>
      <c r="D11" s="18"/>
      <c r="E11" s="18"/>
      <c r="F11" s="18"/>
      <c r="G11" s="18"/>
      <c r="H11" s="18"/>
      <c r="I11" s="18"/>
      <c r="J11" s="18">
        <v>25</v>
      </c>
      <c r="K11" s="18"/>
      <c r="L11" s="18">
        <v>34</v>
      </c>
      <c r="M11" s="18"/>
      <c r="N11" s="18"/>
      <c r="O11" s="18"/>
    </row>
    <row r="12" spans="1:15" ht="14.25" customHeight="1" x14ac:dyDescent="0.25">
      <c r="A12" s="16"/>
      <c r="B12" s="23">
        <v>-1</v>
      </c>
      <c r="C12" s="21"/>
      <c r="D12" s="18"/>
      <c r="E12" s="18"/>
      <c r="F12" s="18"/>
      <c r="G12" s="18">
        <v>8</v>
      </c>
      <c r="H12" s="18"/>
      <c r="I12" s="18">
        <v>19</v>
      </c>
      <c r="J12" s="18"/>
      <c r="K12" s="18">
        <v>30</v>
      </c>
      <c r="L12" s="18"/>
      <c r="M12" s="18">
        <v>38</v>
      </c>
      <c r="N12" s="18"/>
      <c r="O12" s="18"/>
    </row>
    <row r="13" spans="1:15" ht="14.25" customHeight="1" x14ac:dyDescent="0.25">
      <c r="A13" s="16"/>
      <c r="B13" s="23">
        <v>0</v>
      </c>
      <c r="C13" s="21"/>
      <c r="D13" s="18"/>
      <c r="E13" s="18"/>
      <c r="F13" s="18">
        <v>4</v>
      </c>
      <c r="G13" s="18"/>
      <c r="H13" s="18">
        <v>13</v>
      </c>
      <c r="I13" s="18"/>
      <c r="J13" s="18">
        <v>26</v>
      </c>
      <c r="K13" s="18"/>
      <c r="L13" s="18">
        <v>35</v>
      </c>
      <c r="M13" s="18"/>
      <c r="N13" s="18"/>
      <c r="O13" s="18"/>
    </row>
    <row r="14" spans="1:15" ht="14.25" customHeight="1" x14ac:dyDescent="0.25">
      <c r="A14" s="16"/>
      <c r="B14" s="23">
        <v>1</v>
      </c>
      <c r="C14" s="21"/>
      <c r="D14" s="18"/>
      <c r="E14" s="18">
        <v>1</v>
      </c>
      <c r="F14" s="18"/>
      <c r="G14" s="18">
        <v>9</v>
      </c>
      <c r="H14" s="18"/>
      <c r="I14" s="18">
        <v>20</v>
      </c>
      <c r="J14" s="18"/>
      <c r="K14" s="18">
        <v>31</v>
      </c>
      <c r="L14" s="18"/>
      <c r="M14" s="18"/>
      <c r="N14" s="18"/>
      <c r="O14" s="18"/>
    </row>
    <row r="15" spans="1:15" ht="14.25" customHeight="1" x14ac:dyDescent="0.25">
      <c r="A15" s="16"/>
      <c r="B15" s="23">
        <v>2</v>
      </c>
      <c r="C15" s="21"/>
      <c r="D15" s="18"/>
      <c r="E15" s="18"/>
      <c r="F15" s="18">
        <v>5</v>
      </c>
      <c r="G15" s="18"/>
      <c r="H15" s="18">
        <v>14</v>
      </c>
      <c r="I15" s="18"/>
      <c r="J15" s="18"/>
      <c r="K15" s="18"/>
      <c r="L15" s="18"/>
      <c r="M15" s="18"/>
      <c r="N15" s="18"/>
      <c r="O15" s="18"/>
    </row>
    <row r="16" spans="1:15" ht="14.25" customHeight="1" x14ac:dyDescent="0.25">
      <c r="A16" s="16"/>
      <c r="B16" s="23">
        <v>3</v>
      </c>
      <c r="C16" s="21"/>
      <c r="D16" s="18"/>
      <c r="E16" s="18">
        <v>2</v>
      </c>
      <c r="F16" s="18"/>
      <c r="G16" s="18">
        <v>10</v>
      </c>
      <c r="H16" s="18"/>
      <c r="I16" s="18">
        <v>21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4</v>
      </c>
      <c r="C17" s="21"/>
      <c r="D17" s="18"/>
      <c r="E17" s="18"/>
      <c r="F17" s="18">
        <v>6</v>
      </c>
      <c r="G17" s="18"/>
      <c r="H17" s="18">
        <v>15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5</v>
      </c>
      <c r="C18" s="21"/>
      <c r="D18" s="18"/>
      <c r="E18" s="18">
        <v>3</v>
      </c>
      <c r="F18" s="18"/>
      <c r="G18" s="18">
        <v>11</v>
      </c>
      <c r="H18" s="18"/>
      <c r="I18" s="18">
        <v>22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6</v>
      </c>
      <c r="C19" s="21"/>
      <c r="D19" s="18"/>
      <c r="E19" s="18"/>
      <c r="F19" s="18">
        <v>7</v>
      </c>
      <c r="G19" s="18"/>
      <c r="H19" s="18">
        <v>16</v>
      </c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7</v>
      </c>
      <c r="C20" s="22"/>
      <c r="D20" s="19"/>
      <c r="E20" s="19"/>
      <c r="F20" s="19"/>
      <c r="G20" s="19">
        <v>12</v>
      </c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8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-8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[-8,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-8</v>
      </c>
      <c r="C27" cm="1">
        <f t="array" ref="C27">INDEX($B$3:$B$21,_xlfn.LET(_xlpm.x,($C$3:$O$21=A27)*_xlfn.SEQUENCE(ROWS($B$3:$B$21)),MIN(IF(_xlpm.x&gt;0,_xlpm.x))))</f>
        <v>3</v>
      </c>
      <c r="D27" t="str">
        <f t="shared" ref="D27:D90" si="0">_xlfn.CONCAT("[",B27,", ",C27,"],")</f>
        <v>[-8, 3],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-8</v>
      </c>
      <c r="C28" cm="1">
        <f t="array" ref="C28">INDEX($B$3:$B$21,_xlfn.LET(_xlpm.x,($C$3:$O$21=A28)*_xlfn.SEQUENCE(ROWS($B$3:$B$21)),MIN(IF(_xlpm.x&gt;0,_xlpm.x))))</f>
        <v>5</v>
      </c>
      <c r="D28" t="str">
        <f t="shared" si="0"/>
        <v>[-8, 5],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-6</v>
      </c>
      <c r="C29" cm="1">
        <f t="array" ref="C29">INDEX($B$3:$B$21,_xlfn.LET(_xlpm.x,($C$3:$O$21=A29)*_xlfn.SEQUENCE(ROWS($B$3:$B$21)),MIN(IF(_xlpm.x&gt;0,_xlpm.x))))</f>
        <v>0</v>
      </c>
      <c r="D29" t="str">
        <f t="shared" si="0"/>
        <v>[-6, 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-6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[-6,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-6</v>
      </c>
      <c r="C31" cm="1">
        <f t="array" ref="C31">INDEX($B$3:$B$21,_xlfn.LET(_xlpm.x,($C$3:$O$21=A31)*_xlfn.SEQUENCE(ROWS($B$3:$B$21)),MIN(IF(_xlpm.x&gt;0,_xlpm.x))))</f>
        <v>4</v>
      </c>
      <c r="D31" t="str">
        <f t="shared" si="0"/>
        <v>[-6, 4],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-6</v>
      </c>
      <c r="C32" cm="1">
        <f t="array" ref="C32">INDEX($B$3:$B$21,_xlfn.LET(_xlpm.x,($C$3:$O$21=A32)*_xlfn.SEQUENCE(ROWS($B$3:$B$21)),MIN(IF(_xlpm.x&gt;0,_xlpm.x))))</f>
        <v>6</v>
      </c>
      <c r="D32" t="str">
        <f t="shared" si="0"/>
        <v>[-6, 6],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-4</v>
      </c>
      <c r="C33" cm="1">
        <f t="array" ref="C33">INDEX($B$3:$B$21,_xlfn.LET(_xlpm.x,($C$3:$O$21=A33)*_xlfn.SEQUENCE(ROWS($B$3:$B$21)),MIN(IF(_xlpm.x&gt;0,_xlpm.x))))</f>
        <v>-1</v>
      </c>
      <c r="D33" t="str">
        <f t="shared" si="0"/>
        <v>[-4, -1],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-4</v>
      </c>
      <c r="C34" cm="1">
        <f t="array" ref="C34">INDEX($B$3:$B$21,_xlfn.LET(_xlpm.x,($C$3:$O$21=A34)*_xlfn.SEQUENCE(ROWS($B$3:$B$21)),MIN(IF(_xlpm.x&gt;0,_xlpm.x))))</f>
        <v>1</v>
      </c>
      <c r="D34" t="str">
        <f t="shared" si="0"/>
        <v>[-4, 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-4</v>
      </c>
      <c r="C35" cm="1">
        <f t="array" ref="C35">INDEX($B$3:$B$21,_xlfn.LET(_xlpm.x,($C$3:$O$21=A35)*_xlfn.SEQUENCE(ROWS($B$3:$B$21)),MIN(IF(_xlpm.x&gt;0,_xlpm.x))))</f>
        <v>3</v>
      </c>
      <c r="D35" t="str">
        <f t="shared" si="0"/>
        <v>[-4, 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-4</v>
      </c>
      <c r="C36" cm="1">
        <f t="array" ref="C36">INDEX($B$3:$B$21,_xlfn.LET(_xlpm.x,($C$3:$O$21=A36)*_xlfn.SEQUENCE(ROWS($B$3:$B$21)),MIN(IF(_xlpm.x&gt;0,_xlpm.x))))</f>
        <v>5</v>
      </c>
      <c r="D36" t="str">
        <f t="shared" si="0"/>
        <v>[-4, 5],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-4</v>
      </c>
      <c r="C37" cm="1">
        <f t="array" ref="C37">INDEX($B$3:$B$21,_xlfn.LET(_xlpm.x,($C$3:$O$21=A37)*_xlfn.SEQUENCE(ROWS($B$3:$B$21)),MIN(IF(_xlpm.x&gt;0,_xlpm.x))))</f>
        <v>7</v>
      </c>
      <c r="D37" t="str">
        <f t="shared" si="0"/>
        <v>[-4, 7],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-2</v>
      </c>
      <c r="C38" cm="1">
        <f t="array" ref="C38">INDEX($B$3:$B$21,_xlfn.LET(_xlpm.x,($C$3:$O$21=A38)*_xlfn.SEQUENCE(ROWS($B$3:$B$21)),MIN(IF(_xlpm.x&gt;0,_xlpm.x))))</f>
        <v>0</v>
      </c>
      <c r="D38" t="str">
        <f t="shared" si="0"/>
        <v>[-2, 0],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-2</v>
      </c>
      <c r="C39" cm="1">
        <f t="array" ref="C39">INDEX($B$3:$B$21,_xlfn.LET(_xlpm.x,($C$3:$O$21=A39)*_xlfn.SEQUENCE(ROWS($B$3:$B$21)),MIN(IF(_xlpm.x&gt;0,_xlpm.x))))</f>
        <v>2</v>
      </c>
      <c r="D39" t="str">
        <f t="shared" si="0"/>
        <v>[-2, 2],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-2</v>
      </c>
      <c r="C40" cm="1">
        <f t="array" ref="C40">INDEX($B$3:$B$21,_xlfn.LET(_xlpm.x,($C$3:$O$21=A40)*_xlfn.SEQUENCE(ROWS($B$3:$B$21)),MIN(IF(_xlpm.x&gt;0,_xlpm.x))))</f>
        <v>4</v>
      </c>
      <c r="D40" t="str">
        <f t="shared" si="0"/>
        <v>[-2, 4],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-2</v>
      </c>
      <c r="C41" cm="1">
        <f t="array" ref="C41">INDEX($B$3:$B$21,_xlfn.LET(_xlpm.x,($C$3:$O$21=A41)*_xlfn.SEQUENCE(ROWS($B$3:$B$21)),MIN(IF(_xlpm.x&gt;0,_xlpm.x))))</f>
        <v>6</v>
      </c>
      <c r="D41" t="str">
        <f t="shared" si="0"/>
        <v>[-2, 6],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0</v>
      </c>
      <c r="C42" cm="1">
        <f t="array" ref="C42">INDEX($B$3:$B$21,_xlfn.LET(_xlpm.x,($C$3:$O$21=A42)*_xlfn.SEQUENCE(ROWS($B$3:$B$21)),MIN(IF(_xlpm.x&gt;0,_xlpm.x))))</f>
        <v>-5</v>
      </c>
      <c r="D42" t="str">
        <f t="shared" si="0"/>
        <v>[0, -5],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0</v>
      </c>
      <c r="C43" cm="1">
        <f t="array" ref="C43">INDEX($B$3:$B$21,_xlfn.LET(_xlpm.x,($C$3:$O$21=A43)*_xlfn.SEQUENCE(ROWS($B$3:$B$21)),MIN(IF(_xlpm.x&gt;0,_xlpm.x))))</f>
        <v>-3</v>
      </c>
      <c r="D43" t="str">
        <f t="shared" si="0"/>
        <v>[0, -3],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0</v>
      </c>
      <c r="C44" cm="1">
        <f t="array" ref="C44">INDEX($B$3:$B$21,_xlfn.LET(_xlpm.x,($C$3:$O$21=A44)*_xlfn.SEQUENCE(ROWS($B$3:$B$21)),MIN(IF(_xlpm.x&gt;0,_xlpm.x))))</f>
        <v>-1</v>
      </c>
      <c r="D44" t="str">
        <f t="shared" si="0"/>
        <v>[0, -1],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0</v>
      </c>
      <c r="C45" cm="1">
        <f t="array" ref="C45">INDEX($B$3:$B$21,_xlfn.LET(_xlpm.x,($C$3:$O$21=A45)*_xlfn.SEQUENCE(ROWS($B$3:$B$21)),MIN(IF(_xlpm.x&gt;0,_xlpm.x))))</f>
        <v>1</v>
      </c>
      <c r="D45" t="str">
        <f t="shared" si="0"/>
        <v>[0, 1],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0</v>
      </c>
      <c r="C46" cm="1">
        <f t="array" ref="C46">INDEX($B$3:$B$21,_xlfn.LET(_xlpm.x,($C$3:$O$21=A46)*_xlfn.SEQUENCE(ROWS($B$3:$B$21)),MIN(IF(_xlpm.x&gt;0,_xlpm.x))))</f>
        <v>3</v>
      </c>
      <c r="D46" t="str">
        <f t="shared" si="0"/>
        <v>[0, 3],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0</v>
      </c>
      <c r="C47" cm="1">
        <f t="array" ref="C47">INDEX($B$3:$B$21,_xlfn.LET(_xlpm.x,($C$3:$O$21=A47)*_xlfn.SEQUENCE(ROWS($B$3:$B$21)),MIN(IF(_xlpm.x&gt;0,_xlpm.x))))</f>
        <v>5</v>
      </c>
      <c r="D47" t="str">
        <f t="shared" si="0"/>
        <v>[0, 5],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2</v>
      </c>
      <c r="C48" cm="1">
        <f t="array" ref="C48">INDEX($B$3:$B$21,_xlfn.LET(_xlpm.x,($C$3:$O$21=A48)*_xlfn.SEQUENCE(ROWS($B$3:$B$21)),MIN(IF(_xlpm.x&gt;0,_xlpm.x))))</f>
        <v>-6</v>
      </c>
      <c r="D48" t="str">
        <f t="shared" si="0"/>
        <v>[2, -6],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2</v>
      </c>
      <c r="C49" cm="1">
        <f t="array" ref="C49">INDEX($B$3:$B$21,_xlfn.LET(_xlpm.x,($C$3:$O$21=A49)*_xlfn.SEQUENCE(ROWS($B$3:$B$21)),MIN(IF(_xlpm.x&gt;0,_xlpm.x))))</f>
        <v>-4</v>
      </c>
      <c r="D49" t="str">
        <f t="shared" si="0"/>
        <v>[2, -4],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2</v>
      </c>
      <c r="C50" cm="1">
        <f t="array" ref="C50">INDEX($B$3:$B$21,_xlfn.LET(_xlpm.x,($C$3:$O$21=A50)*_xlfn.SEQUENCE(ROWS($B$3:$B$21)),MIN(IF(_xlpm.x&gt;0,_xlpm.x))))</f>
        <v>-2</v>
      </c>
      <c r="D50" t="str">
        <f t="shared" si="0"/>
        <v>[2, -2],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2</v>
      </c>
      <c r="C51" cm="1">
        <f t="array" ref="C51">INDEX($B$3:$B$21,_xlfn.LET(_xlpm.x,($C$3:$O$21=A51)*_xlfn.SEQUENCE(ROWS($B$3:$B$21)),MIN(IF(_xlpm.x&gt;0,_xlpm.x))))</f>
        <v>0</v>
      </c>
      <c r="D51" t="str">
        <f t="shared" si="0"/>
        <v>[2, 0],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4</v>
      </c>
      <c r="C52" cm="1">
        <f t="array" ref="C52">INDEX($B$3:$B$21,_xlfn.LET(_xlpm.x,($C$3:$O$21=A52)*_xlfn.SEQUENCE(ROWS($B$3:$B$21)),MIN(IF(_xlpm.x&gt;0,_xlpm.x))))</f>
        <v>-7</v>
      </c>
      <c r="D52" t="str">
        <f t="shared" si="0"/>
        <v>[4, -7],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4</v>
      </c>
      <c r="C53" cm="1">
        <f t="array" ref="C53">INDEX($B$3:$B$21,_xlfn.LET(_xlpm.x,($C$3:$O$21=A53)*_xlfn.SEQUENCE(ROWS($B$3:$B$21)),MIN(IF(_xlpm.x&gt;0,_xlpm.x))))</f>
        <v>-5</v>
      </c>
      <c r="D53" t="str">
        <f t="shared" si="0"/>
        <v>[4, -5],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4</v>
      </c>
      <c r="C54" cm="1">
        <f t="array" ref="C54">INDEX($B$3:$B$21,_xlfn.LET(_xlpm.x,($C$3:$O$21=A54)*_xlfn.SEQUENCE(ROWS($B$3:$B$21)),MIN(IF(_xlpm.x&gt;0,_xlpm.x))))</f>
        <v>-3</v>
      </c>
      <c r="D54" t="str">
        <f t="shared" si="0"/>
        <v>[4, -3],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4</v>
      </c>
      <c r="C55" cm="1">
        <f t="array" ref="C55">INDEX($B$3:$B$21,_xlfn.LET(_xlpm.x,($C$3:$O$21=A55)*_xlfn.SEQUENCE(ROWS($B$3:$B$21)),MIN(IF(_xlpm.x&gt;0,_xlpm.x))))</f>
        <v>-1</v>
      </c>
      <c r="D55" t="str">
        <f t="shared" si="0"/>
        <v>[4, -1],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4</v>
      </c>
      <c r="C56" cm="1">
        <f t="array" ref="C56">INDEX($B$3:$B$21,_xlfn.LET(_xlpm.x,($C$3:$O$21=A56)*_xlfn.SEQUENCE(ROWS($B$3:$B$21)),MIN(IF(_xlpm.x&gt;0,_xlpm.x))))</f>
        <v>1</v>
      </c>
      <c r="D56" t="str">
        <f t="shared" si="0"/>
        <v>[4, 1],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6</v>
      </c>
      <c r="C57" cm="1">
        <f t="array" ref="C57">INDEX($B$3:$B$21,_xlfn.LET(_xlpm.x,($C$3:$O$21=A57)*_xlfn.SEQUENCE(ROWS($B$3:$B$21)),MIN(IF(_xlpm.x&gt;0,_xlpm.x))))</f>
        <v>-6</v>
      </c>
      <c r="D57" t="str">
        <f t="shared" si="0"/>
        <v>[6, -6],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6</v>
      </c>
      <c r="C58" cm="1">
        <f t="array" ref="C58">INDEX($B$3:$B$21,_xlfn.LET(_xlpm.x,($C$3:$O$21=A58)*_xlfn.SEQUENCE(ROWS($B$3:$B$21)),MIN(IF(_xlpm.x&gt;0,_xlpm.x))))</f>
        <v>-4</v>
      </c>
      <c r="D58" t="str">
        <f t="shared" si="0"/>
        <v>[6, -4],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6</v>
      </c>
      <c r="C59" cm="1">
        <f t="array" ref="C59">INDEX($B$3:$B$21,_xlfn.LET(_xlpm.x,($C$3:$O$21=A59)*_xlfn.SEQUENCE(ROWS($B$3:$B$21)),MIN(IF(_xlpm.x&gt;0,_xlpm.x))))</f>
        <v>-2</v>
      </c>
      <c r="D59" t="str">
        <f t="shared" si="0"/>
        <v>[6, -2],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6</v>
      </c>
      <c r="C60" cm="1">
        <f t="array" ref="C60">INDEX($B$3:$B$21,_xlfn.LET(_xlpm.x,($C$3:$O$21=A60)*_xlfn.SEQUENCE(ROWS($B$3:$B$21)),MIN(IF(_xlpm.x&gt;0,_xlpm.x))))</f>
        <v>0</v>
      </c>
      <c r="D60" t="str">
        <f t="shared" si="0"/>
        <v>[6, 0],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8</v>
      </c>
      <c r="C61" cm="1">
        <f t="array" ref="C61">INDEX($B$3:$B$21,_xlfn.LET(_xlpm.x,($C$3:$O$21=A61)*_xlfn.SEQUENCE(ROWS($B$3:$B$21)),MIN(IF(_xlpm.x&gt;0,_xlpm.x))))</f>
        <v>-5</v>
      </c>
      <c r="D61" t="str">
        <f t="shared" si="0"/>
        <v>[8, -5],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8</v>
      </c>
      <c r="C62" cm="1">
        <f t="array" ref="C62">INDEX($B$3:$B$21,_xlfn.LET(_xlpm.x,($C$3:$O$21=A62)*_xlfn.SEQUENCE(ROWS($B$3:$B$21)),MIN(IF(_xlpm.x&gt;0,_xlpm.x))))</f>
        <v>-3</v>
      </c>
      <c r="D62" t="str">
        <f t="shared" si="0"/>
        <v>[8, -3],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8</v>
      </c>
      <c r="C63" cm="1">
        <f t="array" ref="C63">INDEX($B$3:$B$21,_xlfn.LET(_xlpm.x,($C$3:$O$21=A63)*_xlfn.SEQUENCE(ROWS($B$3:$B$21)),MIN(IF(_xlpm.x&gt;0,_xlpm.x))))</f>
        <v>-1</v>
      </c>
      <c r="D63" t="str">
        <f t="shared" si="0"/>
        <v>[8, -1],</v>
      </c>
    </row>
    <row r="64" spans="1:4" x14ac:dyDescent="0.25">
      <c r="A64">
        <v>39</v>
      </c>
      <c r="B64" t="e" cm="1" vm="1">
        <f t="array" aca="1" ref="B64" ca="1">INDEX($C$22:$O$22,,_xlfn.LET(_xlpm.x,($C$3:$O$21=A64)*_xlfn.SEQUENCE(,COLUMNS($C$22:$O$22)),MIN(IF(_xlpm.x&gt;0,_xlpm.x))))</f>
        <v>#VALUE!</v>
      </c>
      <c r="C64" t="e" cm="1" vm="2">
        <f t="array" aca="1" ref="C64" ca="1">INDEX($B$3:$B$21,_xlfn.LET(_xlpm.x,($C$3:$O$21=A64)*_xlfn.SEQUENCE(ROWS($B$3:$B$21)),MIN(IF(_xlpm.x&gt;0,_xlpm.x))))</f>
        <v>#VALUE!</v>
      </c>
      <c r="D64" t="e" vm="3">
        <f t="shared" ca="1" si="0"/>
        <v>#VALUE!</v>
      </c>
    </row>
    <row r="65" spans="1:4" x14ac:dyDescent="0.25">
      <c r="A65">
        <v>40</v>
      </c>
      <c r="B65" t="e" cm="1" vm="1">
        <f t="array" aca="1" ref="B65" ca="1">INDEX($C$22:$O$22,,_xlfn.LET(_xlpm.x,($C$3:$O$21=A65)*_xlfn.SEQUENCE(,COLUMNS($C$22:$O$22)),MIN(IF(_xlpm.x&gt;0,_xlpm.x))))</f>
        <v>#VALUE!</v>
      </c>
      <c r="C65" t="e" cm="1" vm="2">
        <f t="array" aca="1" ref="C65" ca="1">INDEX($B$3:$B$21,_xlfn.LET(_xlpm.x,($C$3:$O$21=A65)*_xlfn.SEQUENCE(ROWS($B$3:$B$21)),MIN(IF(_xlpm.x&gt;0,_xlpm.x))))</f>
        <v>#VALUE!</v>
      </c>
      <c r="D65" t="e" vm="3">
        <f t="shared" ca="1" si="0"/>
        <v>#VALUE!</v>
      </c>
    </row>
    <row r="66" spans="1:4" x14ac:dyDescent="0.25">
      <c r="A66">
        <v>41</v>
      </c>
      <c r="B66" t="e" cm="1" vm="1">
        <f t="array" aca="1" ref="B66" ca="1">INDEX($C$22:$O$22,,_xlfn.LET(_xlpm.x,($C$3:$O$21=A66)*_xlfn.SEQUENCE(,COLUMNS($C$22:$O$22)),MIN(IF(_xlpm.x&gt;0,_xlpm.x))))</f>
        <v>#VALUE!</v>
      </c>
      <c r="C66" t="e" cm="1" vm="2">
        <f t="array" aca="1" ref="C66" ca="1">INDEX($B$3:$B$21,_xlfn.LET(_xlpm.x,($C$3:$O$21=A66)*_xlfn.SEQUENCE(ROWS($B$3:$B$21)),MIN(IF(_xlpm.x&gt;0,_xlpm.x))))</f>
        <v>#VALUE!</v>
      </c>
      <c r="D66" t="e" vm="3">
        <f t="shared" ca="1" si="0"/>
        <v>#VALUE!</v>
      </c>
    </row>
    <row r="67" spans="1:4" x14ac:dyDescent="0.25">
      <c r="A67">
        <v>42</v>
      </c>
      <c r="B67" t="e" cm="1" vm="1">
        <f t="array" aca="1" ref="B67" ca="1">INDEX($C$22:$O$22,,_xlfn.LET(_xlpm.x,($C$3:$O$21=A67)*_xlfn.SEQUENCE(,COLUMNS($C$22:$O$22)),MIN(IF(_xlpm.x&gt;0,_xlpm.x))))</f>
        <v>#VALUE!</v>
      </c>
      <c r="C67" t="e" cm="1" vm="2">
        <f t="array" aca="1" ref="C67" ca="1">INDEX($B$3:$B$21,_xlfn.LET(_xlpm.x,($C$3:$O$21=A67)*_xlfn.SEQUENCE(ROWS($B$3:$B$21)),MIN(IF(_xlpm.x&gt;0,_xlpm.x))))</f>
        <v>#VALUE!</v>
      </c>
      <c r="D67" t="e" vm="3">
        <f t="shared" ca="1" si="0"/>
        <v>#VALUE!</v>
      </c>
    </row>
    <row r="68" spans="1:4" x14ac:dyDescent="0.25">
      <c r="A68">
        <v>43</v>
      </c>
      <c r="B68" t="e" cm="1" vm="1">
        <f t="array" aca="1" ref="B68" ca="1">INDEX($C$22:$O$22,,_xlfn.LET(_xlpm.x,($C$3:$O$21=A68)*_xlfn.SEQUENCE(,COLUMNS($C$22:$O$22)),MIN(IF(_xlpm.x&gt;0,_xlpm.x))))</f>
        <v>#VALUE!</v>
      </c>
      <c r="C68" t="e" cm="1" vm="2">
        <f t="array" aca="1" ref="C68" ca="1">INDEX($B$3:$B$21,_xlfn.LET(_xlpm.x,($C$3:$O$21=A68)*_xlfn.SEQUENCE(ROWS($B$3:$B$21)),MIN(IF(_xlpm.x&gt;0,_xlpm.x))))</f>
        <v>#VALUE!</v>
      </c>
      <c r="D68" t="e" vm="3">
        <f t="shared" ca="1" si="0"/>
        <v>#VALUE!</v>
      </c>
    </row>
    <row r="69" spans="1:4" x14ac:dyDescent="0.25">
      <c r="A69">
        <v>44</v>
      </c>
      <c r="B69" t="e" cm="1" vm="1">
        <f t="array" aca="1" ref="B69" ca="1">INDEX($C$22:$O$22,,_xlfn.LET(_xlpm.x,($C$3:$O$21=A69)*_xlfn.SEQUENCE(,COLUMNS($C$22:$O$22)),MIN(IF(_xlpm.x&gt;0,_xlpm.x))))</f>
        <v>#VALUE!</v>
      </c>
      <c r="C69" t="e" cm="1" vm="2">
        <f t="array" aca="1" ref="C69" ca="1">INDEX($B$3:$B$21,_xlfn.LET(_xlpm.x,($C$3:$O$21=A69)*_xlfn.SEQUENCE(ROWS($B$3:$B$21)),MIN(IF(_xlpm.x&gt;0,_xlpm.x))))</f>
        <v>#VALUE!</v>
      </c>
      <c r="D69" t="e" vm="3">
        <f t="shared" ca="1" si="0"/>
        <v>#VALUE!</v>
      </c>
    </row>
    <row r="70" spans="1:4" x14ac:dyDescent="0.25">
      <c r="A70">
        <v>45</v>
      </c>
      <c r="B70" t="e" cm="1" vm="1">
        <f t="array" aca="1" ref="B70" ca="1">INDEX($C$22:$O$22,,_xlfn.LET(_xlpm.x,($C$3:$O$21=A70)*_xlfn.SEQUENCE(,COLUMNS($C$22:$O$22)),MIN(IF(_xlpm.x&gt;0,_xlpm.x))))</f>
        <v>#VALUE!</v>
      </c>
      <c r="C70" t="e" cm="1" vm="2">
        <f t="array" aca="1" ref="C70" ca="1">INDEX($B$3:$B$21,_xlfn.LET(_xlpm.x,($C$3:$O$21=A70)*_xlfn.SEQUENCE(ROWS($B$3:$B$21)),MIN(IF(_xlpm.x&gt;0,_xlpm.x))))</f>
        <v>#VALUE!</v>
      </c>
      <c r="D70" t="e" vm="3">
        <f t="shared" ca="1" si="0"/>
        <v>#VALUE!</v>
      </c>
    </row>
    <row r="71" spans="1:4" x14ac:dyDescent="0.25">
      <c r="A71">
        <v>46</v>
      </c>
      <c r="B71" t="e" cm="1" vm="1">
        <f t="array" aca="1" ref="B71" ca="1">INDEX($C$22:$O$22,,_xlfn.LET(_xlpm.x,($C$3:$O$21=A71)*_xlfn.SEQUENCE(,COLUMNS($C$22:$O$22)),MIN(IF(_xlpm.x&gt;0,_xlpm.x))))</f>
        <v>#VALUE!</v>
      </c>
      <c r="C71" t="e" cm="1" vm="2">
        <f t="array" aca="1" ref="C71" ca="1">INDEX($B$3:$B$21,_xlfn.LET(_xlpm.x,($C$3:$O$21=A71)*_xlfn.SEQUENCE(ROWS($B$3:$B$21)),MIN(IF(_xlpm.x&gt;0,_xlpm.x))))</f>
        <v>#VALUE!</v>
      </c>
      <c r="D71" t="e" vm="3">
        <f t="shared" ca="1" si="0"/>
        <v>#VALUE!</v>
      </c>
    </row>
    <row r="72" spans="1:4" x14ac:dyDescent="0.25">
      <c r="A72">
        <v>47</v>
      </c>
      <c r="B72" t="e" cm="1" vm="1">
        <f t="array" aca="1" ref="B72" ca="1">INDEX($C$22:$O$22,,_xlfn.LET(_xlpm.x,($C$3:$O$21=A72)*_xlfn.SEQUENCE(,COLUMNS($C$22:$O$22)),MIN(IF(_xlpm.x&gt;0,_xlpm.x))))</f>
        <v>#VALUE!</v>
      </c>
      <c r="C72" t="e" cm="1" vm="2">
        <f t="array" aca="1" ref="C72" ca="1">INDEX($B$3:$B$21,_xlfn.LET(_xlpm.x,($C$3:$O$21=A72)*_xlfn.SEQUENCE(ROWS($B$3:$B$21)),MIN(IF(_xlpm.x&gt;0,_xlpm.x))))</f>
        <v>#VALUE!</v>
      </c>
      <c r="D72" t="e" vm="3">
        <f t="shared" ca="1" si="0"/>
        <v>#VALUE!</v>
      </c>
    </row>
    <row r="73" spans="1:4" x14ac:dyDescent="0.25">
      <c r="A73">
        <v>48</v>
      </c>
      <c r="B73" t="e" cm="1" vm="1">
        <f t="array" aca="1" ref="B73" ca="1">INDEX($C$22:$O$22,,_xlfn.LET(_xlpm.x,($C$3:$O$21=A73)*_xlfn.SEQUENCE(,COLUMNS($C$22:$O$22)),MIN(IF(_xlpm.x&gt;0,_xlpm.x))))</f>
        <v>#VALUE!</v>
      </c>
      <c r="C73" t="e" cm="1" vm="2">
        <f t="array" aca="1" ref="C73" ca="1">INDEX($B$3:$B$21,_xlfn.LET(_xlpm.x,($C$3:$O$21=A73)*_xlfn.SEQUENCE(ROWS($B$3:$B$21)),MIN(IF(_xlpm.x&gt;0,_xlpm.x))))</f>
        <v>#VALUE!</v>
      </c>
      <c r="D73" t="e" vm="3">
        <f t="shared" ca="1" si="0"/>
        <v>#VALUE!</v>
      </c>
    </row>
    <row r="74" spans="1:4" x14ac:dyDescent="0.25">
      <c r="A74">
        <v>49</v>
      </c>
      <c r="B74" t="e" cm="1" vm="1">
        <f t="array" aca="1" ref="B74" ca="1">INDEX($C$22:$O$22,,_xlfn.LET(_xlpm.x,($C$3:$O$21=A74)*_xlfn.SEQUENCE(,COLUMNS($C$22:$O$22)),MIN(IF(_xlpm.x&gt;0,_xlpm.x))))</f>
        <v>#VALUE!</v>
      </c>
      <c r="C74" t="e" cm="1" vm="2">
        <f t="array" aca="1" ref="C74" ca="1">INDEX($B$3:$B$21,_xlfn.LET(_xlpm.x,($C$3:$O$21=A74)*_xlfn.SEQUENCE(ROWS($B$3:$B$21)),MIN(IF(_xlpm.x&gt;0,_xlpm.x))))</f>
        <v>#VALUE!</v>
      </c>
      <c r="D74" t="e" vm="3">
        <f t="shared" ca="1" si="0"/>
        <v>#VALUE!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-10</v>
      </c>
      <c r="D93" t="e" vm="3">
        <f t="shared" ca="1" si="1"/>
        <v>#VALUE!</v>
      </c>
    </row>
    <row r="94" spans="1:4" x14ac:dyDescent="0.25">
      <c r="C94">
        <v>-9</v>
      </c>
    </row>
    <row r="95" spans="1:4" x14ac:dyDescent="0.25">
      <c r="C95">
        <v>-8</v>
      </c>
    </row>
    <row r="96" spans="1:4" x14ac:dyDescent="0.25">
      <c r="C96">
        <v>-7</v>
      </c>
    </row>
    <row r="97" spans="3:3" x14ac:dyDescent="0.25">
      <c r="C97">
        <v>-6</v>
      </c>
    </row>
    <row r="98" spans="3:3" x14ac:dyDescent="0.25">
      <c r="C98">
        <v>-5</v>
      </c>
    </row>
    <row r="99" spans="3:3" x14ac:dyDescent="0.25">
      <c r="C99">
        <v>-4</v>
      </c>
    </row>
    <row r="100" spans="3:3" x14ac:dyDescent="0.25">
      <c r="C100">
        <v>-3</v>
      </c>
    </row>
    <row r="101" spans="3:3" x14ac:dyDescent="0.25">
      <c r="C101">
        <v>-2</v>
      </c>
    </row>
    <row r="102" spans="3:3" x14ac:dyDescent="0.25">
      <c r="C102">
        <v>-1</v>
      </c>
    </row>
    <row r="103" spans="3:3" x14ac:dyDescent="0.25">
      <c r="C103">
        <v>0</v>
      </c>
    </row>
    <row r="104" spans="3:3" x14ac:dyDescent="0.25">
      <c r="C104">
        <v>1</v>
      </c>
    </row>
    <row r="105" spans="3:3" x14ac:dyDescent="0.25">
      <c r="C105">
        <v>2</v>
      </c>
    </row>
    <row r="106" spans="3:3" x14ac:dyDescent="0.25">
      <c r="C106">
        <v>3</v>
      </c>
    </row>
    <row r="107" spans="3:3" x14ac:dyDescent="0.25">
      <c r="C107">
        <v>4</v>
      </c>
    </row>
    <row r="108" spans="3:3" x14ac:dyDescent="0.25">
      <c r="C108">
        <v>5</v>
      </c>
    </row>
    <row r="109" spans="3:3" x14ac:dyDescent="0.25">
      <c r="C109">
        <v>6</v>
      </c>
    </row>
    <row r="110" spans="3:3" x14ac:dyDescent="0.25">
      <c r="C110">
        <v>7</v>
      </c>
    </row>
    <row r="111" spans="3:3" x14ac:dyDescent="0.25">
      <c r="C111">
        <v>8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5837-A41D-4C6A-9F49-437293FE0A36}">
  <dimension ref="A1:O111"/>
  <sheetViews>
    <sheetView zoomScale="160" zoomScaleNormal="160" workbookViewId="0">
      <selection activeCell="Q8" sqref="Q8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22</v>
      </c>
      <c r="J6" s="18"/>
      <c r="K6" s="18">
        <v>35</v>
      </c>
      <c r="L6" s="18"/>
      <c r="M6" s="18"/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16</v>
      </c>
      <c r="I7" s="18"/>
      <c r="J7" s="18">
        <v>29</v>
      </c>
      <c r="K7" s="18"/>
      <c r="L7" s="18">
        <v>41</v>
      </c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10</v>
      </c>
      <c r="H8" s="18"/>
      <c r="I8" s="18">
        <v>23</v>
      </c>
      <c r="J8" s="18"/>
      <c r="K8" s="18">
        <v>36</v>
      </c>
      <c r="L8" s="18"/>
      <c r="M8" s="18">
        <v>46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5</v>
      </c>
      <c r="G9" s="18"/>
      <c r="H9" s="18">
        <v>17</v>
      </c>
      <c r="I9" s="18"/>
      <c r="J9" s="18">
        <v>30</v>
      </c>
      <c r="K9" s="18"/>
      <c r="L9" s="18">
        <v>42</v>
      </c>
      <c r="M9" s="18"/>
      <c r="N9" s="18"/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1</v>
      </c>
      <c r="F10" s="18"/>
      <c r="G10" s="18">
        <v>11</v>
      </c>
      <c r="H10" s="18"/>
      <c r="I10" s="18">
        <v>24</v>
      </c>
      <c r="J10" s="18"/>
      <c r="K10" s="18">
        <v>37</v>
      </c>
      <c r="L10" s="18"/>
      <c r="M10" s="18">
        <v>47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6</v>
      </c>
      <c r="G11" s="18"/>
      <c r="H11" s="18">
        <v>18</v>
      </c>
      <c r="I11" s="18"/>
      <c r="J11" s="18">
        <v>31</v>
      </c>
      <c r="K11" s="18"/>
      <c r="L11" s="18">
        <v>43</v>
      </c>
      <c r="M11" s="18"/>
      <c r="N11" s="18"/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2</v>
      </c>
      <c r="F12" s="18"/>
      <c r="G12" s="18">
        <v>12</v>
      </c>
      <c r="H12" s="18"/>
      <c r="I12" s="18">
        <v>25</v>
      </c>
      <c r="J12" s="18"/>
      <c r="K12" s="18">
        <v>38</v>
      </c>
      <c r="L12" s="18"/>
      <c r="M12" s="18">
        <v>48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/>
      <c r="E13" s="18"/>
      <c r="F13" s="18">
        <v>7</v>
      </c>
      <c r="G13" s="18"/>
      <c r="H13" s="18">
        <v>19</v>
      </c>
      <c r="I13" s="18"/>
      <c r="J13" s="18">
        <v>32</v>
      </c>
      <c r="K13" s="18"/>
      <c r="L13" s="18">
        <v>44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3</v>
      </c>
      <c r="F14" s="18"/>
      <c r="G14" s="18">
        <v>13</v>
      </c>
      <c r="H14" s="18"/>
      <c r="I14" s="18">
        <v>26</v>
      </c>
      <c r="J14" s="18"/>
      <c r="K14" s="18">
        <v>39</v>
      </c>
      <c r="L14" s="18"/>
      <c r="M14" s="18">
        <v>49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/>
      <c r="E15" s="18"/>
      <c r="F15" s="18">
        <v>8</v>
      </c>
      <c r="G15" s="18"/>
      <c r="H15" s="18">
        <v>20</v>
      </c>
      <c r="I15" s="18"/>
      <c r="J15" s="18">
        <v>33</v>
      </c>
      <c r="K15" s="18"/>
      <c r="L15" s="18">
        <v>45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4</v>
      </c>
      <c r="F16" s="18"/>
      <c r="G16" s="18">
        <v>14</v>
      </c>
      <c r="H16" s="18"/>
      <c r="I16" s="18">
        <v>27</v>
      </c>
      <c r="J16" s="18"/>
      <c r="K16" s="18">
        <v>40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>
        <v>9</v>
      </c>
      <c r="G17" s="18"/>
      <c r="H17" s="18">
        <v>21</v>
      </c>
      <c r="I17" s="18"/>
      <c r="J17" s="18">
        <v>34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/>
      <c r="F18" s="18"/>
      <c r="G18" s="18">
        <v>15</v>
      </c>
      <c r="H18" s="18"/>
      <c r="I18" s="18">
        <v>28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-8</v>
      </c>
      <c r="C26" cm="1">
        <f t="array" ref="C26">INDEX($B$3:$B$21,_xlfn.LET(_xlpm.x,($C$3:$O$21=A26)*_xlfn.SEQUENCE(ROWS($B$3:$B$21)),MIN(IF(_xlpm.x&gt;0,_xlpm.x))))</f>
        <v>-2</v>
      </c>
      <c r="D26" t="str">
        <f>_xlfn.CONCAT("[",B26,", ",C26,"],")</f>
        <v>[-8, -2],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-8</v>
      </c>
      <c r="C27" cm="1">
        <f t="array" ref="C27">INDEX($B$3:$B$21,_xlfn.LET(_xlpm.x,($C$3:$O$21=A27)*_xlfn.SEQUENCE(ROWS($B$3:$B$21)),MIN(IF(_xlpm.x&gt;0,_xlpm.x))))</f>
        <v>0</v>
      </c>
      <c r="D27" t="str">
        <f t="shared" ref="D27:D90" si="0">_xlfn.CONCAT("[",B27,", ",C27,"],")</f>
        <v>[-8, 0],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-8</v>
      </c>
      <c r="C28" cm="1">
        <f t="array" ref="C28">INDEX($B$3:$B$21,_xlfn.LET(_xlpm.x,($C$3:$O$21=A28)*_xlfn.SEQUENCE(ROWS($B$3:$B$21)),MIN(IF(_xlpm.x&gt;0,_xlpm.x))))</f>
        <v>2</v>
      </c>
      <c r="D28" t="str">
        <f t="shared" si="0"/>
        <v>[-8, 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4</v>
      </c>
      <c r="D29" t="str">
        <f t="shared" si="0"/>
        <v>[-8, 4],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-6</v>
      </c>
      <c r="C30" cm="1">
        <f t="array" ref="C30">INDEX($B$3:$B$21,_xlfn.LET(_xlpm.x,($C$3:$O$21=A30)*_xlfn.SEQUENCE(ROWS($B$3:$B$21)),MIN(IF(_xlpm.x&gt;0,_xlpm.x))))</f>
        <v>-3</v>
      </c>
      <c r="D30" t="str">
        <f t="shared" si="0"/>
        <v>[-6, -3],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-6</v>
      </c>
      <c r="C31" cm="1">
        <f t="array" ref="C31">INDEX($B$3:$B$21,_xlfn.LET(_xlpm.x,($C$3:$O$21=A31)*_xlfn.SEQUENCE(ROWS($B$3:$B$21)),MIN(IF(_xlpm.x&gt;0,_xlpm.x))))</f>
        <v>-1</v>
      </c>
      <c r="D31" t="str">
        <f t="shared" si="0"/>
        <v>[-6, -1],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-6</v>
      </c>
      <c r="C32" cm="1">
        <f t="array" ref="C32">INDEX($B$3:$B$21,_xlfn.LET(_xlpm.x,($C$3:$O$21=A32)*_xlfn.SEQUENCE(ROWS($B$3:$B$21)),MIN(IF(_xlpm.x&gt;0,_xlpm.x))))</f>
        <v>1</v>
      </c>
      <c r="D32" t="str">
        <f t="shared" si="0"/>
        <v>[-6, 1],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3</v>
      </c>
      <c r="D33" t="str">
        <f t="shared" si="0"/>
        <v>[-6, 3],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5</v>
      </c>
      <c r="D34" t="str">
        <f t="shared" si="0"/>
        <v>[-6, 5],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-4</v>
      </c>
      <c r="C35" cm="1">
        <f t="array" ref="C35">INDEX($B$3:$B$21,_xlfn.LET(_xlpm.x,($C$3:$O$21=A35)*_xlfn.SEQUENCE(ROWS($B$3:$B$21)),MIN(IF(_xlpm.x&gt;0,_xlpm.x))))</f>
        <v>-4</v>
      </c>
      <c r="D35" t="str">
        <f t="shared" si="0"/>
        <v>[-4, -4],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-4</v>
      </c>
      <c r="C36" cm="1">
        <f t="array" ref="C36">INDEX($B$3:$B$21,_xlfn.LET(_xlpm.x,($C$3:$O$21=A36)*_xlfn.SEQUENCE(ROWS($B$3:$B$21)),MIN(IF(_xlpm.x&gt;0,_xlpm.x))))</f>
        <v>-2</v>
      </c>
      <c r="D36" t="str">
        <f t="shared" si="0"/>
        <v>[-4, -2],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-4</v>
      </c>
      <c r="C37" cm="1">
        <f t="array" ref="C37">INDEX($B$3:$B$21,_xlfn.LET(_xlpm.x,($C$3:$O$21=A37)*_xlfn.SEQUENCE(ROWS($B$3:$B$21)),MIN(IF(_xlpm.x&gt;0,_xlpm.x))))</f>
        <v>0</v>
      </c>
      <c r="D37" t="str">
        <f t="shared" si="0"/>
        <v>[-4, 0],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-4</v>
      </c>
      <c r="C38" cm="1">
        <f t="array" ref="C38">INDEX($B$3:$B$21,_xlfn.LET(_xlpm.x,($C$3:$O$21=A38)*_xlfn.SEQUENCE(ROWS($B$3:$B$21)),MIN(IF(_xlpm.x&gt;0,_xlpm.x))))</f>
        <v>2</v>
      </c>
      <c r="D38" t="str">
        <f t="shared" si="0"/>
        <v>[-4, 2],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4</v>
      </c>
      <c r="D39" t="str">
        <f t="shared" si="0"/>
        <v>[-4, 4],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6</v>
      </c>
      <c r="D40" t="str">
        <f t="shared" si="0"/>
        <v>[-4, 6],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-2</v>
      </c>
      <c r="C41" cm="1">
        <f t="array" ref="C41">INDEX($B$3:$B$21,_xlfn.LET(_xlpm.x,($C$3:$O$21=A41)*_xlfn.SEQUENCE(ROWS($B$3:$B$21)),MIN(IF(_xlpm.x&gt;0,_xlpm.x))))</f>
        <v>-5</v>
      </c>
      <c r="D41" t="str">
        <f t="shared" si="0"/>
        <v>[-2, -5],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-2</v>
      </c>
      <c r="C42" cm="1">
        <f t="array" ref="C42">INDEX($B$3:$B$21,_xlfn.LET(_xlpm.x,($C$3:$O$21=A42)*_xlfn.SEQUENCE(ROWS($B$3:$B$21)),MIN(IF(_xlpm.x&gt;0,_xlpm.x))))</f>
        <v>-3</v>
      </c>
      <c r="D42" t="str">
        <f t="shared" si="0"/>
        <v>[-2, -3],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-2</v>
      </c>
      <c r="C43" cm="1">
        <f t="array" ref="C43">INDEX($B$3:$B$21,_xlfn.LET(_xlpm.x,($C$3:$O$21=A43)*_xlfn.SEQUENCE(ROWS($B$3:$B$21)),MIN(IF(_xlpm.x&gt;0,_xlpm.x))))</f>
        <v>-1</v>
      </c>
      <c r="D43" t="str">
        <f t="shared" si="0"/>
        <v>[-2, -1],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1</v>
      </c>
      <c r="D44" t="str">
        <f t="shared" si="0"/>
        <v>[-2, 1],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3</v>
      </c>
      <c r="D45" t="str">
        <f t="shared" si="0"/>
        <v>[-2, 3],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5</v>
      </c>
      <c r="D46" t="str">
        <f t="shared" si="0"/>
        <v>[-2, 5],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0</v>
      </c>
      <c r="C47" cm="1">
        <f t="array" ref="C47">INDEX($B$3:$B$21,_xlfn.LET(_xlpm.x,($C$3:$O$21=A47)*_xlfn.SEQUENCE(ROWS($B$3:$B$21)),MIN(IF(_xlpm.x&gt;0,_xlpm.x))))</f>
        <v>-6</v>
      </c>
      <c r="D47" t="str">
        <f t="shared" si="0"/>
        <v>[0, -6],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0</v>
      </c>
      <c r="C48" cm="1">
        <f t="array" ref="C48">INDEX($B$3:$B$21,_xlfn.LET(_xlpm.x,($C$3:$O$21=A48)*_xlfn.SEQUENCE(ROWS($B$3:$B$21)),MIN(IF(_xlpm.x&gt;0,_xlpm.x))))</f>
        <v>-4</v>
      </c>
      <c r="D48" t="str">
        <f t="shared" si="0"/>
        <v>[0, -4],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0</v>
      </c>
      <c r="C49" cm="1">
        <f t="array" ref="C49">INDEX($B$3:$B$21,_xlfn.LET(_xlpm.x,($C$3:$O$21=A49)*_xlfn.SEQUENCE(ROWS($B$3:$B$21)),MIN(IF(_xlpm.x&gt;0,_xlpm.x))))</f>
        <v>-2</v>
      </c>
      <c r="D49" t="str">
        <f t="shared" si="0"/>
        <v>[0, -2],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0</v>
      </c>
      <c r="C50" cm="1">
        <f t="array" ref="C50">INDEX($B$3:$B$21,_xlfn.LET(_xlpm.x,($C$3:$O$21=A50)*_xlfn.SEQUENCE(ROWS($B$3:$B$21)),MIN(IF(_xlpm.x&gt;0,_xlpm.x))))</f>
        <v>0</v>
      </c>
      <c r="D50" t="str">
        <f t="shared" si="0"/>
        <v>[0, 0],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2</v>
      </c>
      <c r="D51" t="str">
        <f t="shared" si="0"/>
        <v>[0, 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4</v>
      </c>
      <c r="D52" t="str">
        <f t="shared" si="0"/>
        <v>[0, 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6</v>
      </c>
      <c r="D53" t="str">
        <f t="shared" si="0"/>
        <v>[0, 6],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2</v>
      </c>
      <c r="C54" cm="1">
        <f t="array" ref="C54">INDEX($B$3:$B$21,_xlfn.LET(_xlpm.x,($C$3:$O$21=A54)*_xlfn.SEQUENCE(ROWS($B$3:$B$21)),MIN(IF(_xlpm.x&gt;0,_xlpm.x))))</f>
        <v>-5</v>
      </c>
      <c r="D54" t="str">
        <f t="shared" si="0"/>
        <v>[2, -5],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2</v>
      </c>
      <c r="C55" cm="1">
        <f t="array" ref="C55">INDEX($B$3:$B$21,_xlfn.LET(_xlpm.x,($C$3:$O$21=A55)*_xlfn.SEQUENCE(ROWS($B$3:$B$21)),MIN(IF(_xlpm.x&gt;0,_xlpm.x))))</f>
        <v>-3</v>
      </c>
      <c r="D55" t="str">
        <f t="shared" si="0"/>
        <v>[2, -3],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2</v>
      </c>
      <c r="C56" cm="1">
        <f t="array" ref="C56">INDEX($B$3:$B$21,_xlfn.LET(_xlpm.x,($C$3:$O$21=A56)*_xlfn.SEQUENCE(ROWS($B$3:$B$21)),MIN(IF(_xlpm.x&gt;0,_xlpm.x))))</f>
        <v>-1</v>
      </c>
      <c r="D56" t="str">
        <f t="shared" si="0"/>
        <v>[2, -1],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2</v>
      </c>
      <c r="C57" cm="1">
        <f t="array" ref="C57">INDEX($B$3:$B$21,_xlfn.LET(_xlpm.x,($C$3:$O$21=A57)*_xlfn.SEQUENCE(ROWS($B$3:$B$21)),MIN(IF(_xlpm.x&gt;0,_xlpm.x))))</f>
        <v>1</v>
      </c>
      <c r="D57" t="str">
        <f t="shared" si="0"/>
        <v>[2, 1],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3</v>
      </c>
      <c r="D58" t="str">
        <f t="shared" si="0"/>
        <v>[2, 3],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5</v>
      </c>
      <c r="D59" t="str">
        <f t="shared" si="0"/>
        <v>[2, 5],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4</v>
      </c>
      <c r="C60" cm="1">
        <f t="array" ref="C60">INDEX($B$3:$B$21,_xlfn.LET(_xlpm.x,($C$3:$O$21=A60)*_xlfn.SEQUENCE(ROWS($B$3:$B$21)),MIN(IF(_xlpm.x&gt;0,_xlpm.x))))</f>
        <v>-6</v>
      </c>
      <c r="D60" t="str">
        <f t="shared" si="0"/>
        <v>[4, -6],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4</v>
      </c>
      <c r="C61" cm="1">
        <f t="array" ref="C61">INDEX($B$3:$B$21,_xlfn.LET(_xlpm.x,($C$3:$O$21=A61)*_xlfn.SEQUENCE(ROWS($B$3:$B$21)),MIN(IF(_xlpm.x&gt;0,_xlpm.x))))</f>
        <v>-4</v>
      </c>
      <c r="D61" t="str">
        <f t="shared" si="0"/>
        <v>[4, -4],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4</v>
      </c>
      <c r="C62" cm="1">
        <f t="array" ref="C62">INDEX($B$3:$B$21,_xlfn.LET(_xlpm.x,($C$3:$O$21=A62)*_xlfn.SEQUENCE(ROWS($B$3:$B$21)),MIN(IF(_xlpm.x&gt;0,_xlpm.x))))</f>
        <v>-2</v>
      </c>
      <c r="D62" t="str">
        <f t="shared" si="0"/>
        <v>[4, -2],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4</v>
      </c>
      <c r="C63" cm="1">
        <f t="array" ref="C63">INDEX($B$3:$B$21,_xlfn.LET(_xlpm.x,($C$3:$O$21=A63)*_xlfn.SEQUENCE(ROWS($B$3:$B$21)),MIN(IF(_xlpm.x&gt;0,_xlpm.x))))</f>
        <v>0</v>
      </c>
      <c r="D63" t="str">
        <f t="shared" si="0"/>
        <v>[4, 0],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4</v>
      </c>
      <c r="C64" cm="1">
        <f t="array" ref="C64">INDEX($B$3:$B$21,_xlfn.LET(_xlpm.x,($C$3:$O$21=A64)*_xlfn.SEQUENCE(ROWS($B$3:$B$21)),MIN(IF(_xlpm.x&gt;0,_xlpm.x))))</f>
        <v>2</v>
      </c>
      <c r="D64" t="str">
        <f t="shared" si="0"/>
        <v>[4, 2],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4</v>
      </c>
      <c r="D65" t="str">
        <f t="shared" si="0"/>
        <v>[4, 4],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6</v>
      </c>
      <c r="C66" cm="1">
        <f t="array" ref="C66">INDEX($B$3:$B$21,_xlfn.LET(_xlpm.x,($C$3:$O$21=A66)*_xlfn.SEQUENCE(ROWS($B$3:$B$21)),MIN(IF(_xlpm.x&gt;0,_xlpm.x))))</f>
        <v>-5</v>
      </c>
      <c r="D66" t="str">
        <f t="shared" si="0"/>
        <v>[6, -5],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6</v>
      </c>
      <c r="C67" cm="1">
        <f t="array" ref="C67">INDEX($B$3:$B$21,_xlfn.LET(_xlpm.x,($C$3:$O$21=A67)*_xlfn.SEQUENCE(ROWS($B$3:$B$21)),MIN(IF(_xlpm.x&gt;0,_xlpm.x))))</f>
        <v>-3</v>
      </c>
      <c r="D67" t="str">
        <f t="shared" si="0"/>
        <v>[6, -3],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6</v>
      </c>
      <c r="C68" cm="1">
        <f t="array" ref="C68">INDEX($B$3:$B$21,_xlfn.LET(_xlpm.x,($C$3:$O$21=A68)*_xlfn.SEQUENCE(ROWS($B$3:$B$21)),MIN(IF(_xlpm.x&gt;0,_xlpm.x))))</f>
        <v>-1</v>
      </c>
      <c r="D68" t="str">
        <f t="shared" si="0"/>
        <v>[6, -1],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6</v>
      </c>
      <c r="C69" cm="1">
        <f t="array" ref="C69">INDEX($B$3:$B$21,_xlfn.LET(_xlpm.x,($C$3:$O$21=A69)*_xlfn.SEQUENCE(ROWS($B$3:$B$21)),MIN(IF(_xlpm.x&gt;0,_xlpm.x))))</f>
        <v>1</v>
      </c>
      <c r="D69" t="str">
        <f t="shared" si="0"/>
        <v>[6, 1],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6</v>
      </c>
      <c r="C70" cm="1">
        <f t="array" ref="C70">INDEX($B$3:$B$21,_xlfn.LET(_xlpm.x,($C$3:$O$21=A70)*_xlfn.SEQUENCE(ROWS($B$3:$B$21)),MIN(IF(_xlpm.x&gt;0,_xlpm.x))))</f>
        <v>3</v>
      </c>
      <c r="D70" t="str">
        <f t="shared" si="0"/>
        <v>[6, 3],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8</v>
      </c>
      <c r="C71" cm="1">
        <f t="array" ref="C71">INDEX($B$3:$B$21,_xlfn.LET(_xlpm.x,($C$3:$O$21=A71)*_xlfn.SEQUENCE(ROWS($B$3:$B$21)),MIN(IF(_xlpm.x&gt;0,_xlpm.x))))</f>
        <v>-4</v>
      </c>
      <c r="D71" t="str">
        <f t="shared" si="0"/>
        <v>[8, -4],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8</v>
      </c>
      <c r="C72" cm="1">
        <f t="array" ref="C72">INDEX($B$3:$B$21,_xlfn.LET(_xlpm.x,($C$3:$O$21=A72)*_xlfn.SEQUENCE(ROWS($B$3:$B$21)),MIN(IF(_xlpm.x&gt;0,_xlpm.x))))</f>
        <v>-2</v>
      </c>
      <c r="D72" t="str">
        <f t="shared" si="0"/>
        <v>[8, -2],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8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[8,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8</v>
      </c>
      <c r="C74" cm="1">
        <f t="array" ref="C74">INDEX($B$3:$B$21,_xlfn.LET(_xlpm.x,($C$3:$O$21=A74)*_xlfn.SEQUENCE(ROWS($B$3:$B$21)),MIN(IF(_xlpm.x&gt;0,_xlpm.x))))</f>
        <v>2</v>
      </c>
      <c r="D74" t="str">
        <f t="shared" si="0"/>
        <v>[8, 2],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E30-E0C6-469E-B489-F7E378243D0B}">
  <dimension ref="A1:O111"/>
  <sheetViews>
    <sheetView zoomScale="160" zoomScaleNormal="160" workbookViewId="0">
      <selection activeCell="Q9" sqref="Q9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/>
      <c r="J6" s="18"/>
      <c r="K6" s="18">
        <v>31</v>
      </c>
      <c r="L6" s="18"/>
      <c r="M6" s="18">
        <v>41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>
        <v>27</v>
      </c>
      <c r="K7" s="18"/>
      <c r="L7" s="18">
        <v>36</v>
      </c>
      <c r="M7" s="18"/>
      <c r="N7" s="18">
        <v>46</v>
      </c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/>
      <c r="J8" s="18"/>
      <c r="K8" s="18">
        <v>32</v>
      </c>
      <c r="L8" s="18"/>
      <c r="M8" s="18">
        <v>42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10</v>
      </c>
      <c r="G9" s="18"/>
      <c r="H9" s="18"/>
      <c r="I9" s="18"/>
      <c r="J9" s="18">
        <v>28</v>
      </c>
      <c r="K9" s="18"/>
      <c r="L9" s="18">
        <v>37</v>
      </c>
      <c r="M9" s="18"/>
      <c r="N9" s="18">
        <v>47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5</v>
      </c>
      <c r="F10" s="18"/>
      <c r="G10" s="18">
        <v>15</v>
      </c>
      <c r="H10" s="18"/>
      <c r="I10" s="18">
        <v>24</v>
      </c>
      <c r="J10" s="18"/>
      <c r="K10" s="18">
        <v>33</v>
      </c>
      <c r="L10" s="18"/>
      <c r="M10" s="18">
        <v>43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>
        <v>1</v>
      </c>
      <c r="E11" s="18"/>
      <c r="F11" s="18">
        <v>11</v>
      </c>
      <c r="G11" s="18"/>
      <c r="H11" s="18">
        <v>20</v>
      </c>
      <c r="I11" s="18"/>
      <c r="J11" s="18">
        <v>29</v>
      </c>
      <c r="K11" s="18"/>
      <c r="L11" s="18">
        <v>38</v>
      </c>
      <c r="M11" s="18"/>
      <c r="N11" s="18">
        <v>48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6</v>
      </c>
      <c r="F12" s="18"/>
      <c r="G12" s="18">
        <v>16</v>
      </c>
      <c r="H12" s="18"/>
      <c r="I12" s="18">
        <v>25</v>
      </c>
      <c r="J12" s="18"/>
      <c r="K12" s="18">
        <v>34</v>
      </c>
      <c r="L12" s="18"/>
      <c r="M12" s="18">
        <v>44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2</v>
      </c>
      <c r="E13" s="18"/>
      <c r="F13" s="18">
        <v>12</v>
      </c>
      <c r="G13" s="18"/>
      <c r="H13" s="18">
        <v>21</v>
      </c>
      <c r="I13" s="18"/>
      <c r="J13" s="18">
        <v>30</v>
      </c>
      <c r="K13" s="18"/>
      <c r="L13" s="18">
        <v>39</v>
      </c>
      <c r="M13" s="18"/>
      <c r="N13" s="18">
        <v>49</v>
      </c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7</v>
      </c>
      <c r="F14" s="18"/>
      <c r="G14" s="18">
        <v>17</v>
      </c>
      <c r="H14" s="18"/>
      <c r="I14" s="18">
        <v>26</v>
      </c>
      <c r="J14" s="18"/>
      <c r="K14" s="18">
        <v>35</v>
      </c>
      <c r="L14" s="18"/>
      <c r="M14" s="18">
        <v>45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3</v>
      </c>
      <c r="E15" s="18"/>
      <c r="F15" s="18">
        <v>13</v>
      </c>
      <c r="G15" s="18"/>
      <c r="H15" s="18">
        <v>22</v>
      </c>
      <c r="I15" s="18"/>
      <c r="J15" s="18"/>
      <c r="K15" s="18"/>
      <c r="L15" s="18">
        <v>40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8</v>
      </c>
      <c r="F16" s="18"/>
      <c r="G16" s="18">
        <v>18</v>
      </c>
      <c r="H16" s="18"/>
      <c r="I16" s="18"/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>
        <v>4</v>
      </c>
      <c r="E17" s="18"/>
      <c r="F17" s="18">
        <v>14</v>
      </c>
      <c r="G17" s="18"/>
      <c r="H17" s="18">
        <v>23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9</v>
      </c>
      <c r="F18" s="18"/>
      <c r="G18" s="18">
        <v>19</v>
      </c>
      <c r="H18" s="18"/>
      <c r="I18" s="18"/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-1</v>
      </c>
      <c r="D26" t="str">
        <f>_xlfn.CONCAT("[",B26,", ",C26,"],")</f>
        <v>[-10, -1],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1</v>
      </c>
      <c r="D27" t="str">
        <f t="shared" ref="D27:D90" si="0">_xlfn.CONCAT("[",B27,", ",C27,"],")</f>
        <v>[-10, 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3</v>
      </c>
      <c r="D28" t="str">
        <f t="shared" si="0"/>
        <v>[-10, 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-10</v>
      </c>
      <c r="C29" cm="1">
        <f t="array" ref="C29">INDEX($B$3:$B$21,_xlfn.LET(_xlpm.x,($C$3:$O$21=A29)*_xlfn.SEQUENCE(ROWS($B$3:$B$21)),MIN(IF(_xlpm.x&gt;0,_xlpm.x))))</f>
        <v>5</v>
      </c>
      <c r="D29" t="str">
        <f t="shared" si="0"/>
        <v>[-10, 5],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-2</v>
      </c>
      <c r="D30" t="str">
        <f t="shared" si="0"/>
        <v>[-8, -2],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[-8,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2</v>
      </c>
      <c r="D32" t="str">
        <f t="shared" si="0"/>
        <v>[-8, 2],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4</v>
      </c>
      <c r="D33" t="str">
        <f t="shared" si="0"/>
        <v>[-8, 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-8</v>
      </c>
      <c r="C34" cm="1">
        <f t="array" ref="C34">INDEX($B$3:$B$21,_xlfn.LET(_xlpm.x,($C$3:$O$21=A34)*_xlfn.SEQUENCE(ROWS($B$3:$B$21)),MIN(IF(_xlpm.x&gt;0,_xlpm.x))))</f>
        <v>6</v>
      </c>
      <c r="D34" t="str">
        <f t="shared" si="0"/>
        <v>[-8, 6],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-3</v>
      </c>
      <c r="D35" t="str">
        <f t="shared" si="0"/>
        <v>[-6, -3],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-1</v>
      </c>
      <c r="D36" t="str">
        <f t="shared" si="0"/>
        <v>[-6, -1],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1</v>
      </c>
      <c r="D37" t="str">
        <f t="shared" si="0"/>
        <v>[-6, 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3</v>
      </c>
      <c r="D38" t="str">
        <f t="shared" si="0"/>
        <v>[-6, 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5</v>
      </c>
      <c r="D39" t="str">
        <f t="shared" si="0"/>
        <v>[-6, 5],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-2</v>
      </c>
      <c r="D40" t="str">
        <f t="shared" si="0"/>
        <v>[-4, -2],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0</v>
      </c>
      <c r="D41" t="str">
        <f t="shared" si="0"/>
        <v>[-4, 0],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4</v>
      </c>
      <c r="D43" t="str">
        <f t="shared" si="0"/>
        <v>[-4, 4],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6</v>
      </c>
      <c r="D44" t="str">
        <f t="shared" si="0"/>
        <v>[-4, 6],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-1</v>
      </c>
      <c r="D45" t="str">
        <f t="shared" si="0"/>
        <v>[-2, -1],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1</v>
      </c>
      <c r="D46" t="str">
        <f t="shared" si="0"/>
        <v>[-2, 1],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3</v>
      </c>
      <c r="D47" t="str">
        <f t="shared" si="0"/>
        <v>[-2, 3],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5</v>
      </c>
      <c r="D48" t="str">
        <f t="shared" si="0"/>
        <v>[-2, 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0</v>
      </c>
      <c r="C49" cm="1">
        <f t="array" ref="C49">INDEX($B$3:$B$21,_xlfn.LET(_xlpm.x,($C$3:$O$21=A49)*_xlfn.SEQUENCE(ROWS($B$3:$B$21)),MIN(IF(_xlpm.x&gt;0,_xlpm.x))))</f>
        <v>-2</v>
      </c>
      <c r="D49" t="str">
        <f t="shared" si="0"/>
        <v>[0, -2],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0</v>
      </c>
      <c r="C50" cm="1">
        <f t="array" ref="C50">INDEX($B$3:$B$21,_xlfn.LET(_xlpm.x,($C$3:$O$21=A50)*_xlfn.SEQUENCE(ROWS($B$3:$B$21)),MIN(IF(_xlpm.x&gt;0,_xlpm.x))))</f>
        <v>0</v>
      </c>
      <c r="D50" t="str">
        <f t="shared" si="0"/>
        <v>[0, 0],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2</v>
      </c>
      <c r="D51" t="str">
        <f t="shared" si="0"/>
        <v>[0, 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2</v>
      </c>
      <c r="C52" cm="1">
        <f t="array" ref="C52">INDEX($B$3:$B$21,_xlfn.LET(_xlpm.x,($C$3:$O$21=A52)*_xlfn.SEQUENCE(ROWS($B$3:$B$21)),MIN(IF(_xlpm.x&gt;0,_xlpm.x))))</f>
        <v>-5</v>
      </c>
      <c r="D52" t="str">
        <f t="shared" si="0"/>
        <v>[2, -5],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2</v>
      </c>
      <c r="C53" cm="1">
        <f t="array" ref="C53">INDEX($B$3:$B$21,_xlfn.LET(_xlpm.x,($C$3:$O$21=A53)*_xlfn.SEQUENCE(ROWS($B$3:$B$21)),MIN(IF(_xlpm.x&gt;0,_xlpm.x))))</f>
        <v>-3</v>
      </c>
      <c r="D53" t="str">
        <f t="shared" si="0"/>
        <v>[2, -3],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2</v>
      </c>
      <c r="C54" cm="1">
        <f t="array" ref="C54">INDEX($B$3:$B$21,_xlfn.LET(_xlpm.x,($C$3:$O$21=A54)*_xlfn.SEQUENCE(ROWS($B$3:$B$21)),MIN(IF(_xlpm.x&gt;0,_xlpm.x))))</f>
        <v>-1</v>
      </c>
      <c r="D54" t="str">
        <f t="shared" si="0"/>
        <v>[2, -1],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2</v>
      </c>
      <c r="C55" cm="1">
        <f t="array" ref="C55">INDEX($B$3:$B$21,_xlfn.LET(_xlpm.x,($C$3:$O$21=A55)*_xlfn.SEQUENCE(ROWS($B$3:$B$21)),MIN(IF(_xlpm.x&gt;0,_xlpm.x))))</f>
        <v>1</v>
      </c>
      <c r="D55" t="str">
        <f t="shared" si="0"/>
        <v>[2, 1],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4</v>
      </c>
      <c r="C56" cm="1">
        <f t="array" ref="C56">INDEX($B$3:$B$21,_xlfn.LET(_xlpm.x,($C$3:$O$21=A56)*_xlfn.SEQUENCE(ROWS($B$3:$B$21)),MIN(IF(_xlpm.x&gt;0,_xlpm.x))))</f>
        <v>-6</v>
      </c>
      <c r="D56" t="str">
        <f t="shared" si="0"/>
        <v>[4, -6],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4</v>
      </c>
      <c r="C57" cm="1">
        <f t="array" ref="C57">INDEX($B$3:$B$21,_xlfn.LET(_xlpm.x,($C$3:$O$21=A57)*_xlfn.SEQUENCE(ROWS($B$3:$B$21)),MIN(IF(_xlpm.x&gt;0,_xlpm.x))))</f>
        <v>-4</v>
      </c>
      <c r="D57" t="str">
        <f t="shared" si="0"/>
        <v>[4, -4],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4</v>
      </c>
      <c r="C58" cm="1">
        <f t="array" ref="C58">INDEX($B$3:$B$21,_xlfn.LET(_xlpm.x,($C$3:$O$21=A58)*_xlfn.SEQUENCE(ROWS($B$3:$B$21)),MIN(IF(_xlpm.x&gt;0,_xlpm.x))))</f>
        <v>-2</v>
      </c>
      <c r="D58" t="str">
        <f t="shared" si="0"/>
        <v>[4, -2],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4</v>
      </c>
      <c r="C59" cm="1">
        <f t="array" ref="C59">INDEX($B$3:$B$21,_xlfn.LET(_xlpm.x,($C$3:$O$21=A59)*_xlfn.SEQUENCE(ROWS($B$3:$B$21)),MIN(IF(_xlpm.x&gt;0,_xlpm.x))))</f>
        <v>0</v>
      </c>
      <c r="D59" t="str">
        <f t="shared" si="0"/>
        <v>[4, 0],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4</v>
      </c>
      <c r="C60" cm="1">
        <f t="array" ref="C60">INDEX($B$3:$B$21,_xlfn.LET(_xlpm.x,($C$3:$O$21=A60)*_xlfn.SEQUENCE(ROWS($B$3:$B$21)),MIN(IF(_xlpm.x&gt;0,_xlpm.x))))</f>
        <v>2</v>
      </c>
      <c r="D60" t="str">
        <f t="shared" si="0"/>
        <v>[4, 2],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6</v>
      </c>
      <c r="C61" cm="1">
        <f t="array" ref="C61">INDEX($B$3:$B$21,_xlfn.LET(_xlpm.x,($C$3:$O$21=A61)*_xlfn.SEQUENCE(ROWS($B$3:$B$21)),MIN(IF(_xlpm.x&gt;0,_xlpm.x))))</f>
        <v>-5</v>
      </c>
      <c r="D61" t="str">
        <f t="shared" si="0"/>
        <v>[6, -5],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6</v>
      </c>
      <c r="C62" cm="1">
        <f t="array" ref="C62">INDEX($B$3:$B$21,_xlfn.LET(_xlpm.x,($C$3:$O$21=A62)*_xlfn.SEQUENCE(ROWS($B$3:$B$21)),MIN(IF(_xlpm.x&gt;0,_xlpm.x))))</f>
        <v>-3</v>
      </c>
      <c r="D62" t="str">
        <f t="shared" si="0"/>
        <v>[6, -3],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6</v>
      </c>
      <c r="C63" cm="1">
        <f t="array" ref="C63">INDEX($B$3:$B$21,_xlfn.LET(_xlpm.x,($C$3:$O$21=A63)*_xlfn.SEQUENCE(ROWS($B$3:$B$21)),MIN(IF(_xlpm.x&gt;0,_xlpm.x))))</f>
        <v>-1</v>
      </c>
      <c r="D63" t="str">
        <f t="shared" si="0"/>
        <v>[6, -1],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6</v>
      </c>
      <c r="C64" cm="1">
        <f t="array" ref="C64">INDEX($B$3:$B$21,_xlfn.LET(_xlpm.x,($C$3:$O$21=A64)*_xlfn.SEQUENCE(ROWS($B$3:$B$21)),MIN(IF(_xlpm.x&gt;0,_xlpm.x))))</f>
        <v>1</v>
      </c>
      <c r="D64" t="str">
        <f t="shared" si="0"/>
        <v>[6, 1],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6</v>
      </c>
      <c r="C65" cm="1">
        <f t="array" ref="C65">INDEX($B$3:$B$21,_xlfn.LET(_xlpm.x,($C$3:$O$21=A65)*_xlfn.SEQUENCE(ROWS($B$3:$B$21)),MIN(IF(_xlpm.x&gt;0,_xlpm.x))))</f>
        <v>3</v>
      </c>
      <c r="D65" t="str">
        <f t="shared" si="0"/>
        <v>[6, 3],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8</v>
      </c>
      <c r="C66" cm="1">
        <f t="array" ref="C66">INDEX($B$3:$B$21,_xlfn.LET(_xlpm.x,($C$3:$O$21=A66)*_xlfn.SEQUENCE(ROWS($B$3:$B$21)),MIN(IF(_xlpm.x&gt;0,_xlpm.x))))</f>
        <v>-6</v>
      </c>
      <c r="D66" t="str">
        <f t="shared" si="0"/>
        <v>[8, -6],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8</v>
      </c>
      <c r="C67" cm="1">
        <f t="array" ref="C67">INDEX($B$3:$B$21,_xlfn.LET(_xlpm.x,($C$3:$O$21=A67)*_xlfn.SEQUENCE(ROWS($B$3:$B$21)),MIN(IF(_xlpm.x&gt;0,_xlpm.x))))</f>
        <v>-4</v>
      </c>
      <c r="D67" t="str">
        <f t="shared" si="0"/>
        <v>[8, -4],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8</v>
      </c>
      <c r="C68" cm="1">
        <f t="array" ref="C68">INDEX($B$3:$B$21,_xlfn.LET(_xlpm.x,($C$3:$O$21=A68)*_xlfn.SEQUENCE(ROWS($B$3:$B$21)),MIN(IF(_xlpm.x&gt;0,_xlpm.x))))</f>
        <v>-2</v>
      </c>
      <c r="D68" t="str">
        <f t="shared" si="0"/>
        <v>[8, -2],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8</v>
      </c>
      <c r="C69" cm="1">
        <f t="array" ref="C69">INDEX($B$3:$B$21,_xlfn.LET(_xlpm.x,($C$3:$O$21=A69)*_xlfn.SEQUENCE(ROWS($B$3:$B$21)),MIN(IF(_xlpm.x&gt;0,_xlpm.x))))</f>
        <v>0</v>
      </c>
      <c r="D69" t="str">
        <f t="shared" si="0"/>
        <v>[8, 0],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8</v>
      </c>
      <c r="C70" cm="1">
        <f t="array" ref="C70">INDEX($B$3:$B$21,_xlfn.LET(_xlpm.x,($C$3:$O$21=A70)*_xlfn.SEQUENCE(ROWS($B$3:$B$21)),MIN(IF(_xlpm.x&gt;0,_xlpm.x))))</f>
        <v>2</v>
      </c>
      <c r="D70" t="str">
        <f t="shared" si="0"/>
        <v>[8, 2],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10</v>
      </c>
      <c r="C71" cm="1">
        <f t="array" ref="C71">INDEX($B$3:$B$21,_xlfn.LET(_xlpm.x,($C$3:$O$21=A71)*_xlfn.SEQUENCE(ROWS($B$3:$B$21)),MIN(IF(_xlpm.x&gt;0,_xlpm.x))))</f>
        <v>-5</v>
      </c>
      <c r="D71" t="str">
        <f t="shared" si="0"/>
        <v>[10, -5],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10</v>
      </c>
      <c r="C72" cm="1">
        <f t="array" ref="C72">INDEX($B$3:$B$21,_xlfn.LET(_xlpm.x,($C$3:$O$21=A72)*_xlfn.SEQUENCE(ROWS($B$3:$B$21)),MIN(IF(_xlpm.x&gt;0,_xlpm.x))))</f>
        <v>-3</v>
      </c>
      <c r="D72" t="str">
        <f t="shared" si="0"/>
        <v>[10, -3],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10</v>
      </c>
      <c r="C73" cm="1">
        <f t="array" ref="C73">INDEX($B$3:$B$21,_xlfn.LET(_xlpm.x,($C$3:$O$21=A73)*_xlfn.SEQUENCE(ROWS($B$3:$B$21)),MIN(IF(_xlpm.x&gt;0,_xlpm.x))))</f>
        <v>-1</v>
      </c>
      <c r="D73" t="str">
        <f t="shared" si="0"/>
        <v>[10, -1],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10</v>
      </c>
      <c r="C74" cm="1">
        <f t="array" ref="C74">INDEX($B$3:$B$21,_xlfn.LET(_xlpm.x,($C$3:$O$21=A74)*_xlfn.SEQUENCE(ROWS($B$3:$B$21)),MIN(IF(_xlpm.x&gt;0,_xlpm.x))))</f>
        <v>1</v>
      </c>
      <c r="D74" t="str">
        <f t="shared" si="0"/>
        <v>[10, 1],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D2D9-71F9-4900-97F5-4B8048364D26}">
  <dimension ref="A1:O111"/>
  <sheetViews>
    <sheetView zoomScale="160" zoomScaleNormal="160" workbookViewId="0">
      <selection activeCell="P12" sqref="P12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>
        <v>38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/>
      <c r="J6" s="18"/>
      <c r="K6" s="18">
        <v>33</v>
      </c>
      <c r="L6" s="18"/>
      <c r="M6" s="18">
        <v>43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>
        <v>28</v>
      </c>
      <c r="K7" s="18"/>
      <c r="L7" s="18">
        <v>39</v>
      </c>
      <c r="M7" s="18"/>
      <c r="N7" s="18">
        <v>47</v>
      </c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>
        <v>23</v>
      </c>
      <c r="J8" s="18"/>
      <c r="K8" s="18">
        <v>34</v>
      </c>
      <c r="L8" s="18"/>
      <c r="M8" s="18">
        <v>44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/>
      <c r="G9" s="18"/>
      <c r="H9" s="18">
        <v>18</v>
      </c>
      <c r="I9" s="18"/>
      <c r="J9" s="18">
        <v>29</v>
      </c>
      <c r="K9" s="18"/>
      <c r="L9" s="18">
        <v>40</v>
      </c>
      <c r="M9" s="18"/>
      <c r="N9" s="18">
        <v>48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/>
      <c r="F10" s="18"/>
      <c r="G10" s="18">
        <v>13</v>
      </c>
      <c r="H10" s="18"/>
      <c r="I10" s="18">
        <v>24</v>
      </c>
      <c r="J10" s="18"/>
      <c r="K10" s="18">
        <v>35</v>
      </c>
      <c r="L10" s="18"/>
      <c r="M10" s="18">
        <v>45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8</v>
      </c>
      <c r="G11" s="18"/>
      <c r="H11" s="18">
        <v>19</v>
      </c>
      <c r="I11" s="18"/>
      <c r="J11" s="18">
        <v>30</v>
      </c>
      <c r="K11" s="18"/>
      <c r="L11" s="18">
        <v>41</v>
      </c>
      <c r="M11" s="18"/>
      <c r="N11" s="18">
        <v>49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4</v>
      </c>
      <c r="F12" s="18"/>
      <c r="G12" s="18">
        <v>14</v>
      </c>
      <c r="H12" s="18"/>
      <c r="I12" s="18">
        <v>25</v>
      </c>
      <c r="J12" s="18"/>
      <c r="K12" s="18">
        <v>36</v>
      </c>
      <c r="L12" s="18"/>
      <c r="M12" s="18">
        <v>46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1</v>
      </c>
      <c r="E13" s="18"/>
      <c r="F13" s="18">
        <v>9</v>
      </c>
      <c r="G13" s="18"/>
      <c r="H13" s="18">
        <v>20</v>
      </c>
      <c r="I13" s="18"/>
      <c r="J13" s="18">
        <v>31</v>
      </c>
      <c r="K13" s="18"/>
      <c r="L13" s="18">
        <v>42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5</v>
      </c>
      <c r="F14" s="18"/>
      <c r="G14" s="18">
        <v>15</v>
      </c>
      <c r="H14" s="18"/>
      <c r="I14" s="18">
        <v>26</v>
      </c>
      <c r="J14" s="18"/>
      <c r="K14" s="18">
        <v>37</v>
      </c>
      <c r="L14" s="18"/>
      <c r="M14" s="18"/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2</v>
      </c>
      <c r="E15" s="18"/>
      <c r="F15" s="18">
        <v>10</v>
      </c>
      <c r="G15" s="18"/>
      <c r="H15" s="18">
        <v>21</v>
      </c>
      <c r="I15" s="18"/>
      <c r="J15" s="18">
        <v>32</v>
      </c>
      <c r="K15" s="18"/>
      <c r="L15" s="18"/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6</v>
      </c>
      <c r="F16" s="18"/>
      <c r="G16" s="18">
        <v>16</v>
      </c>
      <c r="H16" s="18"/>
      <c r="I16" s="18">
        <v>27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>
        <v>3</v>
      </c>
      <c r="E17" s="18"/>
      <c r="F17" s="18">
        <v>11</v>
      </c>
      <c r="G17" s="18"/>
      <c r="H17" s="18">
        <v>22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7</v>
      </c>
      <c r="F18" s="18"/>
      <c r="G18" s="18">
        <v>17</v>
      </c>
      <c r="H18" s="18"/>
      <c r="I18" s="18"/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12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3</v>
      </c>
      <c r="D27" t="str">
        <f t="shared" ref="D27:D90" si="0">_xlfn.CONCAT("[",B27,", ",C27,"],")</f>
        <v>[-10, 3],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5</v>
      </c>
      <c r="D28" t="str">
        <f t="shared" si="0"/>
        <v>[-10, 5],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0</v>
      </c>
      <c r="D29" t="str">
        <f t="shared" si="0"/>
        <v>[-8, 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[-8,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4</v>
      </c>
      <c r="D31" t="str">
        <f t="shared" si="0"/>
        <v>[-8, 4],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6</v>
      </c>
      <c r="D32" t="str">
        <f t="shared" si="0"/>
        <v>[-8, 6],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-1</v>
      </c>
      <c r="D33" t="str">
        <f t="shared" si="0"/>
        <v>[-6, -1],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1</v>
      </c>
      <c r="D34" t="str">
        <f t="shared" si="0"/>
        <v>[-6, 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3</v>
      </c>
      <c r="D35" t="str">
        <f t="shared" si="0"/>
        <v>[-6, 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5</v>
      </c>
      <c r="D36" t="str">
        <f t="shared" si="0"/>
        <v>[-6, 5],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7</v>
      </c>
      <c r="D37" t="str">
        <f t="shared" si="0"/>
        <v>[-6, 7],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-4</v>
      </c>
      <c r="C38" cm="1">
        <f t="array" ref="C38">INDEX($B$3:$B$21,_xlfn.LET(_xlpm.x,($C$3:$O$21=A38)*_xlfn.SEQUENCE(ROWS($B$3:$B$21)),MIN(IF(_xlpm.x&gt;0,_xlpm.x))))</f>
        <v>-2</v>
      </c>
      <c r="D38" t="str">
        <f t="shared" si="0"/>
        <v>[-4, -2],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0</v>
      </c>
      <c r="D39" t="str">
        <f t="shared" si="0"/>
        <v>[-4, 0],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2</v>
      </c>
      <c r="D40" t="str">
        <f t="shared" si="0"/>
        <v>[-4, 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4</v>
      </c>
      <c r="D41" t="str">
        <f t="shared" si="0"/>
        <v>[-4, 4],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6</v>
      </c>
      <c r="D42" t="str">
        <f t="shared" si="0"/>
        <v>[-4, 6],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-2</v>
      </c>
      <c r="C43" cm="1">
        <f t="array" ref="C43">INDEX($B$3:$B$21,_xlfn.LET(_xlpm.x,($C$3:$O$21=A43)*_xlfn.SEQUENCE(ROWS($B$3:$B$21)),MIN(IF(_xlpm.x&gt;0,_xlpm.x))))</f>
        <v>-3</v>
      </c>
      <c r="D43" t="str">
        <f t="shared" si="0"/>
        <v>[-2, -3],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-1</v>
      </c>
      <c r="D44" t="str">
        <f t="shared" si="0"/>
        <v>[-2, -1],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1</v>
      </c>
      <c r="D45" t="str">
        <f t="shared" si="0"/>
        <v>[-2, 1],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3</v>
      </c>
      <c r="D46" t="str">
        <f t="shared" si="0"/>
        <v>[-2, 3],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5</v>
      </c>
      <c r="D47" t="str">
        <f t="shared" si="0"/>
        <v>[-2, 5],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0</v>
      </c>
      <c r="C48" cm="1">
        <f t="array" ref="C48">INDEX($B$3:$B$21,_xlfn.LET(_xlpm.x,($C$3:$O$21=A48)*_xlfn.SEQUENCE(ROWS($B$3:$B$21)),MIN(IF(_xlpm.x&gt;0,_xlpm.x))))</f>
        <v>-4</v>
      </c>
      <c r="D48" t="str">
        <f t="shared" si="0"/>
        <v>[0, -4],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0</v>
      </c>
      <c r="C49" cm="1">
        <f t="array" ref="C49">INDEX($B$3:$B$21,_xlfn.LET(_xlpm.x,($C$3:$O$21=A49)*_xlfn.SEQUENCE(ROWS($B$3:$B$21)),MIN(IF(_xlpm.x&gt;0,_xlpm.x))))</f>
        <v>-2</v>
      </c>
      <c r="D49" t="str">
        <f t="shared" si="0"/>
        <v>[0, -2],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0</v>
      </c>
      <c r="C50" cm="1">
        <f t="array" ref="C50">INDEX($B$3:$B$21,_xlfn.LET(_xlpm.x,($C$3:$O$21=A50)*_xlfn.SEQUENCE(ROWS($B$3:$B$21)),MIN(IF(_xlpm.x&gt;0,_xlpm.x))))</f>
        <v>0</v>
      </c>
      <c r="D50" t="str">
        <f t="shared" si="0"/>
        <v>[0, 0],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2</v>
      </c>
      <c r="D51" t="str">
        <f t="shared" si="0"/>
        <v>[0, 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4</v>
      </c>
      <c r="D52" t="str">
        <f t="shared" si="0"/>
        <v>[0, 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2</v>
      </c>
      <c r="C53" cm="1">
        <f t="array" ref="C53">INDEX($B$3:$B$21,_xlfn.LET(_xlpm.x,($C$3:$O$21=A53)*_xlfn.SEQUENCE(ROWS($B$3:$B$21)),MIN(IF(_xlpm.x&gt;0,_xlpm.x))))</f>
        <v>-5</v>
      </c>
      <c r="D53" t="str">
        <f t="shared" si="0"/>
        <v>[2, -5],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2</v>
      </c>
      <c r="C54" cm="1">
        <f t="array" ref="C54">INDEX($B$3:$B$21,_xlfn.LET(_xlpm.x,($C$3:$O$21=A54)*_xlfn.SEQUENCE(ROWS($B$3:$B$21)),MIN(IF(_xlpm.x&gt;0,_xlpm.x))))</f>
        <v>-3</v>
      </c>
      <c r="D54" t="str">
        <f t="shared" si="0"/>
        <v>[2, -3],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2</v>
      </c>
      <c r="C55" cm="1">
        <f t="array" ref="C55">INDEX($B$3:$B$21,_xlfn.LET(_xlpm.x,($C$3:$O$21=A55)*_xlfn.SEQUENCE(ROWS($B$3:$B$21)),MIN(IF(_xlpm.x&gt;0,_xlpm.x))))</f>
        <v>-1</v>
      </c>
      <c r="D55" t="str">
        <f t="shared" si="0"/>
        <v>[2, -1],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2</v>
      </c>
      <c r="C56" cm="1">
        <f t="array" ref="C56">INDEX($B$3:$B$21,_xlfn.LET(_xlpm.x,($C$3:$O$21=A56)*_xlfn.SEQUENCE(ROWS($B$3:$B$21)),MIN(IF(_xlpm.x&gt;0,_xlpm.x))))</f>
        <v>1</v>
      </c>
      <c r="D56" t="str">
        <f t="shared" si="0"/>
        <v>[2, 1],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2</v>
      </c>
      <c r="C57" cm="1">
        <f t="array" ref="C57">INDEX($B$3:$B$21,_xlfn.LET(_xlpm.x,($C$3:$O$21=A57)*_xlfn.SEQUENCE(ROWS($B$3:$B$21)),MIN(IF(_xlpm.x&gt;0,_xlpm.x))))</f>
        <v>3</v>
      </c>
      <c r="D57" t="str">
        <f t="shared" si="0"/>
        <v>[2, 3],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4</v>
      </c>
      <c r="C58" cm="1">
        <f t="array" ref="C58">INDEX($B$3:$B$21,_xlfn.LET(_xlpm.x,($C$3:$O$21=A58)*_xlfn.SEQUENCE(ROWS($B$3:$B$21)),MIN(IF(_xlpm.x&gt;0,_xlpm.x))))</f>
        <v>-6</v>
      </c>
      <c r="D58" t="str">
        <f t="shared" si="0"/>
        <v>[4, -6],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4</v>
      </c>
      <c r="C59" cm="1">
        <f t="array" ref="C59">INDEX($B$3:$B$21,_xlfn.LET(_xlpm.x,($C$3:$O$21=A59)*_xlfn.SEQUENCE(ROWS($B$3:$B$21)),MIN(IF(_xlpm.x&gt;0,_xlpm.x))))</f>
        <v>-4</v>
      </c>
      <c r="D59" t="str">
        <f t="shared" si="0"/>
        <v>[4, -4],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4</v>
      </c>
      <c r="C60" cm="1">
        <f t="array" ref="C60">INDEX($B$3:$B$21,_xlfn.LET(_xlpm.x,($C$3:$O$21=A60)*_xlfn.SEQUENCE(ROWS($B$3:$B$21)),MIN(IF(_xlpm.x&gt;0,_xlpm.x))))</f>
        <v>-2</v>
      </c>
      <c r="D60" t="str">
        <f t="shared" si="0"/>
        <v>[4, -2],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4</v>
      </c>
      <c r="C61" cm="1">
        <f t="array" ref="C61">INDEX($B$3:$B$21,_xlfn.LET(_xlpm.x,($C$3:$O$21=A61)*_xlfn.SEQUENCE(ROWS($B$3:$B$21)),MIN(IF(_xlpm.x&gt;0,_xlpm.x))))</f>
        <v>0</v>
      </c>
      <c r="D61" t="str">
        <f t="shared" si="0"/>
        <v>[4, 0],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4</v>
      </c>
      <c r="C62" cm="1">
        <f t="array" ref="C62">INDEX($B$3:$B$21,_xlfn.LET(_xlpm.x,($C$3:$O$21=A62)*_xlfn.SEQUENCE(ROWS($B$3:$B$21)),MIN(IF(_xlpm.x&gt;0,_xlpm.x))))</f>
        <v>2</v>
      </c>
      <c r="D62" t="str">
        <f t="shared" si="0"/>
        <v>[4, 2],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6</v>
      </c>
      <c r="C63" cm="1">
        <f t="array" ref="C63">INDEX($B$3:$B$21,_xlfn.LET(_xlpm.x,($C$3:$O$21=A63)*_xlfn.SEQUENCE(ROWS($B$3:$B$21)),MIN(IF(_xlpm.x&gt;0,_xlpm.x))))</f>
        <v>-7</v>
      </c>
      <c r="D63" t="str">
        <f t="shared" si="0"/>
        <v>[6, -7],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6</v>
      </c>
      <c r="C64" cm="1">
        <f t="array" ref="C64">INDEX($B$3:$B$21,_xlfn.LET(_xlpm.x,($C$3:$O$21=A64)*_xlfn.SEQUENCE(ROWS($B$3:$B$21)),MIN(IF(_xlpm.x&gt;0,_xlpm.x))))</f>
        <v>-5</v>
      </c>
      <c r="D64" t="str">
        <f t="shared" si="0"/>
        <v>[6, -5],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6</v>
      </c>
      <c r="C65" cm="1">
        <f t="array" ref="C65">INDEX($B$3:$B$21,_xlfn.LET(_xlpm.x,($C$3:$O$21=A65)*_xlfn.SEQUENCE(ROWS($B$3:$B$21)),MIN(IF(_xlpm.x&gt;0,_xlpm.x))))</f>
        <v>-3</v>
      </c>
      <c r="D65" t="str">
        <f t="shared" si="0"/>
        <v>[6, -3],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6</v>
      </c>
      <c r="C66" cm="1">
        <f t="array" ref="C66">INDEX($B$3:$B$21,_xlfn.LET(_xlpm.x,($C$3:$O$21=A66)*_xlfn.SEQUENCE(ROWS($B$3:$B$21)),MIN(IF(_xlpm.x&gt;0,_xlpm.x))))</f>
        <v>-1</v>
      </c>
      <c r="D66" t="str">
        <f t="shared" si="0"/>
        <v>[6, -1],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6</v>
      </c>
      <c r="C67" cm="1">
        <f t="array" ref="C67">INDEX($B$3:$B$21,_xlfn.LET(_xlpm.x,($C$3:$O$21=A67)*_xlfn.SEQUENCE(ROWS($B$3:$B$21)),MIN(IF(_xlpm.x&gt;0,_xlpm.x))))</f>
        <v>1</v>
      </c>
      <c r="D67" t="str">
        <f t="shared" si="0"/>
        <v>[6, 1],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8</v>
      </c>
      <c r="C68" cm="1">
        <f t="array" ref="C68">INDEX($B$3:$B$21,_xlfn.LET(_xlpm.x,($C$3:$O$21=A68)*_xlfn.SEQUENCE(ROWS($B$3:$B$21)),MIN(IF(_xlpm.x&gt;0,_xlpm.x))))</f>
        <v>-6</v>
      </c>
      <c r="D68" t="str">
        <f t="shared" si="0"/>
        <v>[8, -6],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8</v>
      </c>
      <c r="C69" cm="1">
        <f t="array" ref="C69">INDEX($B$3:$B$21,_xlfn.LET(_xlpm.x,($C$3:$O$21=A69)*_xlfn.SEQUENCE(ROWS($B$3:$B$21)),MIN(IF(_xlpm.x&gt;0,_xlpm.x))))</f>
        <v>-4</v>
      </c>
      <c r="D69" t="str">
        <f t="shared" si="0"/>
        <v>[8, -4],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8</v>
      </c>
      <c r="C70" cm="1">
        <f t="array" ref="C70">INDEX($B$3:$B$21,_xlfn.LET(_xlpm.x,($C$3:$O$21=A70)*_xlfn.SEQUENCE(ROWS($B$3:$B$21)),MIN(IF(_xlpm.x&gt;0,_xlpm.x))))</f>
        <v>-2</v>
      </c>
      <c r="D70" t="str">
        <f t="shared" si="0"/>
        <v>[8, -2],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8</v>
      </c>
      <c r="C71" cm="1">
        <f t="array" ref="C71">INDEX($B$3:$B$21,_xlfn.LET(_xlpm.x,($C$3:$O$21=A71)*_xlfn.SEQUENCE(ROWS($B$3:$B$21)),MIN(IF(_xlpm.x&gt;0,_xlpm.x))))</f>
        <v>0</v>
      </c>
      <c r="D71" t="str">
        <f t="shared" si="0"/>
        <v>[8, 0],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10</v>
      </c>
      <c r="C72" cm="1">
        <f t="array" ref="C72">INDEX($B$3:$B$21,_xlfn.LET(_xlpm.x,($C$3:$O$21=A72)*_xlfn.SEQUENCE(ROWS($B$3:$B$21)),MIN(IF(_xlpm.x&gt;0,_xlpm.x))))</f>
        <v>-5</v>
      </c>
      <c r="D72" t="str">
        <f t="shared" si="0"/>
        <v>[10, -5],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10</v>
      </c>
      <c r="C73" cm="1">
        <f t="array" ref="C73">INDEX($B$3:$B$21,_xlfn.LET(_xlpm.x,($C$3:$O$21=A73)*_xlfn.SEQUENCE(ROWS($B$3:$B$21)),MIN(IF(_xlpm.x&gt;0,_xlpm.x))))</f>
        <v>-3</v>
      </c>
      <c r="D73" t="str">
        <f t="shared" si="0"/>
        <v>[10, -3],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10</v>
      </c>
      <c r="C74" cm="1">
        <f t="array" ref="C74">INDEX($B$3:$B$21,_xlfn.LET(_xlpm.x,($C$3:$O$21=A74)*_xlfn.SEQUENCE(ROWS($B$3:$B$21)),MIN(IF(_xlpm.x&gt;0,_xlpm.x))))</f>
        <v>-1</v>
      </c>
      <c r="D74" t="str">
        <f t="shared" si="0"/>
        <v>[10, -1],</v>
      </c>
    </row>
    <row r="75" spans="1:4" x14ac:dyDescent="0.25">
      <c r="A75">
        <v>50</v>
      </c>
      <c r="B75" t="e" cm="1" vm="1">
        <f t="array" aca="1" ref="B75" ca="1">INDEX($C$22:$O$22,,_xlfn.LET(_xlpm.x,($C$3:$O$21=A75)*_xlfn.SEQUENCE(,COLUMNS($C$22:$O$22)),MIN(IF(_xlpm.x&gt;0,_xlpm.x))))</f>
        <v>#VALUE!</v>
      </c>
      <c r="C75" t="e" cm="1" vm="2">
        <f t="array" aca="1" ref="C75" ca="1">INDEX($B$3:$B$21,_xlfn.LET(_xlpm.x,($C$3:$O$21=A75)*_xlfn.SEQUENCE(ROWS($B$3:$B$21)),MIN(IF(_xlpm.x&gt;0,_xlpm.x))))</f>
        <v>#VALUE!</v>
      </c>
      <c r="D75" t="e" vm="3">
        <f t="shared" ca="1" si="0"/>
        <v>#VALUE!</v>
      </c>
    </row>
    <row r="76" spans="1:4" x14ac:dyDescent="0.25">
      <c r="A76">
        <v>51</v>
      </c>
      <c r="B76" t="e" cm="1" vm="1">
        <f t="array" aca="1" ref="B76" ca="1">INDEX($C$22:$O$22,,_xlfn.LET(_xlpm.x,($C$3:$O$21=A76)*_xlfn.SEQUENCE(,COLUMNS($C$22:$O$22)),MIN(IF(_xlpm.x&gt;0,_xlpm.x))))</f>
        <v>#VALUE!</v>
      </c>
      <c r="C76" t="e" cm="1" vm="2">
        <f t="array" aca="1" ref="C76" ca="1">INDEX($B$3:$B$21,_xlfn.LET(_xlpm.x,($C$3:$O$21=A76)*_xlfn.SEQUENCE(ROWS($B$3:$B$21)),MIN(IF(_xlpm.x&gt;0,_xlpm.x))))</f>
        <v>#VALUE!</v>
      </c>
      <c r="D76" t="e" vm="3">
        <f t="shared" ca="1" si="0"/>
        <v>#VALUE!</v>
      </c>
    </row>
    <row r="77" spans="1:4" x14ac:dyDescent="0.25">
      <c r="A77">
        <v>52</v>
      </c>
      <c r="B77" t="e" cm="1" vm="1">
        <f t="array" aca="1" ref="B77" ca="1">INDEX($C$22:$O$22,,_xlfn.LET(_xlpm.x,($C$3:$O$21=A77)*_xlfn.SEQUENCE(,COLUMNS($C$22:$O$22)),MIN(IF(_xlpm.x&gt;0,_xlpm.x))))</f>
        <v>#VALUE!</v>
      </c>
      <c r="C77" t="e" cm="1" vm="2">
        <f t="array" aca="1" ref="C77" ca="1">INDEX($B$3:$B$21,_xlfn.LET(_xlpm.x,($C$3:$O$21=A77)*_xlfn.SEQUENCE(ROWS($B$3:$B$21)),MIN(IF(_xlpm.x&gt;0,_xlpm.x))))</f>
        <v>#VALUE!</v>
      </c>
      <c r="D77" t="e" vm="3">
        <f t="shared" ca="1" si="0"/>
        <v>#VALUE!</v>
      </c>
    </row>
    <row r="78" spans="1:4" x14ac:dyDescent="0.25">
      <c r="A78">
        <v>53</v>
      </c>
      <c r="B78" t="e" cm="1" vm="1">
        <f t="array" aca="1" ref="B78" ca="1">INDEX($C$22:$O$22,,_xlfn.LET(_xlpm.x,($C$3:$O$21=A78)*_xlfn.SEQUENCE(,COLUMNS($C$22:$O$22)),MIN(IF(_xlpm.x&gt;0,_xlpm.x))))</f>
        <v>#VALUE!</v>
      </c>
      <c r="C78" t="e" cm="1" vm="2">
        <f t="array" aca="1" ref="C78" ca="1">INDEX($B$3:$B$21,_xlfn.LET(_xlpm.x,($C$3:$O$21=A78)*_xlfn.SEQUENCE(ROWS($B$3:$B$21)),MIN(IF(_xlpm.x&gt;0,_xlpm.x))))</f>
        <v>#VALUE!</v>
      </c>
      <c r="D78" t="e" vm="3">
        <f t="shared" ca="1" si="0"/>
        <v>#VALUE!</v>
      </c>
    </row>
    <row r="79" spans="1:4" x14ac:dyDescent="0.25">
      <c r="A79">
        <v>54</v>
      </c>
      <c r="B79" t="e" cm="1" vm="1">
        <f t="array" aca="1" ref="B79" ca="1">INDEX($C$22:$O$22,,_xlfn.LET(_xlpm.x,($C$3:$O$21=A79)*_xlfn.SEQUENCE(,COLUMNS($C$22:$O$22)),MIN(IF(_xlpm.x&gt;0,_xlpm.x))))</f>
        <v>#VALUE!</v>
      </c>
      <c r="C79" t="e" cm="1" vm="2">
        <f t="array" aca="1" ref="C79" ca="1">INDEX($B$3:$B$21,_xlfn.LET(_xlpm.x,($C$3:$O$21=A79)*_xlfn.SEQUENCE(ROWS($B$3:$B$21)),MIN(IF(_xlpm.x&gt;0,_xlpm.x))))</f>
        <v>#VALUE!</v>
      </c>
      <c r="D79" t="e" vm="3">
        <f t="shared" ca="1" si="0"/>
        <v>#VALUE!</v>
      </c>
    </row>
    <row r="80" spans="1:4" x14ac:dyDescent="0.25">
      <c r="A80">
        <v>55</v>
      </c>
      <c r="B80" t="e" cm="1" vm="1">
        <f t="array" aca="1" ref="B80" ca="1">INDEX($C$22:$O$22,,_xlfn.LET(_xlpm.x,($C$3:$O$21=A80)*_xlfn.SEQUENCE(,COLUMNS($C$22:$O$22)),MIN(IF(_xlpm.x&gt;0,_xlpm.x))))</f>
        <v>#VALUE!</v>
      </c>
      <c r="C80" t="e" cm="1" vm="2">
        <f t="array" aca="1" ref="C80" ca="1">INDEX($B$3:$B$21,_xlfn.LET(_xlpm.x,($C$3:$O$21=A80)*_xlfn.SEQUENCE(ROWS($B$3:$B$21)),MIN(IF(_xlpm.x&gt;0,_xlpm.x))))</f>
        <v>#VALUE!</v>
      </c>
      <c r="D80" t="e" vm="3">
        <f t="shared" ca="1" si="0"/>
        <v>#VALUE!</v>
      </c>
    </row>
    <row r="81" spans="1:4" x14ac:dyDescent="0.25">
      <c r="A81">
        <v>56</v>
      </c>
      <c r="B81" t="e" cm="1" vm="1">
        <f t="array" aca="1" ref="B81" ca="1">INDEX($C$22:$O$22,,_xlfn.LET(_xlpm.x,($C$3:$O$21=A81)*_xlfn.SEQUENCE(,COLUMNS($C$22:$O$22)),MIN(IF(_xlpm.x&gt;0,_xlpm.x))))</f>
        <v>#VALUE!</v>
      </c>
      <c r="C81" t="e" cm="1" vm="2">
        <f t="array" aca="1" ref="C81" ca="1">INDEX($B$3:$B$21,_xlfn.LET(_xlpm.x,($C$3:$O$21=A81)*_xlfn.SEQUENCE(ROWS($B$3:$B$21)),MIN(IF(_xlpm.x&gt;0,_xlpm.x))))</f>
        <v>#VALUE!</v>
      </c>
      <c r="D81" t="e" vm="3">
        <f t="shared" ca="1" si="0"/>
        <v>#VALUE!</v>
      </c>
    </row>
    <row r="82" spans="1:4" x14ac:dyDescent="0.25">
      <c r="A82">
        <v>57</v>
      </c>
      <c r="B82" t="e" cm="1" vm="1">
        <f t="array" aca="1" ref="B82" ca="1">INDEX($C$22:$O$22,,_xlfn.LET(_xlpm.x,($C$3:$O$21=A82)*_xlfn.SEQUENCE(,COLUMNS($C$22:$O$22)),MIN(IF(_xlpm.x&gt;0,_xlpm.x))))</f>
        <v>#VALUE!</v>
      </c>
      <c r="C82" t="e" cm="1" vm="2">
        <f t="array" aca="1" ref="C82" ca="1">INDEX($B$3:$B$21,_xlfn.LET(_xlpm.x,($C$3:$O$21=A82)*_xlfn.SEQUENCE(ROWS($B$3:$B$21)),MIN(IF(_xlpm.x&gt;0,_xlpm.x))))</f>
        <v>#VALUE!</v>
      </c>
      <c r="D82" t="e" vm="3">
        <f t="shared" ca="1" si="0"/>
        <v>#VALUE!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C8F4-A783-4857-8696-4C804BE8DEC9}">
  <dimension ref="A1:O111"/>
  <sheetViews>
    <sheetView zoomScale="160" zoomScaleNormal="160" workbookViewId="0">
      <selection activeCell="R7" sqref="R7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>
        <v>38</v>
      </c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>
        <v>33</v>
      </c>
      <c r="K5" s="18"/>
      <c r="L5" s="18">
        <v>44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26</v>
      </c>
      <c r="J6" s="18"/>
      <c r="K6" s="18">
        <v>39</v>
      </c>
      <c r="L6" s="18"/>
      <c r="M6" s="18">
        <v>50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/>
      <c r="I7" s="18"/>
      <c r="J7" s="18">
        <v>34</v>
      </c>
      <c r="K7" s="18"/>
      <c r="L7" s="18">
        <v>45</v>
      </c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/>
      <c r="H8" s="18"/>
      <c r="I8" s="18">
        <v>27</v>
      </c>
      <c r="J8" s="18"/>
      <c r="K8" s="18">
        <v>40</v>
      </c>
      <c r="L8" s="18"/>
      <c r="M8" s="18">
        <v>51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9</v>
      </c>
      <c r="G9" s="18"/>
      <c r="H9" s="18"/>
      <c r="I9" s="18"/>
      <c r="J9" s="18">
        <v>35</v>
      </c>
      <c r="K9" s="18"/>
      <c r="L9" s="18">
        <v>46</v>
      </c>
      <c r="M9" s="18"/>
      <c r="N9" s="18">
        <v>55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4</v>
      </c>
      <c r="F10" s="18"/>
      <c r="G10" s="18">
        <v>15</v>
      </c>
      <c r="H10" s="18"/>
      <c r="I10" s="18">
        <v>28</v>
      </c>
      <c r="J10" s="18"/>
      <c r="K10" s="18">
        <v>41</v>
      </c>
      <c r="L10" s="18"/>
      <c r="M10" s="18">
        <v>52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>
        <v>1</v>
      </c>
      <c r="E11" s="18"/>
      <c r="F11" s="18">
        <v>10</v>
      </c>
      <c r="G11" s="18"/>
      <c r="H11" s="18">
        <v>21</v>
      </c>
      <c r="I11" s="18"/>
      <c r="J11" s="18">
        <v>36</v>
      </c>
      <c r="K11" s="18"/>
      <c r="L11" s="18">
        <v>47</v>
      </c>
      <c r="M11" s="18"/>
      <c r="N11" s="18">
        <v>56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5</v>
      </c>
      <c r="F12" s="18"/>
      <c r="G12" s="18">
        <v>16</v>
      </c>
      <c r="H12" s="18"/>
      <c r="I12" s="18">
        <v>29</v>
      </c>
      <c r="J12" s="18"/>
      <c r="K12" s="18">
        <v>42</v>
      </c>
      <c r="L12" s="18"/>
      <c r="M12" s="18">
        <v>53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2</v>
      </c>
      <c r="E13" s="18"/>
      <c r="F13" s="18">
        <v>11</v>
      </c>
      <c r="G13" s="18"/>
      <c r="H13" s="18">
        <v>22</v>
      </c>
      <c r="I13" s="18"/>
      <c r="J13" s="18">
        <v>37</v>
      </c>
      <c r="K13" s="18"/>
      <c r="L13" s="18">
        <v>48</v>
      </c>
      <c r="M13" s="18"/>
      <c r="N13" s="18">
        <v>57</v>
      </c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6</v>
      </c>
      <c r="F14" s="18"/>
      <c r="G14" s="18">
        <v>17</v>
      </c>
      <c r="H14" s="18"/>
      <c r="I14" s="18">
        <v>30</v>
      </c>
      <c r="J14" s="18"/>
      <c r="K14" s="18">
        <v>43</v>
      </c>
      <c r="L14" s="18"/>
      <c r="M14" s="18">
        <v>54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3</v>
      </c>
      <c r="E15" s="18"/>
      <c r="F15" s="18">
        <v>12</v>
      </c>
      <c r="G15" s="18"/>
      <c r="H15" s="18">
        <v>23</v>
      </c>
      <c r="I15" s="18"/>
      <c r="J15" s="18"/>
      <c r="K15" s="18"/>
      <c r="L15" s="18">
        <v>49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7</v>
      </c>
      <c r="F16" s="18"/>
      <c r="G16" s="18">
        <v>18</v>
      </c>
      <c r="H16" s="18"/>
      <c r="I16" s="18">
        <v>31</v>
      </c>
      <c r="J16" s="18"/>
      <c r="K16" s="18"/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>
        <v>13</v>
      </c>
      <c r="G17" s="18"/>
      <c r="H17" s="18">
        <v>24</v>
      </c>
      <c r="I17" s="18"/>
      <c r="J17" s="18"/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8</v>
      </c>
      <c r="F18" s="18"/>
      <c r="G18" s="18">
        <v>19</v>
      </c>
      <c r="H18" s="18"/>
      <c r="I18" s="18">
        <v>32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14</v>
      </c>
      <c r="G19" s="18"/>
      <c r="H19" s="18">
        <v>25</v>
      </c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>
        <v>20</v>
      </c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-1</v>
      </c>
      <c r="D26" t="str">
        <f>_xlfn.CONCAT("[",B26,", ",C26,"],")</f>
        <v>[-10, -1],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1</v>
      </c>
      <c r="D27" t="str">
        <f t="shared" ref="D27:D90" si="0">_xlfn.CONCAT("[",B27,", ",C27,"],")</f>
        <v>[-10, 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3</v>
      </c>
      <c r="D28" t="str">
        <f t="shared" si="0"/>
        <v>[-10, 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-2</v>
      </c>
      <c r="D29" t="str">
        <f t="shared" si="0"/>
        <v>[-8, -2],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0</v>
      </c>
      <c r="D30" t="str">
        <f t="shared" si="0"/>
        <v>[-8, 0],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2</v>
      </c>
      <c r="D31" t="str">
        <f t="shared" si="0"/>
        <v>[-8, 2],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4</v>
      </c>
      <c r="D32" t="str">
        <f t="shared" si="0"/>
        <v>[-8, 4],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6</v>
      </c>
      <c r="D33" t="str">
        <f t="shared" si="0"/>
        <v>[-8, 6],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-3</v>
      </c>
      <c r="D34" t="str">
        <f t="shared" si="0"/>
        <v>[-6, -3],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-1</v>
      </c>
      <c r="D35" t="str">
        <f t="shared" si="0"/>
        <v>[-6, -1],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1</v>
      </c>
      <c r="D36" t="str">
        <f t="shared" si="0"/>
        <v>[-6, 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3</v>
      </c>
      <c r="D37" t="str">
        <f t="shared" si="0"/>
        <v>[-6, 3],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5</v>
      </c>
      <c r="D38" t="str">
        <f t="shared" si="0"/>
        <v>[-6, 5],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7</v>
      </c>
      <c r="D39" t="str">
        <f t="shared" si="0"/>
        <v>[-6, 7],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-2</v>
      </c>
      <c r="D40" t="str">
        <f t="shared" si="0"/>
        <v>[-4, -2],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0</v>
      </c>
      <c r="D41" t="str">
        <f t="shared" si="0"/>
        <v>[-4, 0],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4</v>
      </c>
      <c r="D43" t="str">
        <f t="shared" si="0"/>
        <v>[-4, 4],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6</v>
      </c>
      <c r="D44" t="str">
        <f t="shared" si="0"/>
        <v>[-4, 6],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-4</v>
      </c>
      <c r="C45" cm="1">
        <f t="array" ref="C45">INDEX($B$3:$B$21,_xlfn.LET(_xlpm.x,($C$3:$O$21=A45)*_xlfn.SEQUENCE(ROWS($B$3:$B$21)),MIN(IF(_xlpm.x&gt;0,_xlpm.x))))</f>
        <v>8</v>
      </c>
      <c r="D45" t="str">
        <f t="shared" si="0"/>
        <v>[-4, 8],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-1</v>
      </c>
      <c r="D46" t="str">
        <f t="shared" si="0"/>
        <v>[-2, -1],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1</v>
      </c>
      <c r="D47" t="str">
        <f t="shared" si="0"/>
        <v>[-2, 1],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3</v>
      </c>
      <c r="D48" t="str">
        <f t="shared" si="0"/>
        <v>[-2, 3],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5</v>
      </c>
      <c r="D49" t="str">
        <f t="shared" si="0"/>
        <v>[-2, 5],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7</v>
      </c>
      <c r="D50" t="str">
        <f t="shared" si="0"/>
        <v>[-2, 7],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-6</v>
      </c>
      <c r="D51" t="str">
        <f t="shared" si="0"/>
        <v>[0, -6],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-4</v>
      </c>
      <c r="D52" t="str">
        <f t="shared" si="0"/>
        <v>[0, -4],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-2</v>
      </c>
      <c r="D53" t="str">
        <f t="shared" si="0"/>
        <v>[0, -2],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0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[0,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2</v>
      </c>
      <c r="D55" t="str">
        <f t="shared" si="0"/>
        <v>[0, 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4</v>
      </c>
      <c r="D56" t="str">
        <f t="shared" si="0"/>
        <v>[0, 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6</v>
      </c>
      <c r="D57" t="str">
        <f t="shared" si="0"/>
        <v>[0, 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-7</v>
      </c>
      <c r="D58" t="str">
        <f t="shared" si="0"/>
        <v>[2, -7],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-5</v>
      </c>
      <c r="D59" t="str">
        <f t="shared" si="0"/>
        <v>[2, -5],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2</v>
      </c>
      <c r="C60" cm="1">
        <f t="array" ref="C60">INDEX($B$3:$B$21,_xlfn.LET(_xlpm.x,($C$3:$O$21=A60)*_xlfn.SEQUENCE(ROWS($B$3:$B$21)),MIN(IF(_xlpm.x&gt;0,_xlpm.x))))</f>
        <v>-3</v>
      </c>
      <c r="D60" t="str">
        <f t="shared" si="0"/>
        <v>[2, -3],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2</v>
      </c>
      <c r="C61" cm="1">
        <f t="array" ref="C61">INDEX($B$3:$B$21,_xlfn.LET(_xlpm.x,($C$3:$O$21=A61)*_xlfn.SEQUENCE(ROWS($B$3:$B$21)),MIN(IF(_xlpm.x&gt;0,_xlpm.x))))</f>
        <v>-1</v>
      </c>
      <c r="D61" t="str">
        <f t="shared" si="0"/>
        <v>[2, -1],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1</v>
      </c>
      <c r="D62" t="str">
        <f t="shared" si="0"/>
        <v>[2, 1],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4</v>
      </c>
      <c r="C63" cm="1">
        <f t="array" ref="C63">INDEX($B$3:$B$21,_xlfn.LET(_xlpm.x,($C$3:$O$21=A63)*_xlfn.SEQUENCE(ROWS($B$3:$B$21)),MIN(IF(_xlpm.x&gt;0,_xlpm.x))))</f>
        <v>-8</v>
      </c>
      <c r="D63" t="str">
        <f t="shared" si="0"/>
        <v>[4, -8],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4</v>
      </c>
      <c r="C64" cm="1">
        <f t="array" ref="C64">INDEX($B$3:$B$21,_xlfn.LET(_xlpm.x,($C$3:$O$21=A64)*_xlfn.SEQUENCE(ROWS($B$3:$B$21)),MIN(IF(_xlpm.x&gt;0,_xlpm.x))))</f>
        <v>-6</v>
      </c>
      <c r="D64" t="str">
        <f t="shared" si="0"/>
        <v>[4, -6],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-4</v>
      </c>
      <c r="D65" t="str">
        <f t="shared" si="0"/>
        <v>[4, -4],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4</v>
      </c>
      <c r="C66" cm="1">
        <f t="array" ref="C66">INDEX($B$3:$B$21,_xlfn.LET(_xlpm.x,($C$3:$O$21=A66)*_xlfn.SEQUENCE(ROWS($B$3:$B$21)),MIN(IF(_xlpm.x&gt;0,_xlpm.x))))</f>
        <v>-2</v>
      </c>
      <c r="D66" t="str">
        <f t="shared" si="0"/>
        <v>[4, -2],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4</v>
      </c>
      <c r="C67" cm="1">
        <f t="array" ref="C67">INDEX($B$3:$B$21,_xlfn.LET(_xlpm.x,($C$3:$O$21=A67)*_xlfn.SEQUENCE(ROWS($B$3:$B$21)),MIN(IF(_xlpm.x&gt;0,_xlpm.x))))</f>
        <v>0</v>
      </c>
      <c r="D67" t="str">
        <f t="shared" si="0"/>
        <v>[4, 0],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4</v>
      </c>
      <c r="C68" cm="1">
        <f t="array" ref="C68">INDEX($B$3:$B$21,_xlfn.LET(_xlpm.x,($C$3:$O$21=A68)*_xlfn.SEQUENCE(ROWS($B$3:$B$21)),MIN(IF(_xlpm.x&gt;0,_xlpm.x))))</f>
        <v>2</v>
      </c>
      <c r="D68" t="str">
        <f t="shared" si="0"/>
        <v>[4, 2],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6</v>
      </c>
      <c r="C69" cm="1">
        <f t="array" ref="C69">INDEX($B$3:$B$21,_xlfn.LET(_xlpm.x,($C$3:$O$21=A69)*_xlfn.SEQUENCE(ROWS($B$3:$B$21)),MIN(IF(_xlpm.x&gt;0,_xlpm.x))))</f>
        <v>-7</v>
      </c>
      <c r="D69" t="str">
        <f t="shared" si="0"/>
        <v>[6, -7],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6</v>
      </c>
      <c r="C70" cm="1">
        <f t="array" ref="C70">INDEX($B$3:$B$21,_xlfn.LET(_xlpm.x,($C$3:$O$21=A70)*_xlfn.SEQUENCE(ROWS($B$3:$B$21)),MIN(IF(_xlpm.x&gt;0,_xlpm.x))))</f>
        <v>-5</v>
      </c>
      <c r="D70" t="str">
        <f t="shared" si="0"/>
        <v>[6, -5],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6</v>
      </c>
      <c r="C71" cm="1">
        <f t="array" ref="C71">INDEX($B$3:$B$21,_xlfn.LET(_xlpm.x,($C$3:$O$21=A71)*_xlfn.SEQUENCE(ROWS($B$3:$B$21)),MIN(IF(_xlpm.x&gt;0,_xlpm.x))))</f>
        <v>-3</v>
      </c>
      <c r="D71" t="str">
        <f t="shared" si="0"/>
        <v>[6, -3],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6</v>
      </c>
      <c r="C72" cm="1">
        <f t="array" ref="C72">INDEX($B$3:$B$21,_xlfn.LET(_xlpm.x,($C$3:$O$21=A72)*_xlfn.SEQUENCE(ROWS($B$3:$B$21)),MIN(IF(_xlpm.x&gt;0,_xlpm.x))))</f>
        <v>-1</v>
      </c>
      <c r="D72" t="str">
        <f t="shared" si="0"/>
        <v>[6, -1],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6</v>
      </c>
      <c r="C73" cm="1">
        <f t="array" ref="C73">INDEX($B$3:$B$21,_xlfn.LET(_xlpm.x,($C$3:$O$21=A73)*_xlfn.SEQUENCE(ROWS($B$3:$B$21)),MIN(IF(_xlpm.x&gt;0,_xlpm.x))))</f>
        <v>1</v>
      </c>
      <c r="D73" t="str">
        <f t="shared" si="0"/>
        <v>[6, 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6</v>
      </c>
      <c r="C74" cm="1">
        <f t="array" ref="C74">INDEX($B$3:$B$21,_xlfn.LET(_xlpm.x,($C$3:$O$21=A74)*_xlfn.SEQUENCE(ROWS($B$3:$B$21)),MIN(IF(_xlpm.x&gt;0,_xlpm.x))))</f>
        <v>3</v>
      </c>
      <c r="D74" t="str">
        <f t="shared" si="0"/>
        <v>[6, 3],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8</v>
      </c>
      <c r="C75" cm="1">
        <f t="array" ref="C75">INDEX($B$3:$B$21,_xlfn.LET(_xlpm.x,($C$3:$O$21=A75)*_xlfn.SEQUENCE(ROWS($B$3:$B$21)),MIN(IF(_xlpm.x&gt;0,_xlpm.x))))</f>
        <v>-6</v>
      </c>
      <c r="D75" t="str">
        <f t="shared" si="0"/>
        <v>[8, -6],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8</v>
      </c>
      <c r="C76" cm="1">
        <f t="array" ref="C76">INDEX($B$3:$B$21,_xlfn.LET(_xlpm.x,($C$3:$O$21=A76)*_xlfn.SEQUENCE(ROWS($B$3:$B$21)),MIN(IF(_xlpm.x&gt;0,_xlpm.x))))</f>
        <v>-4</v>
      </c>
      <c r="D76" t="str">
        <f t="shared" si="0"/>
        <v>[8, -4],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8</v>
      </c>
      <c r="C77" cm="1">
        <f t="array" ref="C77">INDEX($B$3:$B$21,_xlfn.LET(_xlpm.x,($C$3:$O$21=A77)*_xlfn.SEQUENCE(ROWS($B$3:$B$21)),MIN(IF(_xlpm.x&gt;0,_xlpm.x))))</f>
        <v>-2</v>
      </c>
      <c r="D77" t="str">
        <f t="shared" si="0"/>
        <v>[8, -2],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8</v>
      </c>
      <c r="C78" cm="1">
        <f t="array" ref="C78">INDEX($B$3:$B$21,_xlfn.LET(_xlpm.x,($C$3:$O$21=A78)*_xlfn.SEQUENCE(ROWS($B$3:$B$21)),MIN(IF(_xlpm.x&gt;0,_xlpm.x))))</f>
        <v>0</v>
      </c>
      <c r="D78" t="str">
        <f t="shared" si="0"/>
        <v>[8, 0],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8</v>
      </c>
      <c r="C79" cm="1">
        <f t="array" ref="C79">INDEX($B$3:$B$21,_xlfn.LET(_xlpm.x,($C$3:$O$21=A79)*_xlfn.SEQUENCE(ROWS($B$3:$B$21)),MIN(IF(_xlpm.x&gt;0,_xlpm.x))))</f>
        <v>2</v>
      </c>
      <c r="D79" t="str">
        <f t="shared" si="0"/>
        <v>[8, 2],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10</v>
      </c>
      <c r="C80" cm="1">
        <f t="array" ref="C80">INDEX($B$3:$B$21,_xlfn.LET(_xlpm.x,($C$3:$O$21=A80)*_xlfn.SEQUENCE(ROWS($B$3:$B$21)),MIN(IF(_xlpm.x&gt;0,_xlpm.x))))</f>
        <v>-3</v>
      </c>
      <c r="D80" t="str">
        <f t="shared" si="0"/>
        <v>[10, -3],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10</v>
      </c>
      <c r="C81" cm="1">
        <f t="array" ref="C81">INDEX($B$3:$B$21,_xlfn.LET(_xlpm.x,($C$3:$O$21=A81)*_xlfn.SEQUENCE(ROWS($B$3:$B$21)),MIN(IF(_xlpm.x&gt;0,_xlpm.x))))</f>
        <v>-1</v>
      </c>
      <c r="D81" t="str">
        <f t="shared" si="0"/>
        <v>[10, -1],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10</v>
      </c>
      <c r="C82" cm="1">
        <f t="array" ref="C82">INDEX($B$3:$B$21,_xlfn.LET(_xlpm.x,($C$3:$O$21=A82)*_xlfn.SEQUENCE(ROWS($B$3:$B$21)),MIN(IF(_xlpm.x&gt;0,_xlpm.x))))</f>
        <v>1</v>
      </c>
      <c r="D82" t="str">
        <f t="shared" si="0"/>
        <v>[10, 1],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60D2-31F7-43BF-AE79-5E098D32A6EC}">
  <dimension ref="A1:O111"/>
  <sheetViews>
    <sheetView zoomScale="160" zoomScaleNormal="160" workbookViewId="0">
      <selection activeCell="K28" sqref="K28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/>
      <c r="K5" s="18"/>
      <c r="L5" s="18">
        <v>45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26</v>
      </c>
      <c r="J6" s="18"/>
      <c r="K6" s="18">
        <v>39</v>
      </c>
      <c r="L6" s="18"/>
      <c r="M6" s="18">
        <v>51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20</v>
      </c>
      <c r="I7" s="18"/>
      <c r="J7" s="18">
        <v>33</v>
      </c>
      <c r="K7" s="18"/>
      <c r="L7" s="18">
        <v>46</v>
      </c>
      <c r="M7" s="18"/>
      <c r="N7" s="18"/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14</v>
      </c>
      <c r="H8" s="18"/>
      <c r="I8" s="18">
        <v>27</v>
      </c>
      <c r="J8" s="18"/>
      <c r="K8" s="18">
        <v>40</v>
      </c>
      <c r="L8" s="18"/>
      <c r="M8" s="18">
        <v>52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8</v>
      </c>
      <c r="G9" s="18"/>
      <c r="H9" s="18">
        <v>21</v>
      </c>
      <c r="I9" s="18"/>
      <c r="J9" s="18">
        <v>34</v>
      </c>
      <c r="K9" s="18"/>
      <c r="L9" s="18">
        <v>47</v>
      </c>
      <c r="M9" s="18"/>
      <c r="N9" s="18">
        <v>56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3</v>
      </c>
      <c r="F10" s="18"/>
      <c r="G10" s="18">
        <v>15</v>
      </c>
      <c r="H10" s="18"/>
      <c r="I10" s="18">
        <v>28</v>
      </c>
      <c r="J10" s="18"/>
      <c r="K10" s="18">
        <v>41</v>
      </c>
      <c r="L10" s="18"/>
      <c r="M10" s="18">
        <v>53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/>
      <c r="E11" s="18"/>
      <c r="F11" s="18">
        <v>9</v>
      </c>
      <c r="G11" s="18"/>
      <c r="H11" s="18">
        <v>22</v>
      </c>
      <c r="I11" s="18"/>
      <c r="J11" s="18">
        <v>35</v>
      </c>
      <c r="K11" s="18"/>
      <c r="L11" s="18">
        <v>48</v>
      </c>
      <c r="M11" s="18"/>
      <c r="N11" s="18">
        <v>57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4</v>
      </c>
      <c r="F12" s="18"/>
      <c r="G12" s="18">
        <v>16</v>
      </c>
      <c r="H12" s="18"/>
      <c r="I12" s="18">
        <v>29</v>
      </c>
      <c r="J12" s="18"/>
      <c r="K12" s="18">
        <v>42</v>
      </c>
      <c r="L12" s="18"/>
      <c r="M12" s="18">
        <v>54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1</v>
      </c>
      <c r="E13" s="18"/>
      <c r="F13" s="18">
        <v>10</v>
      </c>
      <c r="G13" s="18"/>
      <c r="H13" s="18">
        <v>23</v>
      </c>
      <c r="I13" s="18"/>
      <c r="J13" s="18">
        <v>36</v>
      </c>
      <c r="K13" s="18"/>
      <c r="L13" s="18">
        <v>49</v>
      </c>
      <c r="M13" s="18"/>
      <c r="N13" s="18"/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5</v>
      </c>
      <c r="F14" s="18"/>
      <c r="G14" s="18">
        <v>17</v>
      </c>
      <c r="H14" s="18"/>
      <c r="I14" s="18">
        <v>30</v>
      </c>
      <c r="J14" s="18"/>
      <c r="K14" s="18">
        <v>43</v>
      </c>
      <c r="L14" s="18"/>
      <c r="M14" s="18">
        <v>55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2</v>
      </c>
      <c r="E15" s="18"/>
      <c r="F15" s="18">
        <v>11</v>
      </c>
      <c r="G15" s="18"/>
      <c r="H15" s="18">
        <v>24</v>
      </c>
      <c r="I15" s="18"/>
      <c r="J15" s="18">
        <v>37</v>
      </c>
      <c r="K15" s="18"/>
      <c r="L15" s="18">
        <v>50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6</v>
      </c>
      <c r="F16" s="18"/>
      <c r="G16" s="18">
        <v>18</v>
      </c>
      <c r="H16" s="18"/>
      <c r="I16" s="18">
        <v>31</v>
      </c>
      <c r="J16" s="18"/>
      <c r="K16" s="18">
        <v>44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/>
      <c r="E17" s="18"/>
      <c r="F17" s="18">
        <v>12</v>
      </c>
      <c r="G17" s="18"/>
      <c r="H17" s="18">
        <v>25</v>
      </c>
      <c r="I17" s="18"/>
      <c r="J17" s="18">
        <v>38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7</v>
      </c>
      <c r="F18" s="18"/>
      <c r="G18" s="18">
        <v>19</v>
      </c>
      <c r="H18" s="18"/>
      <c r="I18" s="18">
        <v>32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13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1</v>
      </c>
      <c r="D26" t="str">
        <f>_xlfn.CONCAT("[",B26,", ",C26,"],")</f>
        <v>[-10, 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3</v>
      </c>
      <c r="D27" t="str">
        <f t="shared" ref="D27:D90" si="0">_xlfn.CONCAT("[",B27,", ",C27,"],")</f>
        <v>[-10, 3],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-8</v>
      </c>
      <c r="C28" cm="1">
        <f t="array" ref="C28">INDEX($B$3:$B$21,_xlfn.LET(_xlpm.x,($C$3:$O$21=A28)*_xlfn.SEQUENCE(ROWS($B$3:$B$21)),MIN(IF(_xlpm.x&gt;0,_xlpm.x))))</f>
        <v>-2</v>
      </c>
      <c r="D28" t="str">
        <f t="shared" si="0"/>
        <v>[-8, -2],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-8</v>
      </c>
      <c r="C29" cm="1">
        <f t="array" ref="C29">INDEX($B$3:$B$21,_xlfn.LET(_xlpm.x,($C$3:$O$21=A29)*_xlfn.SEQUENCE(ROWS($B$3:$B$21)),MIN(IF(_xlpm.x&gt;0,_xlpm.x))))</f>
        <v>0</v>
      </c>
      <c r="D29" t="str">
        <f t="shared" si="0"/>
        <v>[-8, 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2</v>
      </c>
      <c r="D30" t="str">
        <f t="shared" si="0"/>
        <v>[-8, 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4</v>
      </c>
      <c r="D31" t="str">
        <f t="shared" si="0"/>
        <v>[-8, 4],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6</v>
      </c>
      <c r="D32" t="str">
        <f t="shared" si="0"/>
        <v>[-8, 6],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-6</v>
      </c>
      <c r="C33" cm="1">
        <f t="array" ref="C33">INDEX($B$3:$B$21,_xlfn.LET(_xlpm.x,($C$3:$O$21=A33)*_xlfn.SEQUENCE(ROWS($B$3:$B$21)),MIN(IF(_xlpm.x&gt;0,_xlpm.x))))</f>
        <v>-3</v>
      </c>
      <c r="D33" t="str">
        <f t="shared" si="0"/>
        <v>[-6, -3],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-6</v>
      </c>
      <c r="C34" cm="1">
        <f t="array" ref="C34">INDEX($B$3:$B$21,_xlfn.LET(_xlpm.x,($C$3:$O$21=A34)*_xlfn.SEQUENCE(ROWS($B$3:$B$21)),MIN(IF(_xlpm.x&gt;0,_xlpm.x))))</f>
        <v>-1</v>
      </c>
      <c r="D34" t="str">
        <f t="shared" si="0"/>
        <v>[-6, -1],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1</v>
      </c>
      <c r="D35" t="str">
        <f t="shared" si="0"/>
        <v>[-6, 1],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3</v>
      </c>
      <c r="D36" t="str">
        <f t="shared" si="0"/>
        <v>[-6, 3],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5</v>
      </c>
      <c r="D37" t="str">
        <f t="shared" si="0"/>
        <v>[-6, 5],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7</v>
      </c>
      <c r="D38" t="str">
        <f t="shared" si="0"/>
        <v>[-6, 7],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-4</v>
      </c>
      <c r="C39" cm="1">
        <f t="array" ref="C39">INDEX($B$3:$B$21,_xlfn.LET(_xlpm.x,($C$3:$O$21=A39)*_xlfn.SEQUENCE(ROWS($B$3:$B$21)),MIN(IF(_xlpm.x&gt;0,_xlpm.x))))</f>
        <v>-4</v>
      </c>
      <c r="D39" t="str">
        <f t="shared" si="0"/>
        <v>[-4, -4],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-4</v>
      </c>
      <c r="C40" cm="1">
        <f t="array" ref="C40">INDEX($B$3:$B$21,_xlfn.LET(_xlpm.x,($C$3:$O$21=A40)*_xlfn.SEQUENCE(ROWS($B$3:$B$21)),MIN(IF(_xlpm.x&gt;0,_xlpm.x))))</f>
        <v>-2</v>
      </c>
      <c r="D40" t="str">
        <f t="shared" si="0"/>
        <v>[-4, -2],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0</v>
      </c>
      <c r="D41" t="str">
        <f t="shared" si="0"/>
        <v>[-4, 0],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2</v>
      </c>
      <c r="D42" t="str">
        <f t="shared" si="0"/>
        <v>[-4, 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4</v>
      </c>
      <c r="D43" t="str">
        <f t="shared" si="0"/>
        <v>[-4, 4],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6</v>
      </c>
      <c r="D44" t="str">
        <f t="shared" si="0"/>
        <v>[-4, 6],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-5</v>
      </c>
      <c r="D45" t="str">
        <f t="shared" si="0"/>
        <v>[-2, -5],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-3</v>
      </c>
      <c r="D46" t="str">
        <f t="shared" si="0"/>
        <v>[-2, -3],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-1</v>
      </c>
      <c r="D47" t="str">
        <f t="shared" si="0"/>
        <v>[-2, -1],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1</v>
      </c>
      <c r="D48" t="str">
        <f t="shared" si="0"/>
        <v>[-2, 1],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3</v>
      </c>
      <c r="D49" t="str">
        <f t="shared" si="0"/>
        <v>[-2, 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5</v>
      </c>
      <c r="D50" t="str">
        <f t="shared" si="0"/>
        <v>[-2, 5],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0</v>
      </c>
      <c r="C51" cm="1">
        <f t="array" ref="C51">INDEX($B$3:$B$21,_xlfn.LET(_xlpm.x,($C$3:$O$21=A51)*_xlfn.SEQUENCE(ROWS($B$3:$B$21)),MIN(IF(_xlpm.x&gt;0,_xlpm.x))))</f>
        <v>-6</v>
      </c>
      <c r="D51" t="str">
        <f t="shared" si="0"/>
        <v>[0, -6],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0</v>
      </c>
      <c r="C52" cm="1">
        <f t="array" ref="C52">INDEX($B$3:$B$21,_xlfn.LET(_xlpm.x,($C$3:$O$21=A52)*_xlfn.SEQUENCE(ROWS($B$3:$B$21)),MIN(IF(_xlpm.x&gt;0,_xlpm.x))))</f>
        <v>-4</v>
      </c>
      <c r="D52" t="str">
        <f t="shared" si="0"/>
        <v>[0, -4],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0</v>
      </c>
      <c r="C53" cm="1">
        <f t="array" ref="C53">INDEX($B$3:$B$21,_xlfn.LET(_xlpm.x,($C$3:$O$21=A53)*_xlfn.SEQUENCE(ROWS($B$3:$B$21)),MIN(IF(_xlpm.x&gt;0,_xlpm.x))))</f>
        <v>-2</v>
      </c>
      <c r="D53" t="str">
        <f t="shared" si="0"/>
        <v>[0, -2],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0</v>
      </c>
      <c r="C54" cm="1">
        <f t="array" ref="C54">INDEX($B$3:$B$21,_xlfn.LET(_xlpm.x,($C$3:$O$21=A54)*_xlfn.SEQUENCE(ROWS($B$3:$B$21)),MIN(IF(_xlpm.x&gt;0,_xlpm.x))))</f>
        <v>0</v>
      </c>
      <c r="D54" t="str">
        <f t="shared" si="0"/>
        <v>[0, 0],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2</v>
      </c>
      <c r="D55" t="str">
        <f t="shared" si="0"/>
        <v>[0, 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4</v>
      </c>
      <c r="D56" t="str">
        <f t="shared" si="0"/>
        <v>[0, 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6</v>
      </c>
      <c r="D57" t="str">
        <f t="shared" si="0"/>
        <v>[0, 6],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2</v>
      </c>
      <c r="C58" cm="1">
        <f t="array" ref="C58">INDEX($B$3:$B$21,_xlfn.LET(_xlpm.x,($C$3:$O$21=A58)*_xlfn.SEQUENCE(ROWS($B$3:$B$21)),MIN(IF(_xlpm.x&gt;0,_xlpm.x))))</f>
        <v>-5</v>
      </c>
      <c r="D58" t="str">
        <f t="shared" si="0"/>
        <v>[2, -5],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2</v>
      </c>
      <c r="C59" cm="1">
        <f t="array" ref="C59">INDEX($B$3:$B$21,_xlfn.LET(_xlpm.x,($C$3:$O$21=A59)*_xlfn.SEQUENCE(ROWS($B$3:$B$21)),MIN(IF(_xlpm.x&gt;0,_xlpm.x))))</f>
        <v>-3</v>
      </c>
      <c r="D59" t="str">
        <f t="shared" si="0"/>
        <v>[2, -3],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2</v>
      </c>
      <c r="C60" cm="1">
        <f t="array" ref="C60">INDEX($B$3:$B$21,_xlfn.LET(_xlpm.x,($C$3:$O$21=A60)*_xlfn.SEQUENCE(ROWS($B$3:$B$21)),MIN(IF(_xlpm.x&gt;0,_xlpm.x))))</f>
        <v>-1</v>
      </c>
      <c r="D60" t="str">
        <f t="shared" si="0"/>
        <v>[2, -1],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2</v>
      </c>
      <c r="C61" cm="1">
        <f t="array" ref="C61">INDEX($B$3:$B$21,_xlfn.LET(_xlpm.x,($C$3:$O$21=A61)*_xlfn.SEQUENCE(ROWS($B$3:$B$21)),MIN(IF(_xlpm.x&gt;0,_xlpm.x))))</f>
        <v>1</v>
      </c>
      <c r="D61" t="str">
        <f t="shared" si="0"/>
        <v>[2, 1],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3</v>
      </c>
      <c r="D62" t="str">
        <f t="shared" si="0"/>
        <v>[2, 3],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5</v>
      </c>
      <c r="D63" t="str">
        <f t="shared" si="0"/>
        <v>[2, 5],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4</v>
      </c>
      <c r="C64" cm="1">
        <f t="array" ref="C64">INDEX($B$3:$B$21,_xlfn.LET(_xlpm.x,($C$3:$O$21=A64)*_xlfn.SEQUENCE(ROWS($B$3:$B$21)),MIN(IF(_xlpm.x&gt;0,_xlpm.x))))</f>
        <v>-6</v>
      </c>
      <c r="D64" t="str">
        <f t="shared" si="0"/>
        <v>[4, -6],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4</v>
      </c>
      <c r="C65" cm="1">
        <f t="array" ref="C65">INDEX($B$3:$B$21,_xlfn.LET(_xlpm.x,($C$3:$O$21=A65)*_xlfn.SEQUENCE(ROWS($B$3:$B$21)),MIN(IF(_xlpm.x&gt;0,_xlpm.x))))</f>
        <v>-4</v>
      </c>
      <c r="D65" t="str">
        <f t="shared" si="0"/>
        <v>[4, -4],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4</v>
      </c>
      <c r="C66" cm="1">
        <f t="array" ref="C66">INDEX($B$3:$B$21,_xlfn.LET(_xlpm.x,($C$3:$O$21=A66)*_xlfn.SEQUENCE(ROWS($B$3:$B$21)),MIN(IF(_xlpm.x&gt;0,_xlpm.x))))</f>
        <v>-2</v>
      </c>
      <c r="D66" t="str">
        <f t="shared" si="0"/>
        <v>[4, -2],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4</v>
      </c>
      <c r="C67" cm="1">
        <f t="array" ref="C67">INDEX($B$3:$B$21,_xlfn.LET(_xlpm.x,($C$3:$O$21=A67)*_xlfn.SEQUENCE(ROWS($B$3:$B$21)),MIN(IF(_xlpm.x&gt;0,_xlpm.x))))</f>
        <v>0</v>
      </c>
      <c r="D67" t="str">
        <f t="shared" si="0"/>
        <v>[4, 0],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4</v>
      </c>
      <c r="C68" cm="1">
        <f t="array" ref="C68">INDEX($B$3:$B$21,_xlfn.LET(_xlpm.x,($C$3:$O$21=A68)*_xlfn.SEQUENCE(ROWS($B$3:$B$21)),MIN(IF(_xlpm.x&gt;0,_xlpm.x))))</f>
        <v>2</v>
      </c>
      <c r="D68" t="str">
        <f t="shared" si="0"/>
        <v>[4, 2],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4</v>
      </c>
      <c r="D69" t="str">
        <f t="shared" si="0"/>
        <v>[4, 4],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6</v>
      </c>
      <c r="C70" cm="1">
        <f t="array" ref="C70">INDEX($B$3:$B$21,_xlfn.LET(_xlpm.x,($C$3:$O$21=A70)*_xlfn.SEQUENCE(ROWS($B$3:$B$21)),MIN(IF(_xlpm.x&gt;0,_xlpm.x))))</f>
        <v>-7</v>
      </c>
      <c r="D70" t="str">
        <f t="shared" si="0"/>
        <v>[6, -7],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6</v>
      </c>
      <c r="C71" cm="1">
        <f t="array" ref="C71">INDEX($B$3:$B$21,_xlfn.LET(_xlpm.x,($C$3:$O$21=A71)*_xlfn.SEQUENCE(ROWS($B$3:$B$21)),MIN(IF(_xlpm.x&gt;0,_xlpm.x))))</f>
        <v>-5</v>
      </c>
      <c r="D71" t="str">
        <f t="shared" si="0"/>
        <v>[6, -5],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6</v>
      </c>
      <c r="C72" cm="1">
        <f t="array" ref="C72">INDEX($B$3:$B$21,_xlfn.LET(_xlpm.x,($C$3:$O$21=A72)*_xlfn.SEQUENCE(ROWS($B$3:$B$21)),MIN(IF(_xlpm.x&gt;0,_xlpm.x))))</f>
        <v>-3</v>
      </c>
      <c r="D72" t="str">
        <f t="shared" si="0"/>
        <v>[6, -3],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6</v>
      </c>
      <c r="C73" cm="1">
        <f t="array" ref="C73">INDEX($B$3:$B$21,_xlfn.LET(_xlpm.x,($C$3:$O$21=A73)*_xlfn.SEQUENCE(ROWS($B$3:$B$21)),MIN(IF(_xlpm.x&gt;0,_xlpm.x))))</f>
        <v>-1</v>
      </c>
      <c r="D73" t="str">
        <f t="shared" si="0"/>
        <v>[6, -1],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6</v>
      </c>
      <c r="C74" cm="1">
        <f t="array" ref="C74">INDEX($B$3:$B$21,_xlfn.LET(_xlpm.x,($C$3:$O$21=A74)*_xlfn.SEQUENCE(ROWS($B$3:$B$21)),MIN(IF(_xlpm.x&gt;0,_xlpm.x))))</f>
        <v>1</v>
      </c>
      <c r="D74" t="str">
        <f t="shared" si="0"/>
        <v>[6, 1],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6</v>
      </c>
      <c r="C75" cm="1">
        <f t="array" ref="C75">INDEX($B$3:$B$21,_xlfn.LET(_xlpm.x,($C$3:$O$21=A75)*_xlfn.SEQUENCE(ROWS($B$3:$B$21)),MIN(IF(_xlpm.x&gt;0,_xlpm.x))))</f>
        <v>3</v>
      </c>
      <c r="D75" t="str">
        <f t="shared" si="0"/>
        <v>[6, 3],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8</v>
      </c>
      <c r="C76" cm="1">
        <f t="array" ref="C76">INDEX($B$3:$B$21,_xlfn.LET(_xlpm.x,($C$3:$O$21=A76)*_xlfn.SEQUENCE(ROWS($B$3:$B$21)),MIN(IF(_xlpm.x&gt;0,_xlpm.x))))</f>
        <v>-6</v>
      </c>
      <c r="D76" t="str">
        <f t="shared" si="0"/>
        <v>[8, -6],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8</v>
      </c>
      <c r="C77" cm="1">
        <f t="array" ref="C77">INDEX($B$3:$B$21,_xlfn.LET(_xlpm.x,($C$3:$O$21=A77)*_xlfn.SEQUENCE(ROWS($B$3:$B$21)),MIN(IF(_xlpm.x&gt;0,_xlpm.x))))</f>
        <v>-4</v>
      </c>
      <c r="D77" t="str">
        <f t="shared" si="0"/>
        <v>[8, -4],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8</v>
      </c>
      <c r="C78" cm="1">
        <f t="array" ref="C78">INDEX($B$3:$B$21,_xlfn.LET(_xlpm.x,($C$3:$O$21=A78)*_xlfn.SEQUENCE(ROWS($B$3:$B$21)),MIN(IF(_xlpm.x&gt;0,_xlpm.x))))</f>
        <v>-2</v>
      </c>
      <c r="D78" t="str">
        <f t="shared" si="0"/>
        <v>[8, -2],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8</v>
      </c>
      <c r="C79" cm="1">
        <f t="array" ref="C79">INDEX($B$3:$B$21,_xlfn.LET(_xlpm.x,($C$3:$O$21=A79)*_xlfn.SEQUENCE(ROWS($B$3:$B$21)),MIN(IF(_xlpm.x&gt;0,_xlpm.x))))</f>
        <v>0</v>
      </c>
      <c r="D79" t="str">
        <f t="shared" si="0"/>
        <v>[8, 0],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8</v>
      </c>
      <c r="C80" cm="1">
        <f t="array" ref="C80">INDEX($B$3:$B$21,_xlfn.LET(_xlpm.x,($C$3:$O$21=A80)*_xlfn.SEQUENCE(ROWS($B$3:$B$21)),MIN(IF(_xlpm.x&gt;0,_xlpm.x))))</f>
        <v>2</v>
      </c>
      <c r="D80" t="str">
        <f t="shared" si="0"/>
        <v>[8, 2],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10</v>
      </c>
      <c r="C81" cm="1">
        <f t="array" ref="C81">INDEX($B$3:$B$21,_xlfn.LET(_xlpm.x,($C$3:$O$21=A81)*_xlfn.SEQUENCE(ROWS($B$3:$B$21)),MIN(IF(_xlpm.x&gt;0,_xlpm.x))))</f>
        <v>-3</v>
      </c>
      <c r="D81" t="str">
        <f t="shared" si="0"/>
        <v>[10, -3],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10</v>
      </c>
      <c r="C82" cm="1">
        <f t="array" ref="C82">INDEX($B$3:$B$21,_xlfn.LET(_xlpm.x,($C$3:$O$21=A82)*_xlfn.SEQUENCE(ROWS($B$3:$B$21)),MIN(IF(_xlpm.x&gt;0,_xlpm.x))))</f>
        <v>-1</v>
      </c>
      <c r="D82" t="str">
        <f t="shared" si="0"/>
        <v>[10, -1],</v>
      </c>
    </row>
    <row r="83" spans="1:4" x14ac:dyDescent="0.25">
      <c r="A83">
        <v>58</v>
      </c>
      <c r="B83" t="e" cm="1" vm="1">
        <f t="array" aca="1" ref="B83" ca="1">INDEX($C$22:$O$22,,_xlfn.LET(_xlpm.x,($C$3:$O$21=A83)*_xlfn.SEQUENCE(,COLUMNS($C$22:$O$22)),MIN(IF(_xlpm.x&gt;0,_xlpm.x))))</f>
        <v>#VALUE!</v>
      </c>
      <c r="C83" t="e" cm="1" vm="2">
        <f t="array" aca="1" ref="C83" ca="1">INDEX($B$3:$B$21,_xlfn.LET(_xlpm.x,($C$3:$O$21=A83)*_xlfn.SEQUENCE(ROWS($B$3:$B$21)),MIN(IF(_xlpm.x&gt;0,_xlpm.x))))</f>
        <v>#VALUE!</v>
      </c>
      <c r="D83" t="e" vm="3">
        <f t="shared" ca="1" si="0"/>
        <v>#VALUE!</v>
      </c>
    </row>
    <row r="84" spans="1:4" x14ac:dyDescent="0.25">
      <c r="A84">
        <v>59</v>
      </c>
      <c r="B84" t="e" cm="1" vm="1">
        <f t="array" aca="1" ref="B84" ca="1">INDEX($C$22:$O$22,,_xlfn.LET(_xlpm.x,($C$3:$O$21=A84)*_xlfn.SEQUENCE(,COLUMNS($C$22:$O$22)),MIN(IF(_xlpm.x&gt;0,_xlpm.x))))</f>
        <v>#VALUE!</v>
      </c>
      <c r="C84" t="e" cm="1" vm="2">
        <f t="array" aca="1" ref="C84" ca="1">INDEX($B$3:$B$21,_xlfn.LET(_xlpm.x,($C$3:$O$21=A84)*_xlfn.SEQUENCE(ROWS($B$3:$B$21)),MIN(IF(_xlpm.x&gt;0,_xlpm.x))))</f>
        <v>#VALUE!</v>
      </c>
      <c r="D84" t="e" vm="3">
        <f t="shared" ca="1" si="0"/>
        <v>#VALUE!</v>
      </c>
    </row>
    <row r="85" spans="1:4" x14ac:dyDescent="0.25">
      <c r="A85">
        <v>60</v>
      </c>
      <c r="B85" t="e" cm="1" vm="1">
        <f t="array" aca="1" ref="B85" ca="1">INDEX($C$22:$O$22,,_xlfn.LET(_xlpm.x,($C$3:$O$21=A85)*_xlfn.SEQUENCE(,COLUMNS($C$22:$O$22)),MIN(IF(_xlpm.x&gt;0,_xlpm.x))))</f>
        <v>#VALUE!</v>
      </c>
      <c r="C85" t="e" cm="1" vm="2">
        <f t="array" aca="1" ref="C85" ca="1">INDEX($B$3:$B$21,_xlfn.LET(_xlpm.x,($C$3:$O$21=A85)*_xlfn.SEQUENCE(ROWS($B$3:$B$21)),MIN(IF(_xlpm.x&gt;0,_xlpm.x))))</f>
        <v>#VALUE!</v>
      </c>
      <c r="D85" t="e" vm="3">
        <f t="shared" ca="1" si="0"/>
        <v>#VALUE!</v>
      </c>
    </row>
    <row r="86" spans="1:4" x14ac:dyDescent="0.25">
      <c r="A86">
        <v>61</v>
      </c>
      <c r="B86" t="e" cm="1" vm="1">
        <f t="array" aca="1" ref="B86" ca="1">INDEX($C$22:$O$22,,_xlfn.LET(_xlpm.x,($C$3:$O$21=A86)*_xlfn.SEQUENCE(,COLUMNS($C$22:$O$22)),MIN(IF(_xlpm.x&gt;0,_xlpm.x))))</f>
        <v>#VALUE!</v>
      </c>
      <c r="C86" t="e" cm="1" vm="2">
        <f t="array" aca="1" ref="C86" ca="1">INDEX($B$3:$B$21,_xlfn.LET(_xlpm.x,($C$3:$O$21=A86)*_xlfn.SEQUENCE(ROWS($B$3:$B$21)),MIN(IF(_xlpm.x&gt;0,_xlpm.x))))</f>
        <v>#VALUE!</v>
      </c>
      <c r="D86" t="e" vm="3">
        <f t="shared" ca="1" si="0"/>
        <v>#VALUE!</v>
      </c>
    </row>
    <row r="87" spans="1:4" x14ac:dyDescent="0.25">
      <c r="A87">
        <v>62</v>
      </c>
      <c r="B87" t="e" cm="1" vm="1">
        <f t="array" aca="1" ref="B87" ca="1">INDEX($C$22:$O$22,,_xlfn.LET(_xlpm.x,($C$3:$O$21=A87)*_xlfn.SEQUENCE(,COLUMNS($C$22:$O$22)),MIN(IF(_xlpm.x&gt;0,_xlpm.x))))</f>
        <v>#VALUE!</v>
      </c>
      <c r="C87" t="e" cm="1" vm="2">
        <f t="array" aca="1" ref="C87" ca="1">INDEX($B$3:$B$21,_xlfn.LET(_xlpm.x,($C$3:$O$21=A87)*_xlfn.SEQUENCE(ROWS($B$3:$B$21)),MIN(IF(_xlpm.x&gt;0,_xlpm.x))))</f>
        <v>#VALUE!</v>
      </c>
      <c r="D87" t="e" vm="3">
        <f t="shared" ca="1" si="0"/>
        <v>#VALUE!</v>
      </c>
    </row>
    <row r="88" spans="1:4" x14ac:dyDescent="0.25">
      <c r="A88">
        <v>63</v>
      </c>
      <c r="B88" t="e" cm="1" vm="1">
        <f t="array" aca="1" ref="B88" ca="1">INDEX($C$22:$O$22,,_xlfn.LET(_xlpm.x,($C$3:$O$21=A88)*_xlfn.SEQUENCE(,COLUMNS($C$22:$O$22)),MIN(IF(_xlpm.x&gt;0,_xlpm.x))))</f>
        <v>#VALUE!</v>
      </c>
      <c r="C88" t="e" cm="1" vm="2">
        <f t="array" aca="1" ref="C88" ca="1">INDEX($B$3:$B$21,_xlfn.LET(_xlpm.x,($C$3:$O$21=A88)*_xlfn.SEQUENCE(ROWS($B$3:$B$21)),MIN(IF(_xlpm.x&gt;0,_xlpm.x))))</f>
        <v>#VALUE!</v>
      </c>
      <c r="D88" t="e" vm="3">
        <f t="shared" ca="1" si="0"/>
        <v>#VALUE!</v>
      </c>
    </row>
    <row r="89" spans="1:4" x14ac:dyDescent="0.25">
      <c r="A89">
        <v>64</v>
      </c>
      <c r="B89" t="e" cm="1" vm="1">
        <f t="array" aca="1" ref="B89" ca="1">INDEX($C$22:$O$22,,_xlfn.LET(_xlpm.x,($C$3:$O$21=A89)*_xlfn.SEQUENCE(,COLUMNS($C$22:$O$22)),MIN(IF(_xlpm.x&gt;0,_xlpm.x))))</f>
        <v>#VALUE!</v>
      </c>
      <c r="C89" t="e" cm="1" vm="2">
        <f t="array" aca="1" ref="C89" ca="1">INDEX($B$3:$B$21,_xlfn.LET(_xlpm.x,($C$3:$O$21=A89)*_xlfn.SEQUENCE(ROWS($B$3:$B$21)),MIN(IF(_xlpm.x&gt;0,_xlpm.x))))</f>
        <v>#VALUE!</v>
      </c>
      <c r="D89" t="e" vm="3">
        <f t="shared" ca="1" si="0"/>
        <v>#VALUE!</v>
      </c>
    </row>
    <row r="90" spans="1:4" x14ac:dyDescent="0.25">
      <c r="A90">
        <v>65</v>
      </c>
      <c r="B90" t="e" cm="1" vm="1">
        <f t="array" aca="1" ref="B90" ca="1">INDEX($C$22:$O$22,,_xlfn.LET(_xlpm.x,($C$3:$O$21=A90)*_xlfn.SEQUENCE(,COLUMNS($C$22:$O$22)),MIN(IF(_xlpm.x&gt;0,_xlpm.x))))</f>
        <v>#VALUE!</v>
      </c>
      <c r="C90" t="e" cm="1" vm="2">
        <f t="array" aca="1" ref="C90" ca="1">INDEX($B$3:$B$21,_xlfn.LET(_xlpm.x,($C$3:$O$21=A90)*_xlfn.SEQUENCE(ROWS($B$3:$B$21)),MIN(IF(_xlpm.x&gt;0,_xlpm.x))))</f>
        <v>#VALUE!</v>
      </c>
      <c r="D90" t="e" vm="3">
        <f t="shared" ca="1" si="0"/>
        <v>#VALUE!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13AE-0291-453E-808C-A728D22CA13D}">
  <dimension ref="A1:O111"/>
  <sheetViews>
    <sheetView zoomScale="160" zoomScaleNormal="160" workbookViewId="0">
      <selection activeCell="Q13" sqref="Q13"/>
    </sheetView>
  </sheetViews>
  <sheetFormatPr defaultRowHeight="15" x14ac:dyDescent="0.25"/>
  <cols>
    <col min="1" max="1" width="5.7109375" customWidth="1"/>
    <col min="2" max="2" width="5.28515625" customWidth="1"/>
    <col min="3" max="15" width="4.85546875" customWidth="1"/>
  </cols>
  <sheetData>
    <row r="1" spans="1:15" ht="21" x14ac:dyDescent="0.35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8.25" customHeight="1" x14ac:dyDescent="0.35">
      <c r="A2" s="6"/>
    </row>
    <row r="3" spans="1:15" ht="14.25" customHeight="1" x14ac:dyDescent="0.25">
      <c r="A3" s="16" t="s">
        <v>30</v>
      </c>
      <c r="B3" s="23">
        <v>-9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25" customHeight="1" x14ac:dyDescent="0.25">
      <c r="A4" s="16"/>
      <c r="B4" s="23">
        <v>-8</v>
      </c>
      <c r="C4" s="21"/>
      <c r="D4" s="18"/>
      <c r="E4" s="18"/>
      <c r="F4" s="18"/>
      <c r="G4" s="18"/>
      <c r="H4" s="18"/>
      <c r="I4" s="18"/>
      <c r="J4" s="18"/>
      <c r="K4" s="18">
        <v>44</v>
      </c>
      <c r="L4" s="18"/>
      <c r="M4" s="18"/>
      <c r="N4" s="18"/>
      <c r="O4" s="18"/>
    </row>
    <row r="5" spans="1:15" ht="14.25" customHeight="1" x14ac:dyDescent="0.25">
      <c r="A5" s="16"/>
      <c r="B5" s="23">
        <v>-7</v>
      </c>
      <c r="C5" s="21"/>
      <c r="D5" s="18"/>
      <c r="E5" s="18"/>
      <c r="F5" s="18"/>
      <c r="G5" s="18"/>
      <c r="H5" s="18"/>
      <c r="I5" s="18"/>
      <c r="J5" s="18">
        <v>37</v>
      </c>
      <c r="K5" s="18"/>
      <c r="L5" s="18">
        <v>51</v>
      </c>
      <c r="M5" s="18"/>
      <c r="N5" s="18"/>
      <c r="O5" s="18"/>
    </row>
    <row r="6" spans="1:15" ht="14.25" customHeight="1" x14ac:dyDescent="0.25">
      <c r="A6" s="16"/>
      <c r="B6" s="23">
        <v>-6</v>
      </c>
      <c r="C6" s="21"/>
      <c r="D6" s="18"/>
      <c r="E6" s="18"/>
      <c r="F6" s="18"/>
      <c r="G6" s="18"/>
      <c r="H6" s="18"/>
      <c r="I6" s="18">
        <v>30</v>
      </c>
      <c r="J6" s="18"/>
      <c r="K6" s="18">
        <v>45</v>
      </c>
      <c r="L6" s="18"/>
      <c r="M6" s="18">
        <v>57</v>
      </c>
      <c r="N6" s="18"/>
      <c r="O6" s="18"/>
    </row>
    <row r="7" spans="1:15" ht="14.25" customHeight="1" x14ac:dyDescent="0.25">
      <c r="A7" s="16"/>
      <c r="B7" s="23">
        <v>-5</v>
      </c>
      <c r="C7" s="21"/>
      <c r="D7" s="18"/>
      <c r="E7" s="18"/>
      <c r="F7" s="18"/>
      <c r="G7" s="18"/>
      <c r="H7" s="18">
        <v>23</v>
      </c>
      <c r="I7" s="18"/>
      <c r="J7" s="18">
        <v>38</v>
      </c>
      <c r="K7" s="18"/>
      <c r="L7" s="18">
        <v>52</v>
      </c>
      <c r="M7" s="18"/>
      <c r="N7" s="18">
        <v>62</v>
      </c>
      <c r="O7" s="18"/>
    </row>
    <row r="8" spans="1:15" ht="14.25" customHeight="1" x14ac:dyDescent="0.25">
      <c r="A8" s="16"/>
      <c r="B8" s="23">
        <v>-4</v>
      </c>
      <c r="C8" s="21"/>
      <c r="D8" s="18"/>
      <c r="E8" s="18"/>
      <c r="F8" s="18"/>
      <c r="G8" s="18">
        <v>16</v>
      </c>
      <c r="H8" s="18"/>
      <c r="I8" s="18">
        <v>31</v>
      </c>
      <c r="J8" s="18"/>
      <c r="K8" s="18">
        <v>46</v>
      </c>
      <c r="L8" s="18"/>
      <c r="M8" s="18">
        <v>58</v>
      </c>
      <c r="N8" s="18"/>
      <c r="O8" s="18"/>
    </row>
    <row r="9" spans="1:15" ht="14.25" customHeight="1" x14ac:dyDescent="0.25">
      <c r="A9" s="16"/>
      <c r="B9" s="23">
        <v>-3</v>
      </c>
      <c r="C9" s="21"/>
      <c r="D9" s="18"/>
      <c r="E9" s="18"/>
      <c r="F9" s="18">
        <v>10</v>
      </c>
      <c r="G9" s="18"/>
      <c r="H9" s="18">
        <v>24</v>
      </c>
      <c r="I9" s="18"/>
      <c r="J9" s="18">
        <v>39</v>
      </c>
      <c r="K9" s="18"/>
      <c r="L9" s="18">
        <v>53</v>
      </c>
      <c r="M9" s="18"/>
      <c r="N9" s="18">
        <v>63</v>
      </c>
      <c r="O9" s="18"/>
    </row>
    <row r="10" spans="1:15" ht="14.25" customHeight="1" x14ac:dyDescent="0.25">
      <c r="A10" s="16"/>
      <c r="B10" s="23">
        <v>-2</v>
      </c>
      <c r="C10" s="21"/>
      <c r="D10" s="18"/>
      <c r="E10" s="18">
        <v>5</v>
      </c>
      <c r="F10" s="18"/>
      <c r="G10" s="18">
        <v>17</v>
      </c>
      <c r="H10" s="18"/>
      <c r="I10" s="18">
        <v>32</v>
      </c>
      <c r="J10" s="18"/>
      <c r="K10" s="18">
        <v>47</v>
      </c>
      <c r="L10" s="18"/>
      <c r="M10" s="18">
        <v>59</v>
      </c>
      <c r="N10" s="18"/>
      <c r="O10" s="18"/>
    </row>
    <row r="11" spans="1:15" ht="14.25" customHeight="1" x14ac:dyDescent="0.25">
      <c r="A11" s="16"/>
      <c r="B11" s="23">
        <v>-1</v>
      </c>
      <c r="C11" s="21"/>
      <c r="D11" s="18">
        <v>1</v>
      </c>
      <c r="E11" s="18"/>
      <c r="F11" s="18">
        <v>11</v>
      </c>
      <c r="G11" s="18"/>
      <c r="H11" s="18">
        <v>25</v>
      </c>
      <c r="I11" s="18"/>
      <c r="J11" s="18">
        <v>40</v>
      </c>
      <c r="K11" s="18"/>
      <c r="L11" s="18">
        <v>54</v>
      </c>
      <c r="M11" s="18"/>
      <c r="N11" s="18">
        <v>64</v>
      </c>
      <c r="O11" s="18"/>
    </row>
    <row r="12" spans="1:15" ht="14.25" customHeight="1" x14ac:dyDescent="0.25">
      <c r="A12" s="16"/>
      <c r="B12" s="23">
        <v>0</v>
      </c>
      <c r="C12" s="21"/>
      <c r="D12" s="18"/>
      <c r="E12" s="18">
        <v>6</v>
      </c>
      <c r="F12" s="18"/>
      <c r="G12" s="18">
        <v>18</v>
      </c>
      <c r="H12" s="18"/>
      <c r="I12" s="18">
        <v>33</v>
      </c>
      <c r="J12" s="18"/>
      <c r="K12" s="18">
        <v>48</v>
      </c>
      <c r="L12" s="18"/>
      <c r="M12" s="18">
        <v>60</v>
      </c>
      <c r="N12" s="18"/>
      <c r="O12" s="18"/>
    </row>
    <row r="13" spans="1:15" ht="14.25" customHeight="1" x14ac:dyDescent="0.25">
      <c r="A13" s="16"/>
      <c r="B13" s="23">
        <v>1</v>
      </c>
      <c r="C13" s="21"/>
      <c r="D13" s="18">
        <v>2</v>
      </c>
      <c r="E13" s="18"/>
      <c r="F13" s="18">
        <v>12</v>
      </c>
      <c r="G13" s="18"/>
      <c r="H13" s="18">
        <v>26</v>
      </c>
      <c r="I13" s="18"/>
      <c r="J13" s="18">
        <v>41</v>
      </c>
      <c r="K13" s="18"/>
      <c r="L13" s="18">
        <v>55</v>
      </c>
      <c r="M13" s="18"/>
      <c r="N13" s="18">
        <v>65</v>
      </c>
      <c r="O13" s="18"/>
    </row>
    <row r="14" spans="1:15" ht="14.25" customHeight="1" x14ac:dyDescent="0.25">
      <c r="A14" s="16"/>
      <c r="B14" s="23">
        <v>2</v>
      </c>
      <c r="C14" s="21"/>
      <c r="D14" s="18"/>
      <c r="E14" s="18">
        <v>7</v>
      </c>
      <c r="F14" s="18"/>
      <c r="G14" s="18">
        <v>19</v>
      </c>
      <c r="H14" s="18"/>
      <c r="I14" s="18">
        <v>34</v>
      </c>
      <c r="J14" s="18"/>
      <c r="K14" s="18">
        <v>49</v>
      </c>
      <c r="L14" s="18"/>
      <c r="M14" s="18">
        <v>61</v>
      </c>
      <c r="N14" s="18"/>
      <c r="O14" s="18"/>
    </row>
    <row r="15" spans="1:15" ht="14.25" customHeight="1" x14ac:dyDescent="0.25">
      <c r="A15" s="16"/>
      <c r="B15" s="23">
        <v>3</v>
      </c>
      <c r="C15" s="21"/>
      <c r="D15" s="18">
        <v>3</v>
      </c>
      <c r="E15" s="18"/>
      <c r="F15" s="18">
        <v>13</v>
      </c>
      <c r="G15" s="18"/>
      <c r="H15" s="18">
        <v>27</v>
      </c>
      <c r="I15" s="18"/>
      <c r="J15" s="18">
        <v>42</v>
      </c>
      <c r="K15" s="18"/>
      <c r="L15" s="18">
        <v>56</v>
      </c>
      <c r="M15" s="18"/>
      <c r="N15" s="18"/>
      <c r="O15" s="18"/>
    </row>
    <row r="16" spans="1:15" ht="14.25" customHeight="1" x14ac:dyDescent="0.25">
      <c r="A16" s="16"/>
      <c r="B16" s="23">
        <v>4</v>
      </c>
      <c r="C16" s="21"/>
      <c r="D16" s="18"/>
      <c r="E16" s="18">
        <v>8</v>
      </c>
      <c r="F16" s="18"/>
      <c r="G16" s="18">
        <v>20</v>
      </c>
      <c r="H16" s="18"/>
      <c r="I16" s="18">
        <v>35</v>
      </c>
      <c r="J16" s="18"/>
      <c r="K16" s="18">
        <v>50</v>
      </c>
      <c r="L16" s="18"/>
      <c r="M16" s="18"/>
      <c r="N16" s="18"/>
      <c r="O16" s="18"/>
    </row>
    <row r="17" spans="1:15" ht="14.25" customHeight="1" x14ac:dyDescent="0.25">
      <c r="A17" s="16"/>
      <c r="B17" s="23">
        <v>5</v>
      </c>
      <c r="C17" s="21"/>
      <c r="D17" s="18">
        <v>4</v>
      </c>
      <c r="E17" s="18"/>
      <c r="F17" s="18">
        <v>14</v>
      </c>
      <c r="G17" s="18"/>
      <c r="H17" s="18">
        <v>28</v>
      </c>
      <c r="I17" s="18"/>
      <c r="J17" s="18">
        <v>43</v>
      </c>
      <c r="K17" s="18"/>
      <c r="L17" s="18"/>
      <c r="M17" s="18"/>
      <c r="N17" s="18"/>
      <c r="O17" s="18"/>
    </row>
    <row r="18" spans="1:15" ht="14.25" customHeight="1" x14ac:dyDescent="0.25">
      <c r="A18" s="16"/>
      <c r="B18" s="23">
        <v>6</v>
      </c>
      <c r="C18" s="21"/>
      <c r="D18" s="18"/>
      <c r="E18" s="18">
        <v>9</v>
      </c>
      <c r="F18" s="18"/>
      <c r="G18" s="18">
        <v>21</v>
      </c>
      <c r="H18" s="18"/>
      <c r="I18" s="18">
        <v>36</v>
      </c>
      <c r="J18" s="18"/>
      <c r="K18" s="18"/>
      <c r="L18" s="18"/>
      <c r="M18" s="18"/>
      <c r="N18" s="18"/>
      <c r="O18" s="18"/>
    </row>
    <row r="19" spans="1:15" ht="14.25" customHeight="1" x14ac:dyDescent="0.25">
      <c r="A19" s="16"/>
      <c r="B19" s="23">
        <v>7</v>
      </c>
      <c r="C19" s="21"/>
      <c r="D19" s="18"/>
      <c r="E19" s="18"/>
      <c r="F19" s="18">
        <v>15</v>
      </c>
      <c r="G19" s="18"/>
      <c r="H19" s="18">
        <v>29</v>
      </c>
      <c r="I19" s="18"/>
      <c r="J19" s="18"/>
      <c r="K19" s="18"/>
      <c r="L19" s="18"/>
      <c r="M19" s="18"/>
      <c r="N19" s="18"/>
      <c r="O19" s="18"/>
    </row>
    <row r="20" spans="1:15" ht="14.25" customHeight="1" x14ac:dyDescent="0.25">
      <c r="A20" s="16"/>
      <c r="B20" s="23">
        <v>8</v>
      </c>
      <c r="C20" s="22"/>
      <c r="D20" s="19"/>
      <c r="E20" s="19"/>
      <c r="F20" s="19"/>
      <c r="G20" s="19">
        <v>22</v>
      </c>
      <c r="H20" s="19"/>
      <c r="I20" s="19"/>
      <c r="J20" s="19"/>
      <c r="K20" s="19"/>
      <c r="L20" s="19"/>
      <c r="M20" s="19"/>
      <c r="N20" s="19"/>
      <c r="O20" s="19"/>
    </row>
    <row r="21" spans="1:15" ht="14.25" customHeight="1" thickBot="1" x14ac:dyDescent="0.3">
      <c r="A21" s="16"/>
      <c r="B21" s="23">
        <v>9</v>
      </c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thickTop="1" x14ac:dyDescent="0.25">
      <c r="C22" s="20">
        <v>-12</v>
      </c>
      <c r="D22" s="20">
        <v>-10</v>
      </c>
      <c r="E22" s="20">
        <v>-8</v>
      </c>
      <c r="F22" s="20">
        <v>-6</v>
      </c>
      <c r="G22" s="20">
        <v>-4</v>
      </c>
      <c r="H22" s="20">
        <v>-2</v>
      </c>
      <c r="I22" s="20">
        <v>0</v>
      </c>
      <c r="J22" s="20">
        <v>2</v>
      </c>
      <c r="K22" s="20">
        <v>4</v>
      </c>
      <c r="L22" s="20">
        <v>6</v>
      </c>
      <c r="M22" s="20">
        <v>8</v>
      </c>
      <c r="N22" s="20">
        <v>10</v>
      </c>
      <c r="O22" s="20">
        <v>12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-10</v>
      </c>
      <c r="C26" cm="1">
        <f t="array" ref="C26">INDEX($B$3:$B$21,_xlfn.LET(_xlpm.x,($C$3:$O$21=A26)*_xlfn.SEQUENCE(ROWS($B$3:$B$21)),MIN(IF(_xlpm.x&gt;0,_xlpm.x))))</f>
        <v>-1</v>
      </c>
      <c r="D26" t="str">
        <f>_xlfn.CONCAT("[",B26,", ",C26,"],")</f>
        <v>[-10, -1],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-10</v>
      </c>
      <c r="C27" cm="1">
        <f t="array" ref="C27">INDEX($B$3:$B$21,_xlfn.LET(_xlpm.x,($C$3:$O$21=A27)*_xlfn.SEQUENCE(ROWS($B$3:$B$21)),MIN(IF(_xlpm.x&gt;0,_xlpm.x))))</f>
        <v>1</v>
      </c>
      <c r="D27" t="str">
        <f t="shared" ref="D27:D90" si="0">_xlfn.CONCAT("[",B27,", ",C27,"],")</f>
        <v>[-10, 1],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-10</v>
      </c>
      <c r="C28" cm="1">
        <f t="array" ref="C28">INDEX($B$3:$B$21,_xlfn.LET(_xlpm.x,($C$3:$O$21=A28)*_xlfn.SEQUENCE(ROWS($B$3:$B$21)),MIN(IF(_xlpm.x&gt;0,_xlpm.x))))</f>
        <v>3</v>
      </c>
      <c r="D28" t="str">
        <f t="shared" si="0"/>
        <v>[-10, 3],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-10</v>
      </c>
      <c r="C29" cm="1">
        <f t="array" ref="C29">INDEX($B$3:$B$21,_xlfn.LET(_xlpm.x,($C$3:$O$21=A29)*_xlfn.SEQUENCE(ROWS($B$3:$B$21)),MIN(IF(_xlpm.x&gt;0,_xlpm.x))))</f>
        <v>5</v>
      </c>
      <c r="D29" t="str">
        <f t="shared" si="0"/>
        <v>[-10, 5],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-8</v>
      </c>
      <c r="C30" cm="1">
        <f t="array" ref="C30">INDEX($B$3:$B$21,_xlfn.LET(_xlpm.x,($C$3:$O$21=A30)*_xlfn.SEQUENCE(ROWS($B$3:$B$21)),MIN(IF(_xlpm.x&gt;0,_xlpm.x))))</f>
        <v>-2</v>
      </c>
      <c r="D30" t="str">
        <f t="shared" si="0"/>
        <v>[-8, -2],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-8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[-8,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-8</v>
      </c>
      <c r="C32" cm="1">
        <f t="array" ref="C32">INDEX($B$3:$B$21,_xlfn.LET(_xlpm.x,($C$3:$O$21=A32)*_xlfn.SEQUENCE(ROWS($B$3:$B$21)),MIN(IF(_xlpm.x&gt;0,_xlpm.x))))</f>
        <v>2</v>
      </c>
      <c r="D32" t="str">
        <f t="shared" si="0"/>
        <v>[-8, 2],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-8</v>
      </c>
      <c r="C33" cm="1">
        <f t="array" ref="C33">INDEX($B$3:$B$21,_xlfn.LET(_xlpm.x,($C$3:$O$21=A33)*_xlfn.SEQUENCE(ROWS($B$3:$B$21)),MIN(IF(_xlpm.x&gt;0,_xlpm.x))))</f>
        <v>4</v>
      </c>
      <c r="D33" t="str">
        <f t="shared" si="0"/>
        <v>[-8, 4],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-8</v>
      </c>
      <c r="C34" cm="1">
        <f t="array" ref="C34">INDEX($B$3:$B$21,_xlfn.LET(_xlpm.x,($C$3:$O$21=A34)*_xlfn.SEQUENCE(ROWS($B$3:$B$21)),MIN(IF(_xlpm.x&gt;0,_xlpm.x))))</f>
        <v>6</v>
      </c>
      <c r="D34" t="str">
        <f t="shared" si="0"/>
        <v>[-8, 6],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-6</v>
      </c>
      <c r="C35" cm="1">
        <f t="array" ref="C35">INDEX($B$3:$B$21,_xlfn.LET(_xlpm.x,($C$3:$O$21=A35)*_xlfn.SEQUENCE(ROWS($B$3:$B$21)),MIN(IF(_xlpm.x&gt;0,_xlpm.x))))</f>
        <v>-3</v>
      </c>
      <c r="D35" t="str">
        <f t="shared" si="0"/>
        <v>[-6, -3],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-6</v>
      </c>
      <c r="C36" cm="1">
        <f t="array" ref="C36">INDEX($B$3:$B$21,_xlfn.LET(_xlpm.x,($C$3:$O$21=A36)*_xlfn.SEQUENCE(ROWS($B$3:$B$21)),MIN(IF(_xlpm.x&gt;0,_xlpm.x))))</f>
        <v>-1</v>
      </c>
      <c r="D36" t="str">
        <f t="shared" si="0"/>
        <v>[-6, -1],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-6</v>
      </c>
      <c r="C37" cm="1">
        <f t="array" ref="C37">INDEX($B$3:$B$21,_xlfn.LET(_xlpm.x,($C$3:$O$21=A37)*_xlfn.SEQUENCE(ROWS($B$3:$B$21)),MIN(IF(_xlpm.x&gt;0,_xlpm.x))))</f>
        <v>1</v>
      </c>
      <c r="D37" t="str">
        <f t="shared" si="0"/>
        <v>[-6, 1],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-6</v>
      </c>
      <c r="C38" cm="1">
        <f t="array" ref="C38">INDEX($B$3:$B$21,_xlfn.LET(_xlpm.x,($C$3:$O$21=A38)*_xlfn.SEQUENCE(ROWS($B$3:$B$21)),MIN(IF(_xlpm.x&gt;0,_xlpm.x))))</f>
        <v>3</v>
      </c>
      <c r="D38" t="str">
        <f t="shared" si="0"/>
        <v>[-6, 3],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-6</v>
      </c>
      <c r="C39" cm="1">
        <f t="array" ref="C39">INDEX($B$3:$B$21,_xlfn.LET(_xlpm.x,($C$3:$O$21=A39)*_xlfn.SEQUENCE(ROWS($B$3:$B$21)),MIN(IF(_xlpm.x&gt;0,_xlpm.x))))</f>
        <v>5</v>
      </c>
      <c r="D39" t="str">
        <f t="shared" si="0"/>
        <v>[-6, 5],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-6</v>
      </c>
      <c r="C40" cm="1">
        <f t="array" ref="C40">INDEX($B$3:$B$21,_xlfn.LET(_xlpm.x,($C$3:$O$21=A40)*_xlfn.SEQUENCE(ROWS($B$3:$B$21)),MIN(IF(_xlpm.x&gt;0,_xlpm.x))))</f>
        <v>7</v>
      </c>
      <c r="D40" t="str">
        <f t="shared" si="0"/>
        <v>[-6, 7],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-4</v>
      </c>
      <c r="C41" cm="1">
        <f t="array" ref="C41">INDEX($B$3:$B$21,_xlfn.LET(_xlpm.x,($C$3:$O$21=A41)*_xlfn.SEQUENCE(ROWS($B$3:$B$21)),MIN(IF(_xlpm.x&gt;0,_xlpm.x))))</f>
        <v>-4</v>
      </c>
      <c r="D41" t="str">
        <f t="shared" si="0"/>
        <v>[-4, -4],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-4</v>
      </c>
      <c r="C42" cm="1">
        <f t="array" ref="C42">INDEX($B$3:$B$21,_xlfn.LET(_xlpm.x,($C$3:$O$21=A42)*_xlfn.SEQUENCE(ROWS($B$3:$B$21)),MIN(IF(_xlpm.x&gt;0,_xlpm.x))))</f>
        <v>-2</v>
      </c>
      <c r="D42" t="str">
        <f t="shared" si="0"/>
        <v>[-4, -2],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-4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[-4,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-4</v>
      </c>
      <c r="C44" cm="1">
        <f t="array" ref="C44">INDEX($B$3:$B$21,_xlfn.LET(_xlpm.x,($C$3:$O$21=A44)*_xlfn.SEQUENCE(ROWS($B$3:$B$21)),MIN(IF(_xlpm.x&gt;0,_xlpm.x))))</f>
        <v>2</v>
      </c>
      <c r="D44" t="str">
        <f t="shared" si="0"/>
        <v>[-4, 2],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-4</v>
      </c>
      <c r="C45" cm="1">
        <f t="array" ref="C45">INDEX($B$3:$B$21,_xlfn.LET(_xlpm.x,($C$3:$O$21=A45)*_xlfn.SEQUENCE(ROWS($B$3:$B$21)),MIN(IF(_xlpm.x&gt;0,_xlpm.x))))</f>
        <v>4</v>
      </c>
      <c r="D45" t="str">
        <f t="shared" si="0"/>
        <v>[-4, 4],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-4</v>
      </c>
      <c r="C46" cm="1">
        <f t="array" ref="C46">INDEX($B$3:$B$21,_xlfn.LET(_xlpm.x,($C$3:$O$21=A46)*_xlfn.SEQUENCE(ROWS($B$3:$B$21)),MIN(IF(_xlpm.x&gt;0,_xlpm.x))))</f>
        <v>6</v>
      </c>
      <c r="D46" t="str">
        <f t="shared" si="0"/>
        <v>[-4, 6],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-4</v>
      </c>
      <c r="C47" cm="1">
        <f t="array" ref="C47">INDEX($B$3:$B$21,_xlfn.LET(_xlpm.x,($C$3:$O$21=A47)*_xlfn.SEQUENCE(ROWS($B$3:$B$21)),MIN(IF(_xlpm.x&gt;0,_xlpm.x))))</f>
        <v>8</v>
      </c>
      <c r="D47" t="str">
        <f t="shared" si="0"/>
        <v>[-4, 8],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-2</v>
      </c>
      <c r="C48" cm="1">
        <f t="array" ref="C48">INDEX($B$3:$B$21,_xlfn.LET(_xlpm.x,($C$3:$O$21=A48)*_xlfn.SEQUENCE(ROWS($B$3:$B$21)),MIN(IF(_xlpm.x&gt;0,_xlpm.x))))</f>
        <v>-5</v>
      </c>
      <c r="D48" t="str">
        <f t="shared" si="0"/>
        <v>[-2, -5],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-2</v>
      </c>
      <c r="C49" cm="1">
        <f t="array" ref="C49">INDEX($B$3:$B$21,_xlfn.LET(_xlpm.x,($C$3:$O$21=A49)*_xlfn.SEQUENCE(ROWS($B$3:$B$21)),MIN(IF(_xlpm.x&gt;0,_xlpm.x))))</f>
        <v>-3</v>
      </c>
      <c r="D49" t="str">
        <f t="shared" si="0"/>
        <v>[-2, -3],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-2</v>
      </c>
      <c r="C50" cm="1">
        <f t="array" ref="C50">INDEX($B$3:$B$21,_xlfn.LET(_xlpm.x,($C$3:$O$21=A50)*_xlfn.SEQUENCE(ROWS($B$3:$B$21)),MIN(IF(_xlpm.x&gt;0,_xlpm.x))))</f>
        <v>-1</v>
      </c>
      <c r="D50" t="str">
        <f t="shared" si="0"/>
        <v>[-2, -1],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-2</v>
      </c>
      <c r="C51" cm="1">
        <f t="array" ref="C51">INDEX($B$3:$B$21,_xlfn.LET(_xlpm.x,($C$3:$O$21=A51)*_xlfn.SEQUENCE(ROWS($B$3:$B$21)),MIN(IF(_xlpm.x&gt;0,_xlpm.x))))</f>
        <v>1</v>
      </c>
      <c r="D51" t="str">
        <f t="shared" si="0"/>
        <v>[-2, 1],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-2</v>
      </c>
      <c r="C52" cm="1">
        <f t="array" ref="C52">INDEX($B$3:$B$21,_xlfn.LET(_xlpm.x,($C$3:$O$21=A52)*_xlfn.SEQUENCE(ROWS($B$3:$B$21)),MIN(IF(_xlpm.x&gt;0,_xlpm.x))))</f>
        <v>3</v>
      </c>
      <c r="D52" t="str">
        <f t="shared" si="0"/>
        <v>[-2, 3],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-2</v>
      </c>
      <c r="C53" cm="1">
        <f t="array" ref="C53">INDEX($B$3:$B$21,_xlfn.LET(_xlpm.x,($C$3:$O$21=A53)*_xlfn.SEQUENCE(ROWS($B$3:$B$21)),MIN(IF(_xlpm.x&gt;0,_xlpm.x))))</f>
        <v>5</v>
      </c>
      <c r="D53" t="str">
        <f t="shared" si="0"/>
        <v>[-2, 5],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-2</v>
      </c>
      <c r="C54" cm="1">
        <f t="array" ref="C54">INDEX($B$3:$B$21,_xlfn.LET(_xlpm.x,($C$3:$O$21=A54)*_xlfn.SEQUENCE(ROWS($B$3:$B$21)),MIN(IF(_xlpm.x&gt;0,_xlpm.x))))</f>
        <v>7</v>
      </c>
      <c r="D54" t="str">
        <f t="shared" si="0"/>
        <v>[-2, 7],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-6</v>
      </c>
      <c r="D55" t="str">
        <f t="shared" si="0"/>
        <v>[0, -6],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-4</v>
      </c>
      <c r="D56" t="str">
        <f t="shared" si="0"/>
        <v>[0, -4],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-2</v>
      </c>
      <c r="D57" t="str">
        <f t="shared" si="0"/>
        <v>[0, -2],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0</v>
      </c>
      <c r="C58" cm="1">
        <f t="array" ref="C58">INDEX($B$3:$B$21,_xlfn.LET(_xlpm.x,($C$3:$O$21=A58)*_xlfn.SEQUENCE(ROWS($B$3:$B$21)),MIN(IF(_xlpm.x&gt;0,_xlpm.x))))</f>
        <v>0</v>
      </c>
      <c r="D58" t="str">
        <f t="shared" si="0"/>
        <v>[0, 0],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0</v>
      </c>
      <c r="C59" cm="1">
        <f t="array" ref="C59">INDEX($B$3:$B$21,_xlfn.LET(_xlpm.x,($C$3:$O$21=A59)*_xlfn.SEQUENCE(ROWS($B$3:$B$21)),MIN(IF(_xlpm.x&gt;0,_xlpm.x))))</f>
        <v>2</v>
      </c>
      <c r="D59" t="str">
        <f t="shared" si="0"/>
        <v>[0, 2],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0</v>
      </c>
      <c r="C60" cm="1">
        <f t="array" ref="C60">INDEX($B$3:$B$21,_xlfn.LET(_xlpm.x,($C$3:$O$21=A60)*_xlfn.SEQUENCE(ROWS($B$3:$B$21)),MIN(IF(_xlpm.x&gt;0,_xlpm.x))))</f>
        <v>4</v>
      </c>
      <c r="D60" t="str">
        <f t="shared" si="0"/>
        <v>[0, 4],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0</v>
      </c>
      <c r="C61" cm="1">
        <f t="array" ref="C61">INDEX($B$3:$B$21,_xlfn.LET(_xlpm.x,($C$3:$O$21=A61)*_xlfn.SEQUENCE(ROWS($B$3:$B$21)),MIN(IF(_xlpm.x&gt;0,_xlpm.x))))</f>
        <v>6</v>
      </c>
      <c r="D61" t="str">
        <f t="shared" si="0"/>
        <v>[0, 6],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2</v>
      </c>
      <c r="C62" cm="1">
        <f t="array" ref="C62">INDEX($B$3:$B$21,_xlfn.LET(_xlpm.x,($C$3:$O$21=A62)*_xlfn.SEQUENCE(ROWS($B$3:$B$21)),MIN(IF(_xlpm.x&gt;0,_xlpm.x))))</f>
        <v>-7</v>
      </c>
      <c r="D62" t="str">
        <f t="shared" si="0"/>
        <v>[2, -7],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2</v>
      </c>
      <c r="C63" cm="1">
        <f t="array" ref="C63">INDEX($B$3:$B$21,_xlfn.LET(_xlpm.x,($C$3:$O$21=A63)*_xlfn.SEQUENCE(ROWS($B$3:$B$21)),MIN(IF(_xlpm.x&gt;0,_xlpm.x))))</f>
        <v>-5</v>
      </c>
      <c r="D63" t="str">
        <f t="shared" si="0"/>
        <v>[2, -5],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2</v>
      </c>
      <c r="C64" cm="1">
        <f t="array" ref="C64">INDEX($B$3:$B$21,_xlfn.LET(_xlpm.x,($C$3:$O$21=A64)*_xlfn.SEQUENCE(ROWS($B$3:$B$21)),MIN(IF(_xlpm.x&gt;0,_xlpm.x))))</f>
        <v>-3</v>
      </c>
      <c r="D64" t="str">
        <f t="shared" si="0"/>
        <v>[2, -3],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2</v>
      </c>
      <c r="C65" cm="1">
        <f t="array" ref="C65">INDEX($B$3:$B$21,_xlfn.LET(_xlpm.x,($C$3:$O$21=A65)*_xlfn.SEQUENCE(ROWS($B$3:$B$21)),MIN(IF(_xlpm.x&gt;0,_xlpm.x))))</f>
        <v>-1</v>
      </c>
      <c r="D65" t="str">
        <f t="shared" si="0"/>
        <v>[2, -1],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2</v>
      </c>
      <c r="C66" cm="1">
        <f t="array" ref="C66">INDEX($B$3:$B$21,_xlfn.LET(_xlpm.x,($C$3:$O$21=A66)*_xlfn.SEQUENCE(ROWS($B$3:$B$21)),MIN(IF(_xlpm.x&gt;0,_xlpm.x))))</f>
        <v>1</v>
      </c>
      <c r="D66" t="str">
        <f t="shared" si="0"/>
        <v>[2, 1],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2</v>
      </c>
      <c r="C67" cm="1">
        <f t="array" ref="C67">INDEX($B$3:$B$21,_xlfn.LET(_xlpm.x,($C$3:$O$21=A67)*_xlfn.SEQUENCE(ROWS($B$3:$B$21)),MIN(IF(_xlpm.x&gt;0,_xlpm.x))))</f>
        <v>3</v>
      </c>
      <c r="D67" t="str">
        <f t="shared" si="0"/>
        <v>[2, 3],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2</v>
      </c>
      <c r="C68" cm="1">
        <f t="array" ref="C68">INDEX($B$3:$B$21,_xlfn.LET(_xlpm.x,($C$3:$O$21=A68)*_xlfn.SEQUENCE(ROWS($B$3:$B$21)),MIN(IF(_xlpm.x&gt;0,_xlpm.x))))</f>
        <v>5</v>
      </c>
      <c r="D68" t="str">
        <f t="shared" si="0"/>
        <v>[2, 5],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4</v>
      </c>
      <c r="C69" cm="1">
        <f t="array" ref="C69">INDEX($B$3:$B$21,_xlfn.LET(_xlpm.x,($C$3:$O$21=A69)*_xlfn.SEQUENCE(ROWS($B$3:$B$21)),MIN(IF(_xlpm.x&gt;0,_xlpm.x))))</f>
        <v>-8</v>
      </c>
      <c r="D69" t="str">
        <f t="shared" si="0"/>
        <v>[4, -8],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4</v>
      </c>
      <c r="C70" cm="1">
        <f t="array" ref="C70">INDEX($B$3:$B$21,_xlfn.LET(_xlpm.x,($C$3:$O$21=A70)*_xlfn.SEQUENCE(ROWS($B$3:$B$21)),MIN(IF(_xlpm.x&gt;0,_xlpm.x))))</f>
        <v>-6</v>
      </c>
      <c r="D70" t="str">
        <f t="shared" si="0"/>
        <v>[4, -6],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4</v>
      </c>
      <c r="C71" cm="1">
        <f t="array" ref="C71">INDEX($B$3:$B$21,_xlfn.LET(_xlpm.x,($C$3:$O$21=A71)*_xlfn.SEQUENCE(ROWS($B$3:$B$21)),MIN(IF(_xlpm.x&gt;0,_xlpm.x))))</f>
        <v>-4</v>
      </c>
      <c r="D71" t="str">
        <f t="shared" si="0"/>
        <v>[4, -4],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4</v>
      </c>
      <c r="C72" cm="1">
        <f t="array" ref="C72">INDEX($B$3:$B$21,_xlfn.LET(_xlpm.x,($C$3:$O$21=A72)*_xlfn.SEQUENCE(ROWS($B$3:$B$21)),MIN(IF(_xlpm.x&gt;0,_xlpm.x))))</f>
        <v>-2</v>
      </c>
      <c r="D72" t="str">
        <f t="shared" si="0"/>
        <v>[4, -2],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4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[4,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4</v>
      </c>
      <c r="C74" cm="1">
        <f t="array" ref="C74">INDEX($B$3:$B$21,_xlfn.LET(_xlpm.x,($C$3:$O$21=A74)*_xlfn.SEQUENCE(ROWS($B$3:$B$21)),MIN(IF(_xlpm.x&gt;0,_xlpm.x))))</f>
        <v>2</v>
      </c>
      <c r="D74" t="str">
        <f t="shared" si="0"/>
        <v>[4, 2],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4</v>
      </c>
      <c r="C75" cm="1">
        <f t="array" ref="C75">INDEX($B$3:$B$21,_xlfn.LET(_xlpm.x,($C$3:$O$21=A75)*_xlfn.SEQUENCE(ROWS($B$3:$B$21)),MIN(IF(_xlpm.x&gt;0,_xlpm.x))))</f>
        <v>4</v>
      </c>
      <c r="D75" t="str">
        <f t="shared" si="0"/>
        <v>[4, 4],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6</v>
      </c>
      <c r="C76" cm="1">
        <f t="array" ref="C76">INDEX($B$3:$B$21,_xlfn.LET(_xlpm.x,($C$3:$O$21=A76)*_xlfn.SEQUENCE(ROWS($B$3:$B$21)),MIN(IF(_xlpm.x&gt;0,_xlpm.x))))</f>
        <v>-7</v>
      </c>
      <c r="D76" t="str">
        <f t="shared" si="0"/>
        <v>[6, -7],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6</v>
      </c>
      <c r="C77" cm="1">
        <f t="array" ref="C77">INDEX($B$3:$B$21,_xlfn.LET(_xlpm.x,($C$3:$O$21=A77)*_xlfn.SEQUENCE(ROWS($B$3:$B$21)),MIN(IF(_xlpm.x&gt;0,_xlpm.x))))</f>
        <v>-5</v>
      </c>
      <c r="D77" t="str">
        <f t="shared" si="0"/>
        <v>[6, -5],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6</v>
      </c>
      <c r="C78" cm="1">
        <f t="array" ref="C78">INDEX($B$3:$B$21,_xlfn.LET(_xlpm.x,($C$3:$O$21=A78)*_xlfn.SEQUENCE(ROWS($B$3:$B$21)),MIN(IF(_xlpm.x&gt;0,_xlpm.x))))</f>
        <v>-3</v>
      </c>
      <c r="D78" t="str">
        <f t="shared" si="0"/>
        <v>[6, -3],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6</v>
      </c>
      <c r="C79" cm="1">
        <f t="array" ref="C79">INDEX($B$3:$B$21,_xlfn.LET(_xlpm.x,($C$3:$O$21=A79)*_xlfn.SEQUENCE(ROWS($B$3:$B$21)),MIN(IF(_xlpm.x&gt;0,_xlpm.x))))</f>
        <v>-1</v>
      </c>
      <c r="D79" t="str">
        <f t="shared" si="0"/>
        <v>[6, -1],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6</v>
      </c>
      <c r="C80" cm="1">
        <f t="array" ref="C80">INDEX($B$3:$B$21,_xlfn.LET(_xlpm.x,($C$3:$O$21=A80)*_xlfn.SEQUENCE(ROWS($B$3:$B$21)),MIN(IF(_xlpm.x&gt;0,_xlpm.x))))</f>
        <v>1</v>
      </c>
      <c r="D80" t="str">
        <f t="shared" si="0"/>
        <v>[6, 1],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6</v>
      </c>
      <c r="C81" cm="1">
        <f t="array" ref="C81">INDEX($B$3:$B$21,_xlfn.LET(_xlpm.x,($C$3:$O$21=A81)*_xlfn.SEQUENCE(ROWS($B$3:$B$21)),MIN(IF(_xlpm.x&gt;0,_xlpm.x))))</f>
        <v>3</v>
      </c>
      <c r="D81" t="str">
        <f t="shared" si="0"/>
        <v>[6, 3],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8</v>
      </c>
      <c r="C82" cm="1">
        <f t="array" ref="C82">INDEX($B$3:$B$21,_xlfn.LET(_xlpm.x,($C$3:$O$21=A82)*_xlfn.SEQUENCE(ROWS($B$3:$B$21)),MIN(IF(_xlpm.x&gt;0,_xlpm.x))))</f>
        <v>-6</v>
      </c>
      <c r="D82" t="str">
        <f t="shared" si="0"/>
        <v>[8, -6],</v>
      </c>
    </row>
    <row r="83" spans="1:4" x14ac:dyDescent="0.25">
      <c r="A83">
        <v>58</v>
      </c>
      <c r="B83" cm="1">
        <f t="array" ref="B83">INDEX($C$22:$O$22,,_xlfn.LET(_xlpm.x,($C$3:$O$21=A83)*_xlfn.SEQUENCE(,COLUMNS($C$22:$O$22)),MIN(IF(_xlpm.x&gt;0,_xlpm.x))))</f>
        <v>8</v>
      </c>
      <c r="C83" cm="1">
        <f t="array" ref="C83">INDEX($B$3:$B$21,_xlfn.LET(_xlpm.x,($C$3:$O$21=A83)*_xlfn.SEQUENCE(ROWS($B$3:$B$21)),MIN(IF(_xlpm.x&gt;0,_xlpm.x))))</f>
        <v>-4</v>
      </c>
      <c r="D83" t="str">
        <f t="shared" si="0"/>
        <v>[8, -4],</v>
      </c>
    </row>
    <row r="84" spans="1:4" x14ac:dyDescent="0.25">
      <c r="A84">
        <v>59</v>
      </c>
      <c r="B84" cm="1">
        <f t="array" ref="B84">INDEX($C$22:$O$22,,_xlfn.LET(_xlpm.x,($C$3:$O$21=A84)*_xlfn.SEQUENCE(,COLUMNS($C$22:$O$22)),MIN(IF(_xlpm.x&gt;0,_xlpm.x))))</f>
        <v>8</v>
      </c>
      <c r="C84" cm="1">
        <f t="array" ref="C84">INDEX($B$3:$B$21,_xlfn.LET(_xlpm.x,($C$3:$O$21=A84)*_xlfn.SEQUENCE(ROWS($B$3:$B$21)),MIN(IF(_xlpm.x&gt;0,_xlpm.x))))</f>
        <v>-2</v>
      </c>
      <c r="D84" t="str">
        <f t="shared" si="0"/>
        <v>[8, -2],</v>
      </c>
    </row>
    <row r="85" spans="1:4" x14ac:dyDescent="0.25">
      <c r="A85">
        <v>60</v>
      </c>
      <c r="B85" cm="1">
        <f t="array" ref="B85">INDEX($C$22:$O$22,,_xlfn.LET(_xlpm.x,($C$3:$O$21=A85)*_xlfn.SEQUENCE(,COLUMNS($C$22:$O$22)),MIN(IF(_xlpm.x&gt;0,_xlpm.x))))</f>
        <v>8</v>
      </c>
      <c r="C85" cm="1">
        <f t="array" ref="C85">INDEX($B$3:$B$21,_xlfn.LET(_xlpm.x,($C$3:$O$21=A85)*_xlfn.SEQUENCE(ROWS($B$3:$B$21)),MIN(IF(_xlpm.x&gt;0,_xlpm.x))))</f>
        <v>0</v>
      </c>
      <c r="D85" t="str">
        <f t="shared" si="0"/>
        <v>[8, 0],</v>
      </c>
    </row>
    <row r="86" spans="1:4" x14ac:dyDescent="0.25">
      <c r="A86">
        <v>61</v>
      </c>
      <c r="B86" cm="1">
        <f t="array" ref="B86">INDEX($C$22:$O$22,,_xlfn.LET(_xlpm.x,($C$3:$O$21=A86)*_xlfn.SEQUENCE(,COLUMNS($C$22:$O$22)),MIN(IF(_xlpm.x&gt;0,_xlpm.x))))</f>
        <v>8</v>
      </c>
      <c r="C86" cm="1">
        <f t="array" ref="C86">INDEX($B$3:$B$21,_xlfn.LET(_xlpm.x,($C$3:$O$21=A86)*_xlfn.SEQUENCE(ROWS($B$3:$B$21)),MIN(IF(_xlpm.x&gt;0,_xlpm.x))))</f>
        <v>2</v>
      </c>
      <c r="D86" t="str">
        <f t="shared" si="0"/>
        <v>[8, 2],</v>
      </c>
    </row>
    <row r="87" spans="1:4" x14ac:dyDescent="0.25">
      <c r="A87">
        <v>62</v>
      </c>
      <c r="B87" cm="1">
        <f t="array" ref="B87">INDEX($C$22:$O$22,,_xlfn.LET(_xlpm.x,($C$3:$O$21=A87)*_xlfn.SEQUENCE(,COLUMNS($C$22:$O$22)),MIN(IF(_xlpm.x&gt;0,_xlpm.x))))</f>
        <v>10</v>
      </c>
      <c r="C87" cm="1">
        <f t="array" ref="C87">INDEX($B$3:$B$21,_xlfn.LET(_xlpm.x,($C$3:$O$21=A87)*_xlfn.SEQUENCE(ROWS($B$3:$B$21)),MIN(IF(_xlpm.x&gt;0,_xlpm.x))))</f>
        <v>-5</v>
      </c>
      <c r="D87" t="str">
        <f t="shared" si="0"/>
        <v>[10, -5],</v>
      </c>
    </row>
    <row r="88" spans="1:4" x14ac:dyDescent="0.25">
      <c r="A88">
        <v>63</v>
      </c>
      <c r="B88" cm="1">
        <f t="array" ref="B88">INDEX($C$22:$O$22,,_xlfn.LET(_xlpm.x,($C$3:$O$21=A88)*_xlfn.SEQUENCE(,COLUMNS($C$22:$O$22)),MIN(IF(_xlpm.x&gt;0,_xlpm.x))))</f>
        <v>10</v>
      </c>
      <c r="C88" cm="1">
        <f t="array" ref="C88">INDEX($B$3:$B$21,_xlfn.LET(_xlpm.x,($C$3:$O$21=A88)*_xlfn.SEQUENCE(ROWS($B$3:$B$21)),MIN(IF(_xlpm.x&gt;0,_xlpm.x))))</f>
        <v>-3</v>
      </c>
      <c r="D88" t="str">
        <f t="shared" si="0"/>
        <v>[10, -3],</v>
      </c>
    </row>
    <row r="89" spans="1:4" x14ac:dyDescent="0.25">
      <c r="A89">
        <v>64</v>
      </c>
      <c r="B89" cm="1">
        <f t="array" ref="B89">INDEX($C$22:$O$22,,_xlfn.LET(_xlpm.x,($C$3:$O$21=A89)*_xlfn.SEQUENCE(,COLUMNS($C$22:$O$22)),MIN(IF(_xlpm.x&gt;0,_xlpm.x))))</f>
        <v>10</v>
      </c>
      <c r="C89" cm="1">
        <f t="array" ref="C89">INDEX($B$3:$B$21,_xlfn.LET(_xlpm.x,($C$3:$O$21=A89)*_xlfn.SEQUENCE(ROWS($B$3:$B$21)),MIN(IF(_xlpm.x&gt;0,_xlpm.x))))</f>
        <v>-1</v>
      </c>
      <c r="D89" t="str">
        <f t="shared" si="0"/>
        <v>[10, -1],</v>
      </c>
    </row>
    <row r="90" spans="1:4" x14ac:dyDescent="0.25">
      <c r="A90">
        <v>65</v>
      </c>
      <c r="B90" cm="1">
        <f t="array" ref="B90">INDEX($C$22:$O$22,,_xlfn.LET(_xlpm.x,($C$3:$O$21=A90)*_xlfn.SEQUENCE(,COLUMNS($C$22:$O$22)),MIN(IF(_xlpm.x&gt;0,_xlpm.x))))</f>
        <v>10</v>
      </c>
      <c r="C90" cm="1">
        <f t="array" ref="C90">INDEX($B$3:$B$21,_xlfn.LET(_xlpm.x,($C$3:$O$21=A90)*_xlfn.SEQUENCE(ROWS($B$3:$B$21)),MIN(IF(_xlpm.x&gt;0,_xlpm.x))))</f>
        <v>1</v>
      </c>
      <c r="D90" t="str">
        <f t="shared" si="0"/>
        <v>[10, 1],</v>
      </c>
    </row>
    <row r="91" spans="1:4" x14ac:dyDescent="0.25">
      <c r="A91">
        <v>66</v>
      </c>
      <c r="B91" t="e" cm="1" vm="1">
        <f t="array" aca="1" ref="B91" ca="1">INDEX($C$22:$O$22,,_xlfn.LET(_xlpm.x,($C$3:$O$21=A91)*_xlfn.SEQUENCE(,COLUMNS($C$22:$O$22)),MIN(IF(_xlpm.x&gt;0,_xlpm.x))))</f>
        <v>#VALUE!</v>
      </c>
      <c r="C91" t="e" cm="1" vm="2">
        <f t="array" aca="1" ref="C91" ca="1">INDEX($B$3:$B$21,_xlfn.LET(_xlpm.x,($C$3:$O$21=A91)*_xlfn.SEQUENCE(ROWS($B$3:$B$21)),MIN(IF(_xlpm.x&gt;0,_xlpm.x))))</f>
        <v>#VALUE!</v>
      </c>
      <c r="D91" t="e" vm="3">
        <f t="shared" ref="D91:D93" ca="1" si="1">_xlfn.CONCAT("[",B91,", ",C91,"],")</f>
        <v>#VALUE!</v>
      </c>
    </row>
    <row r="92" spans="1:4" x14ac:dyDescent="0.25">
      <c r="A92">
        <v>67</v>
      </c>
      <c r="B92" t="e" cm="1" vm="1">
        <f t="array" aca="1" ref="B92" ca="1">INDEX($C$22:$O$22,,_xlfn.LET(_xlpm.x,($C$3:$O$21=A92)*_xlfn.SEQUENCE(,COLUMNS($C$22:$O$22)),MIN(IF(_xlpm.x&gt;0,_xlpm.x))))</f>
        <v>#VALUE!</v>
      </c>
      <c r="C92" t="e" cm="1" vm="2">
        <f t="array" aca="1" ref="C92" ca="1">INDEX($B$3:$B$21,_xlfn.LET(_xlpm.x,($C$3:$O$21=A92)*_xlfn.SEQUENCE(ROWS($B$3:$B$21)),MIN(IF(_xlpm.x&gt;0,_xlpm.x))))</f>
        <v>#VALUE!</v>
      </c>
      <c r="D92" t="e" vm="3">
        <f t="shared" ca="1" si="1"/>
        <v>#VALUE!</v>
      </c>
    </row>
    <row r="93" spans="1:4" x14ac:dyDescent="0.25">
      <c r="A93">
        <v>68</v>
      </c>
      <c r="B93" t="e" cm="1" vm="1">
        <f t="array" aca="1" ref="B93" ca="1">INDEX($C$22:$O$22,,_xlfn.LET(_xlpm.x,($C$3:$O$21=A93)*_xlfn.SEQUENCE(,COLUMNS($C$22:$O$22)),MIN(IF(_xlpm.x&gt;0,_xlpm.x))))</f>
        <v>#VALUE!</v>
      </c>
      <c r="C93" cm="1">
        <f t="array" ref="C93:C111">INDEX($B$3:$B$21,_xlfn.LET(_xlpm.x,($C$3:$O$21=A93)*_xlfn.SEQUENCE(ROWS($B$3:$B$21)),MIN(IF(_xlpm.x&gt;0,_xlpm.x))))</f>
        <v>-9</v>
      </c>
      <c r="D93" t="e" vm="3">
        <f t="shared" ca="1" si="1"/>
        <v>#VALUE!</v>
      </c>
    </row>
    <row r="94" spans="1:4" x14ac:dyDescent="0.25">
      <c r="C94">
        <v>-8</v>
      </c>
    </row>
    <row r="95" spans="1:4" x14ac:dyDescent="0.25">
      <c r="C95">
        <v>-7</v>
      </c>
    </row>
    <row r="96" spans="1:4" x14ac:dyDescent="0.25">
      <c r="C96">
        <v>-6</v>
      </c>
    </row>
    <row r="97" spans="3:3" x14ac:dyDescent="0.25">
      <c r="C97">
        <v>-5</v>
      </c>
    </row>
    <row r="98" spans="3:3" x14ac:dyDescent="0.25">
      <c r="C98">
        <v>-4</v>
      </c>
    </row>
    <row r="99" spans="3:3" x14ac:dyDescent="0.25">
      <c r="C99">
        <v>-3</v>
      </c>
    </row>
    <row r="100" spans="3:3" x14ac:dyDescent="0.25">
      <c r="C100">
        <v>-2</v>
      </c>
    </row>
    <row r="101" spans="3:3" x14ac:dyDescent="0.25">
      <c r="C101">
        <v>-1</v>
      </c>
    </row>
    <row r="102" spans="3:3" x14ac:dyDescent="0.25">
      <c r="C102">
        <v>0</v>
      </c>
    </row>
    <row r="103" spans="3:3" x14ac:dyDescent="0.25">
      <c r="C103">
        <v>1</v>
      </c>
    </row>
    <row r="104" spans="3:3" x14ac:dyDescent="0.25">
      <c r="C104">
        <v>2</v>
      </c>
    </row>
    <row r="105" spans="3:3" x14ac:dyDescent="0.25">
      <c r="C105">
        <v>3</v>
      </c>
    </row>
    <row r="106" spans="3:3" x14ac:dyDescent="0.25">
      <c r="C106">
        <v>4</v>
      </c>
    </row>
    <row r="107" spans="3:3" x14ac:dyDescent="0.25">
      <c r="C107">
        <v>5</v>
      </c>
    </row>
    <row r="108" spans="3:3" x14ac:dyDescent="0.25">
      <c r="C108">
        <v>6</v>
      </c>
    </row>
    <row r="109" spans="3:3" x14ac:dyDescent="0.25">
      <c r="C109">
        <v>7</v>
      </c>
    </row>
    <row r="110" spans="3:3" x14ac:dyDescent="0.25">
      <c r="C110">
        <v>8</v>
      </c>
    </row>
    <row r="111" spans="3:3" x14ac:dyDescent="0.25">
      <c r="C111">
        <v>9</v>
      </c>
    </row>
  </sheetData>
  <mergeCells count="3">
    <mergeCell ref="A1:O1"/>
    <mergeCell ref="A3:A21"/>
    <mergeCell ref="C23:O23"/>
  </mergeCells>
  <pageMargins left="0.25" right="0.25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F0C-D26D-449B-9132-351BECE7A2F2}">
  <dimension ref="A1:O107"/>
  <sheetViews>
    <sheetView workbookViewId="0">
      <selection activeCell="R12" sqref="R12"/>
    </sheetView>
  </sheetViews>
  <sheetFormatPr defaultRowHeight="15" x14ac:dyDescent="0.25"/>
  <cols>
    <col min="1" max="1" width="5.7109375" bestFit="1" customWidth="1"/>
    <col min="2" max="2" width="5.28515625" customWidth="1"/>
    <col min="3" max="15" width="5.7109375" customWidth="1"/>
  </cols>
  <sheetData>
    <row r="1" spans="1:15" ht="21" x14ac:dyDescent="0.3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customHeight="1" x14ac:dyDescent="0.35">
      <c r="A2" s="6"/>
    </row>
    <row r="3" spans="1:15" x14ac:dyDescent="0.25">
      <c r="A3" s="16" t="s">
        <v>30</v>
      </c>
      <c r="B3" s="2">
        <v>8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16"/>
      <c r="B4" s="2">
        <v>7</v>
      </c>
      <c r="C4" s="8"/>
      <c r="D4" s="9"/>
      <c r="E4" s="9"/>
      <c r="F4" s="9"/>
      <c r="G4" s="9"/>
      <c r="H4" s="9">
        <v>19</v>
      </c>
      <c r="I4" s="9"/>
      <c r="J4" s="9"/>
      <c r="K4" s="9"/>
      <c r="L4" s="9"/>
      <c r="M4" s="9"/>
      <c r="N4" s="9"/>
      <c r="O4" s="9"/>
    </row>
    <row r="5" spans="1:15" x14ac:dyDescent="0.25">
      <c r="A5" s="16"/>
      <c r="B5" s="2">
        <v>6</v>
      </c>
      <c r="C5" s="8"/>
      <c r="D5" s="9"/>
      <c r="E5" s="9"/>
      <c r="F5" s="9"/>
      <c r="G5" s="9">
        <v>12</v>
      </c>
      <c r="H5" s="9"/>
      <c r="I5" s="9">
        <v>26</v>
      </c>
      <c r="J5" s="9"/>
      <c r="K5" s="9">
        <v>40</v>
      </c>
      <c r="L5" s="9"/>
      <c r="M5" s="9"/>
      <c r="N5" s="9"/>
      <c r="O5" s="9"/>
    </row>
    <row r="6" spans="1:15" x14ac:dyDescent="0.25">
      <c r="A6" s="16"/>
      <c r="B6" s="2">
        <v>5</v>
      </c>
      <c r="C6" s="8"/>
      <c r="D6" s="9"/>
      <c r="E6" s="9"/>
      <c r="F6" s="9">
        <v>6</v>
      </c>
      <c r="G6" s="9"/>
      <c r="H6" s="9">
        <v>20</v>
      </c>
      <c r="I6" s="9"/>
      <c r="J6" s="9">
        <v>33</v>
      </c>
      <c r="K6" s="9"/>
      <c r="L6" s="9">
        <v>47</v>
      </c>
      <c r="M6" s="9"/>
      <c r="N6" s="9"/>
      <c r="O6" s="9"/>
    </row>
    <row r="7" spans="1:15" x14ac:dyDescent="0.25">
      <c r="A7" s="16"/>
      <c r="B7" s="2">
        <v>4</v>
      </c>
      <c r="C7" s="8"/>
      <c r="D7" s="9"/>
      <c r="E7" s="9">
        <v>1</v>
      </c>
      <c r="F7" s="9"/>
      <c r="G7" s="9">
        <v>13</v>
      </c>
      <c r="H7" s="9"/>
      <c r="I7" s="9">
        <v>27</v>
      </c>
      <c r="J7" s="9"/>
      <c r="K7" s="9">
        <v>41</v>
      </c>
      <c r="L7" s="9"/>
      <c r="M7" s="9">
        <v>53</v>
      </c>
      <c r="N7" s="9"/>
      <c r="O7" s="9"/>
    </row>
    <row r="8" spans="1:15" x14ac:dyDescent="0.25">
      <c r="A8" s="16"/>
      <c r="B8" s="2">
        <v>3</v>
      </c>
      <c r="C8" s="8"/>
      <c r="D8" s="9"/>
      <c r="E8" s="9"/>
      <c r="F8" s="9">
        <v>7</v>
      </c>
      <c r="G8" s="9"/>
      <c r="H8" s="9">
        <v>21</v>
      </c>
      <c r="I8" s="9"/>
      <c r="J8" s="9">
        <v>34</v>
      </c>
      <c r="K8" s="9"/>
      <c r="L8" s="9">
        <v>48</v>
      </c>
      <c r="M8" s="9"/>
      <c r="N8" s="9"/>
      <c r="O8" s="9"/>
    </row>
    <row r="9" spans="1:15" x14ac:dyDescent="0.25">
      <c r="A9" s="16"/>
      <c r="B9" s="2">
        <v>2</v>
      </c>
      <c r="C9" s="8"/>
      <c r="D9" s="9"/>
      <c r="E9" s="9">
        <v>2</v>
      </c>
      <c r="F9" s="9"/>
      <c r="G9" s="9">
        <v>14</v>
      </c>
      <c r="H9" s="9"/>
      <c r="I9" s="9">
        <v>28</v>
      </c>
      <c r="J9" s="9"/>
      <c r="K9" s="9">
        <v>42</v>
      </c>
      <c r="L9" s="9"/>
      <c r="M9" s="9">
        <v>54</v>
      </c>
      <c r="N9" s="9"/>
      <c r="O9" s="9"/>
    </row>
    <row r="10" spans="1:15" x14ac:dyDescent="0.25">
      <c r="A10" s="16"/>
      <c r="B10" s="2">
        <v>1</v>
      </c>
      <c r="C10" s="8"/>
      <c r="D10" s="9"/>
      <c r="E10" s="9"/>
      <c r="F10" s="9">
        <v>8</v>
      </c>
      <c r="G10" s="9"/>
      <c r="H10" s="9">
        <v>22</v>
      </c>
      <c r="I10" s="9"/>
      <c r="J10" s="9">
        <v>35</v>
      </c>
      <c r="K10" s="9"/>
      <c r="L10" s="9">
        <v>49</v>
      </c>
      <c r="M10" s="9"/>
      <c r="N10" s="9"/>
      <c r="O10" s="9"/>
    </row>
    <row r="11" spans="1:15" x14ac:dyDescent="0.25">
      <c r="A11" s="16"/>
      <c r="B11" s="2">
        <v>0</v>
      </c>
      <c r="C11" s="8"/>
      <c r="D11" s="9"/>
      <c r="E11" s="9">
        <v>3</v>
      </c>
      <c r="F11" s="9"/>
      <c r="G11" s="9">
        <v>15</v>
      </c>
      <c r="H11" s="9"/>
      <c r="I11" s="9">
        <v>29</v>
      </c>
      <c r="J11" s="9"/>
      <c r="K11" s="9">
        <v>43</v>
      </c>
      <c r="L11" s="9"/>
      <c r="M11" s="9">
        <v>55</v>
      </c>
      <c r="N11" s="9"/>
      <c r="O11" s="9"/>
    </row>
    <row r="12" spans="1:15" x14ac:dyDescent="0.25">
      <c r="A12" s="16"/>
      <c r="B12" s="2">
        <v>-1</v>
      </c>
      <c r="C12" s="8"/>
      <c r="D12" s="9"/>
      <c r="E12" s="9"/>
      <c r="F12" s="9">
        <v>9</v>
      </c>
      <c r="G12" s="9"/>
      <c r="H12" s="9">
        <v>23</v>
      </c>
      <c r="I12" s="9"/>
      <c r="J12" s="9">
        <v>36</v>
      </c>
      <c r="K12" s="9"/>
      <c r="L12" s="9">
        <v>50</v>
      </c>
      <c r="M12" s="9"/>
      <c r="N12" s="9"/>
      <c r="O12" s="9"/>
    </row>
    <row r="13" spans="1:15" x14ac:dyDescent="0.25">
      <c r="A13" s="16"/>
      <c r="B13" s="2">
        <v>-2</v>
      </c>
      <c r="C13" s="8"/>
      <c r="D13" s="9"/>
      <c r="E13" s="9">
        <v>4</v>
      </c>
      <c r="F13" s="9"/>
      <c r="G13" s="9">
        <v>16</v>
      </c>
      <c r="H13" s="9"/>
      <c r="I13" s="9">
        <v>30</v>
      </c>
      <c r="J13" s="9"/>
      <c r="K13" s="9">
        <v>44</v>
      </c>
      <c r="L13" s="9"/>
      <c r="M13" s="9">
        <v>56</v>
      </c>
      <c r="N13" s="9"/>
      <c r="O13" s="9"/>
    </row>
    <row r="14" spans="1:15" x14ac:dyDescent="0.25">
      <c r="A14" s="16"/>
      <c r="B14" s="2">
        <v>-3</v>
      </c>
      <c r="C14" s="8"/>
      <c r="D14" s="9"/>
      <c r="E14" s="9"/>
      <c r="F14" s="9">
        <v>10</v>
      </c>
      <c r="G14" s="9"/>
      <c r="H14" s="9">
        <v>24</v>
      </c>
      <c r="I14" s="9"/>
      <c r="J14" s="9">
        <v>37</v>
      </c>
      <c r="K14" s="9"/>
      <c r="L14" s="9">
        <v>51</v>
      </c>
      <c r="M14" s="9"/>
      <c r="N14" s="9"/>
      <c r="O14" s="9"/>
    </row>
    <row r="15" spans="1:15" x14ac:dyDescent="0.25">
      <c r="A15" s="16"/>
      <c r="B15" s="2">
        <v>-4</v>
      </c>
      <c r="C15" s="8"/>
      <c r="D15" s="9"/>
      <c r="E15" s="9">
        <v>5</v>
      </c>
      <c r="F15" s="9"/>
      <c r="G15" s="9">
        <v>17</v>
      </c>
      <c r="H15" s="9"/>
      <c r="I15" s="9">
        <v>31</v>
      </c>
      <c r="J15" s="9"/>
      <c r="K15" s="9">
        <v>45</v>
      </c>
      <c r="L15" s="9"/>
      <c r="M15" s="9">
        <v>57</v>
      </c>
      <c r="N15" s="9"/>
      <c r="O15" s="9"/>
    </row>
    <row r="16" spans="1:15" x14ac:dyDescent="0.25">
      <c r="A16" s="16"/>
      <c r="B16" s="2">
        <v>-5</v>
      </c>
      <c r="C16" s="8"/>
      <c r="D16" s="9"/>
      <c r="E16" s="9"/>
      <c r="F16" s="9">
        <v>11</v>
      </c>
      <c r="G16" s="9"/>
      <c r="H16" s="9">
        <v>25</v>
      </c>
      <c r="I16" s="9"/>
      <c r="J16" s="9">
        <v>38</v>
      </c>
      <c r="K16" s="9"/>
      <c r="L16" s="9">
        <v>52</v>
      </c>
      <c r="M16" s="9"/>
      <c r="N16" s="9"/>
      <c r="O16" s="9"/>
    </row>
    <row r="17" spans="1:15" x14ac:dyDescent="0.25">
      <c r="A17" s="16"/>
      <c r="B17" s="2">
        <v>-6</v>
      </c>
      <c r="C17" s="8"/>
      <c r="D17" s="9"/>
      <c r="E17" s="9"/>
      <c r="F17" s="9"/>
      <c r="G17" s="9">
        <v>18</v>
      </c>
      <c r="H17" s="9"/>
      <c r="I17" s="9">
        <v>32</v>
      </c>
      <c r="J17" s="9"/>
      <c r="K17" s="9">
        <v>46</v>
      </c>
      <c r="L17" s="9"/>
      <c r="M17" s="9"/>
      <c r="N17" s="9"/>
      <c r="O17" s="9"/>
    </row>
    <row r="18" spans="1:15" x14ac:dyDescent="0.25">
      <c r="A18" s="16"/>
      <c r="B18" s="2">
        <v>-7</v>
      </c>
      <c r="C18" s="8"/>
      <c r="D18" s="9"/>
      <c r="E18" s="9"/>
      <c r="F18" s="9"/>
      <c r="G18" s="9"/>
      <c r="H18" s="9"/>
      <c r="I18" s="9"/>
      <c r="J18" s="9">
        <v>39</v>
      </c>
      <c r="K18" s="9"/>
      <c r="L18" s="9"/>
      <c r="M18" s="9"/>
      <c r="N18" s="9"/>
      <c r="O18" s="9"/>
    </row>
    <row r="19" spans="1:15" ht="15.75" thickBot="1" x14ac:dyDescent="0.3">
      <c r="A19" s="16"/>
      <c r="B19" s="2">
        <v>-8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C20" s="2">
        <v>-12</v>
      </c>
      <c r="D20" s="2">
        <v>-10</v>
      </c>
      <c r="E20" s="2">
        <v>-8</v>
      </c>
      <c r="F20" s="2">
        <v>-6</v>
      </c>
      <c r="G20" s="2">
        <v>-4</v>
      </c>
      <c r="H20" s="2">
        <v>-2</v>
      </c>
      <c r="I20" s="2">
        <v>0</v>
      </c>
      <c r="J20" s="2">
        <v>2</v>
      </c>
      <c r="K20" s="2">
        <v>4</v>
      </c>
      <c r="L20" s="2">
        <v>6</v>
      </c>
      <c r="M20" s="2">
        <v>8</v>
      </c>
      <c r="N20" s="2">
        <v>10</v>
      </c>
      <c r="O20" s="2">
        <v>12</v>
      </c>
    </row>
    <row r="21" spans="1:15" ht="21" x14ac:dyDescent="0.35">
      <c r="C21" s="17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3" spans="1:15" x14ac:dyDescent="0.25">
      <c r="A23" s="7" t="s">
        <v>36</v>
      </c>
      <c r="B23" s="7" t="s">
        <v>29</v>
      </c>
      <c r="C23" s="7" t="s">
        <v>30</v>
      </c>
      <c r="D23" s="7" t="s">
        <v>37</v>
      </c>
      <c r="E23" s="1"/>
      <c r="F23" s="1"/>
    </row>
    <row r="24" spans="1:15" x14ac:dyDescent="0.25">
      <c r="A24">
        <v>1</v>
      </c>
      <c r="B24" cm="1">
        <f t="array" ref="B24">INDEX($C$20:$O$20,,_xlfn.LET(_xlpm.x,($C$3:$O$19=A24)*_xlfn.SEQUENCE(,COLUMNS($C$20:$O$20)),MIN(IF(_xlpm.x&gt;0,_xlpm.x))))</f>
        <v>-8</v>
      </c>
      <c r="C24" cm="1">
        <f t="array" ref="C24">INDEX($B$3:$B$19,_xlfn.LET(_xlpm.x,($C$3:$O$19=A24)*_xlfn.SEQUENCE(ROWS($B$3:$B$19)),MIN(IF(_xlpm.x&gt;0,_xlpm.x))))</f>
        <v>4</v>
      </c>
      <c r="D24" t="str">
        <f>_xlfn.CONCAT("[",B24,", ",C24,"],")</f>
        <v>[-8, 4],</v>
      </c>
    </row>
    <row r="25" spans="1:15" x14ac:dyDescent="0.25">
      <c r="A25">
        <v>2</v>
      </c>
      <c r="B25" cm="1">
        <f t="array" ref="B25">INDEX($C$20:$O$20,,_xlfn.LET(_xlpm.x,($C$3:$O$19=A25)*_xlfn.SEQUENCE(,COLUMNS($C$20:$O$20)),MIN(IF(_xlpm.x&gt;0,_xlpm.x))))</f>
        <v>-8</v>
      </c>
      <c r="C25" cm="1">
        <f t="array" ref="C25">INDEX($B$3:$B$19,_xlfn.LET(_xlpm.x,($C$3:$O$19=A25)*_xlfn.SEQUENCE(ROWS($B$3:$B$19)),MIN(IF(_xlpm.x&gt;0,_xlpm.x))))</f>
        <v>2</v>
      </c>
      <c r="D25" t="str">
        <f t="shared" ref="D25:D88" si="0">_xlfn.CONCAT("[",B25,", ",C25,"],")</f>
        <v>[-8, 2],</v>
      </c>
    </row>
    <row r="26" spans="1:15" x14ac:dyDescent="0.25">
      <c r="A26">
        <v>3</v>
      </c>
      <c r="B26" cm="1">
        <f t="array" ref="B26">INDEX($C$20:$O$20,,_xlfn.LET(_xlpm.x,($C$3:$O$19=A26)*_xlfn.SEQUENCE(,COLUMNS($C$20:$O$20)),MIN(IF(_xlpm.x&gt;0,_xlpm.x))))</f>
        <v>-8</v>
      </c>
      <c r="C26" cm="1">
        <f t="array" ref="C26">INDEX($B$3:$B$19,_xlfn.LET(_xlpm.x,($C$3:$O$19=A26)*_xlfn.SEQUENCE(ROWS($B$3:$B$19)),MIN(IF(_xlpm.x&gt;0,_xlpm.x))))</f>
        <v>0</v>
      </c>
      <c r="D26" t="str">
        <f t="shared" si="0"/>
        <v>[-8, 0],</v>
      </c>
    </row>
    <row r="27" spans="1:15" x14ac:dyDescent="0.25">
      <c r="A27">
        <v>4</v>
      </c>
      <c r="B27" cm="1">
        <f t="array" ref="B27">INDEX($C$20:$O$20,,_xlfn.LET(_xlpm.x,($C$3:$O$19=A27)*_xlfn.SEQUENCE(,COLUMNS($C$20:$O$20)),MIN(IF(_xlpm.x&gt;0,_xlpm.x))))</f>
        <v>-8</v>
      </c>
      <c r="C27" cm="1">
        <f t="array" ref="C27">INDEX($B$3:$B$19,_xlfn.LET(_xlpm.x,($C$3:$O$19=A27)*_xlfn.SEQUENCE(ROWS($B$3:$B$19)),MIN(IF(_xlpm.x&gt;0,_xlpm.x))))</f>
        <v>-2</v>
      </c>
      <c r="D27" t="str">
        <f t="shared" si="0"/>
        <v>[-8, -2],</v>
      </c>
    </row>
    <row r="28" spans="1:15" x14ac:dyDescent="0.25">
      <c r="A28">
        <v>5</v>
      </c>
      <c r="B28" cm="1">
        <f t="array" ref="B28">INDEX($C$20:$O$20,,_xlfn.LET(_xlpm.x,($C$3:$O$19=A28)*_xlfn.SEQUENCE(,COLUMNS($C$20:$O$20)),MIN(IF(_xlpm.x&gt;0,_xlpm.x))))</f>
        <v>-8</v>
      </c>
      <c r="C28" cm="1">
        <f t="array" ref="C28">INDEX($B$3:$B$19,_xlfn.LET(_xlpm.x,($C$3:$O$19=A28)*_xlfn.SEQUENCE(ROWS($B$3:$B$19)),MIN(IF(_xlpm.x&gt;0,_xlpm.x))))</f>
        <v>-4</v>
      </c>
      <c r="D28" t="str">
        <f t="shared" si="0"/>
        <v>[-8, -4],</v>
      </c>
    </row>
    <row r="29" spans="1:15" x14ac:dyDescent="0.25">
      <c r="A29">
        <v>6</v>
      </c>
      <c r="B29" cm="1">
        <f t="array" ref="B29">INDEX($C$20:$O$20,,_xlfn.LET(_xlpm.x,($C$3:$O$19=A29)*_xlfn.SEQUENCE(,COLUMNS($C$20:$O$20)),MIN(IF(_xlpm.x&gt;0,_xlpm.x))))</f>
        <v>-6</v>
      </c>
      <c r="C29" cm="1">
        <f t="array" ref="C29">INDEX($B$3:$B$19,_xlfn.LET(_xlpm.x,($C$3:$O$19=A29)*_xlfn.SEQUENCE(ROWS($B$3:$B$19)),MIN(IF(_xlpm.x&gt;0,_xlpm.x))))</f>
        <v>5</v>
      </c>
      <c r="D29" t="str">
        <f t="shared" si="0"/>
        <v>[-6, 5],</v>
      </c>
    </row>
    <row r="30" spans="1:15" x14ac:dyDescent="0.25">
      <c r="A30">
        <v>7</v>
      </c>
      <c r="B30" cm="1">
        <f t="array" ref="B30">INDEX($C$20:$O$20,,_xlfn.LET(_xlpm.x,($C$3:$O$19=A30)*_xlfn.SEQUENCE(,COLUMNS($C$20:$O$20)),MIN(IF(_xlpm.x&gt;0,_xlpm.x))))</f>
        <v>-6</v>
      </c>
      <c r="C30" cm="1">
        <f t="array" ref="C30">INDEX($B$3:$B$19,_xlfn.LET(_xlpm.x,($C$3:$O$19=A30)*_xlfn.SEQUENCE(ROWS($B$3:$B$19)),MIN(IF(_xlpm.x&gt;0,_xlpm.x))))</f>
        <v>3</v>
      </c>
      <c r="D30" t="str">
        <f t="shared" si="0"/>
        <v>[-6, 3],</v>
      </c>
    </row>
    <row r="31" spans="1:15" x14ac:dyDescent="0.25">
      <c r="A31">
        <v>8</v>
      </c>
      <c r="B31" cm="1">
        <f t="array" ref="B31">INDEX($C$20:$O$20,,_xlfn.LET(_xlpm.x,($C$3:$O$19=A31)*_xlfn.SEQUENCE(,COLUMNS($C$20:$O$20)),MIN(IF(_xlpm.x&gt;0,_xlpm.x))))</f>
        <v>-6</v>
      </c>
      <c r="C31" cm="1">
        <f t="array" ref="C31">INDEX($B$3:$B$19,_xlfn.LET(_xlpm.x,($C$3:$O$19=A31)*_xlfn.SEQUENCE(ROWS($B$3:$B$19)),MIN(IF(_xlpm.x&gt;0,_xlpm.x))))</f>
        <v>1</v>
      </c>
      <c r="D31" t="str">
        <f t="shared" si="0"/>
        <v>[-6, 1],</v>
      </c>
    </row>
    <row r="32" spans="1:15" x14ac:dyDescent="0.25">
      <c r="A32">
        <v>9</v>
      </c>
      <c r="B32" cm="1">
        <f t="array" ref="B32">INDEX($C$20:$O$20,,_xlfn.LET(_xlpm.x,($C$3:$O$19=A32)*_xlfn.SEQUENCE(,COLUMNS($C$20:$O$20)),MIN(IF(_xlpm.x&gt;0,_xlpm.x))))</f>
        <v>-6</v>
      </c>
      <c r="C32" cm="1">
        <f t="array" ref="C32">INDEX($B$3:$B$19,_xlfn.LET(_xlpm.x,($C$3:$O$19=A32)*_xlfn.SEQUENCE(ROWS($B$3:$B$19)),MIN(IF(_xlpm.x&gt;0,_xlpm.x))))</f>
        <v>-1</v>
      </c>
      <c r="D32" t="str">
        <f t="shared" si="0"/>
        <v>[-6, -1],</v>
      </c>
    </row>
    <row r="33" spans="1:4" x14ac:dyDescent="0.25">
      <c r="A33">
        <v>10</v>
      </c>
      <c r="B33" cm="1">
        <f t="array" ref="B33">INDEX($C$20:$O$20,,_xlfn.LET(_xlpm.x,($C$3:$O$19=A33)*_xlfn.SEQUENCE(,COLUMNS($C$20:$O$20)),MIN(IF(_xlpm.x&gt;0,_xlpm.x))))</f>
        <v>-6</v>
      </c>
      <c r="C33" cm="1">
        <f t="array" ref="C33">INDEX($B$3:$B$19,_xlfn.LET(_xlpm.x,($C$3:$O$19=A33)*_xlfn.SEQUENCE(ROWS($B$3:$B$19)),MIN(IF(_xlpm.x&gt;0,_xlpm.x))))</f>
        <v>-3</v>
      </c>
      <c r="D33" t="str">
        <f t="shared" si="0"/>
        <v>[-6, -3],</v>
      </c>
    </row>
    <row r="34" spans="1:4" x14ac:dyDescent="0.25">
      <c r="A34">
        <v>11</v>
      </c>
      <c r="B34" cm="1">
        <f t="array" ref="B34">INDEX($C$20:$O$20,,_xlfn.LET(_xlpm.x,($C$3:$O$19=A34)*_xlfn.SEQUENCE(,COLUMNS($C$20:$O$20)),MIN(IF(_xlpm.x&gt;0,_xlpm.x))))</f>
        <v>-6</v>
      </c>
      <c r="C34" cm="1">
        <f t="array" ref="C34">INDEX($B$3:$B$19,_xlfn.LET(_xlpm.x,($C$3:$O$19=A34)*_xlfn.SEQUENCE(ROWS($B$3:$B$19)),MIN(IF(_xlpm.x&gt;0,_xlpm.x))))</f>
        <v>-5</v>
      </c>
      <c r="D34" t="str">
        <f t="shared" si="0"/>
        <v>[-6, -5],</v>
      </c>
    </row>
    <row r="35" spans="1:4" x14ac:dyDescent="0.25">
      <c r="A35">
        <v>12</v>
      </c>
      <c r="B35" cm="1">
        <f t="array" ref="B35">INDEX($C$20:$O$20,,_xlfn.LET(_xlpm.x,($C$3:$O$19=A35)*_xlfn.SEQUENCE(,COLUMNS($C$20:$O$20)),MIN(IF(_xlpm.x&gt;0,_xlpm.x))))</f>
        <v>-4</v>
      </c>
      <c r="C35" cm="1">
        <f t="array" ref="C35">INDEX($B$3:$B$19,_xlfn.LET(_xlpm.x,($C$3:$O$19=A35)*_xlfn.SEQUENCE(ROWS($B$3:$B$19)),MIN(IF(_xlpm.x&gt;0,_xlpm.x))))</f>
        <v>6</v>
      </c>
      <c r="D35" t="str">
        <f t="shared" si="0"/>
        <v>[-4, 6],</v>
      </c>
    </row>
    <row r="36" spans="1:4" x14ac:dyDescent="0.25">
      <c r="A36">
        <v>13</v>
      </c>
      <c r="B36" cm="1">
        <f t="array" ref="B36">INDEX($C$20:$O$20,,_xlfn.LET(_xlpm.x,($C$3:$O$19=A36)*_xlfn.SEQUENCE(,COLUMNS($C$20:$O$20)),MIN(IF(_xlpm.x&gt;0,_xlpm.x))))</f>
        <v>-4</v>
      </c>
      <c r="C36" cm="1">
        <f t="array" ref="C36">INDEX($B$3:$B$19,_xlfn.LET(_xlpm.x,($C$3:$O$19=A36)*_xlfn.SEQUENCE(ROWS($B$3:$B$19)),MIN(IF(_xlpm.x&gt;0,_xlpm.x))))</f>
        <v>4</v>
      </c>
      <c r="D36" t="str">
        <f t="shared" si="0"/>
        <v>[-4, 4],</v>
      </c>
    </row>
    <row r="37" spans="1:4" x14ac:dyDescent="0.25">
      <c r="A37">
        <v>14</v>
      </c>
      <c r="B37" cm="1">
        <f t="array" ref="B37">INDEX($C$20:$O$20,,_xlfn.LET(_xlpm.x,($C$3:$O$19=A37)*_xlfn.SEQUENCE(,COLUMNS($C$20:$O$20)),MIN(IF(_xlpm.x&gt;0,_xlpm.x))))</f>
        <v>-4</v>
      </c>
      <c r="C37" cm="1">
        <f t="array" ref="C37">INDEX($B$3:$B$19,_xlfn.LET(_xlpm.x,($C$3:$O$19=A37)*_xlfn.SEQUENCE(ROWS($B$3:$B$19)),MIN(IF(_xlpm.x&gt;0,_xlpm.x))))</f>
        <v>2</v>
      </c>
      <c r="D37" t="str">
        <f t="shared" si="0"/>
        <v>[-4, 2],</v>
      </c>
    </row>
    <row r="38" spans="1:4" x14ac:dyDescent="0.25">
      <c r="A38">
        <v>15</v>
      </c>
      <c r="B38" cm="1">
        <f t="array" ref="B38">INDEX($C$20:$O$20,,_xlfn.LET(_xlpm.x,($C$3:$O$19=A38)*_xlfn.SEQUENCE(,COLUMNS($C$20:$O$20)),MIN(IF(_xlpm.x&gt;0,_xlpm.x))))</f>
        <v>-4</v>
      </c>
      <c r="C38" cm="1">
        <f t="array" ref="C38">INDEX($B$3:$B$19,_xlfn.LET(_xlpm.x,($C$3:$O$19=A38)*_xlfn.SEQUENCE(ROWS($B$3:$B$19)),MIN(IF(_xlpm.x&gt;0,_xlpm.x))))</f>
        <v>0</v>
      </c>
      <c r="D38" t="str">
        <f t="shared" si="0"/>
        <v>[-4, 0],</v>
      </c>
    </row>
    <row r="39" spans="1:4" x14ac:dyDescent="0.25">
      <c r="A39">
        <v>16</v>
      </c>
      <c r="B39" cm="1">
        <f t="array" ref="B39">INDEX($C$20:$O$20,,_xlfn.LET(_xlpm.x,($C$3:$O$19=A39)*_xlfn.SEQUENCE(,COLUMNS($C$20:$O$20)),MIN(IF(_xlpm.x&gt;0,_xlpm.x))))</f>
        <v>-4</v>
      </c>
      <c r="C39" cm="1">
        <f t="array" ref="C39">INDEX($B$3:$B$19,_xlfn.LET(_xlpm.x,($C$3:$O$19=A39)*_xlfn.SEQUENCE(ROWS($B$3:$B$19)),MIN(IF(_xlpm.x&gt;0,_xlpm.x))))</f>
        <v>-2</v>
      </c>
      <c r="D39" t="str">
        <f t="shared" si="0"/>
        <v>[-4, -2],</v>
      </c>
    </row>
    <row r="40" spans="1:4" x14ac:dyDescent="0.25">
      <c r="A40">
        <v>17</v>
      </c>
      <c r="B40" cm="1">
        <f t="array" ref="B40">INDEX($C$20:$O$20,,_xlfn.LET(_xlpm.x,($C$3:$O$19=A40)*_xlfn.SEQUENCE(,COLUMNS($C$20:$O$20)),MIN(IF(_xlpm.x&gt;0,_xlpm.x))))</f>
        <v>-4</v>
      </c>
      <c r="C40" cm="1">
        <f t="array" ref="C40">INDEX($B$3:$B$19,_xlfn.LET(_xlpm.x,($C$3:$O$19=A40)*_xlfn.SEQUENCE(ROWS($B$3:$B$19)),MIN(IF(_xlpm.x&gt;0,_xlpm.x))))</f>
        <v>-4</v>
      </c>
      <c r="D40" t="str">
        <f t="shared" si="0"/>
        <v>[-4, -4],</v>
      </c>
    </row>
    <row r="41" spans="1:4" x14ac:dyDescent="0.25">
      <c r="A41">
        <v>18</v>
      </c>
      <c r="B41" cm="1">
        <f t="array" ref="B41">INDEX($C$20:$O$20,,_xlfn.LET(_xlpm.x,($C$3:$O$19=A41)*_xlfn.SEQUENCE(,COLUMNS($C$20:$O$20)),MIN(IF(_xlpm.x&gt;0,_xlpm.x))))</f>
        <v>-4</v>
      </c>
      <c r="C41" cm="1">
        <f t="array" ref="C41">INDEX($B$3:$B$19,_xlfn.LET(_xlpm.x,($C$3:$O$19=A41)*_xlfn.SEQUENCE(ROWS($B$3:$B$19)),MIN(IF(_xlpm.x&gt;0,_xlpm.x))))</f>
        <v>-6</v>
      </c>
      <c r="D41" t="str">
        <f t="shared" si="0"/>
        <v>[-4, -6],</v>
      </c>
    </row>
    <row r="42" spans="1:4" x14ac:dyDescent="0.25">
      <c r="A42">
        <v>19</v>
      </c>
      <c r="B42" cm="1">
        <f t="array" ref="B42">INDEX($C$20:$O$20,,_xlfn.LET(_xlpm.x,($C$3:$O$19=A42)*_xlfn.SEQUENCE(,COLUMNS($C$20:$O$20)),MIN(IF(_xlpm.x&gt;0,_xlpm.x))))</f>
        <v>-2</v>
      </c>
      <c r="C42" cm="1">
        <f t="array" ref="C42">INDEX($B$3:$B$19,_xlfn.LET(_xlpm.x,($C$3:$O$19=A42)*_xlfn.SEQUENCE(ROWS($B$3:$B$19)),MIN(IF(_xlpm.x&gt;0,_xlpm.x))))</f>
        <v>7</v>
      </c>
      <c r="D42" t="str">
        <f t="shared" si="0"/>
        <v>[-2, 7],</v>
      </c>
    </row>
    <row r="43" spans="1:4" x14ac:dyDescent="0.25">
      <c r="A43">
        <v>20</v>
      </c>
      <c r="B43" cm="1">
        <f t="array" ref="B43">INDEX($C$20:$O$20,,_xlfn.LET(_xlpm.x,($C$3:$O$19=A43)*_xlfn.SEQUENCE(,COLUMNS($C$20:$O$20)),MIN(IF(_xlpm.x&gt;0,_xlpm.x))))</f>
        <v>-2</v>
      </c>
      <c r="C43" cm="1">
        <f t="array" ref="C43">INDEX($B$3:$B$19,_xlfn.LET(_xlpm.x,($C$3:$O$19=A43)*_xlfn.SEQUENCE(ROWS($B$3:$B$19)),MIN(IF(_xlpm.x&gt;0,_xlpm.x))))</f>
        <v>5</v>
      </c>
      <c r="D43" t="str">
        <f t="shared" si="0"/>
        <v>[-2, 5],</v>
      </c>
    </row>
    <row r="44" spans="1:4" x14ac:dyDescent="0.25">
      <c r="A44">
        <v>21</v>
      </c>
      <c r="B44" cm="1">
        <f t="array" ref="B44">INDEX($C$20:$O$20,,_xlfn.LET(_xlpm.x,($C$3:$O$19=A44)*_xlfn.SEQUENCE(,COLUMNS($C$20:$O$20)),MIN(IF(_xlpm.x&gt;0,_xlpm.x))))</f>
        <v>-2</v>
      </c>
      <c r="C44" cm="1">
        <f t="array" ref="C44">INDEX($B$3:$B$19,_xlfn.LET(_xlpm.x,($C$3:$O$19=A44)*_xlfn.SEQUENCE(ROWS($B$3:$B$19)),MIN(IF(_xlpm.x&gt;0,_xlpm.x))))</f>
        <v>3</v>
      </c>
      <c r="D44" t="str">
        <f t="shared" si="0"/>
        <v>[-2, 3],</v>
      </c>
    </row>
    <row r="45" spans="1:4" x14ac:dyDescent="0.25">
      <c r="A45">
        <v>22</v>
      </c>
      <c r="B45" cm="1">
        <f t="array" ref="B45">INDEX($C$20:$O$20,,_xlfn.LET(_xlpm.x,($C$3:$O$19=A45)*_xlfn.SEQUENCE(,COLUMNS($C$20:$O$20)),MIN(IF(_xlpm.x&gt;0,_xlpm.x))))</f>
        <v>-2</v>
      </c>
      <c r="C45" cm="1">
        <f t="array" ref="C45">INDEX($B$3:$B$19,_xlfn.LET(_xlpm.x,($C$3:$O$19=A45)*_xlfn.SEQUENCE(ROWS($B$3:$B$19)),MIN(IF(_xlpm.x&gt;0,_xlpm.x))))</f>
        <v>1</v>
      </c>
      <c r="D45" t="str">
        <f t="shared" si="0"/>
        <v>[-2, 1],</v>
      </c>
    </row>
    <row r="46" spans="1:4" x14ac:dyDescent="0.25">
      <c r="A46">
        <v>23</v>
      </c>
      <c r="B46" cm="1">
        <f t="array" ref="B46">INDEX($C$20:$O$20,,_xlfn.LET(_xlpm.x,($C$3:$O$19=A46)*_xlfn.SEQUENCE(,COLUMNS($C$20:$O$20)),MIN(IF(_xlpm.x&gt;0,_xlpm.x))))</f>
        <v>-2</v>
      </c>
      <c r="C46" cm="1">
        <f t="array" ref="C46">INDEX($B$3:$B$19,_xlfn.LET(_xlpm.x,($C$3:$O$19=A46)*_xlfn.SEQUENCE(ROWS($B$3:$B$19)),MIN(IF(_xlpm.x&gt;0,_xlpm.x))))</f>
        <v>-1</v>
      </c>
      <c r="D46" t="str">
        <f t="shared" si="0"/>
        <v>[-2, -1],</v>
      </c>
    </row>
    <row r="47" spans="1:4" x14ac:dyDescent="0.25">
      <c r="A47">
        <v>24</v>
      </c>
      <c r="B47" cm="1">
        <f t="array" ref="B47">INDEX($C$20:$O$20,,_xlfn.LET(_xlpm.x,($C$3:$O$19=A47)*_xlfn.SEQUENCE(,COLUMNS($C$20:$O$20)),MIN(IF(_xlpm.x&gt;0,_xlpm.x))))</f>
        <v>-2</v>
      </c>
      <c r="C47" cm="1">
        <f t="array" ref="C47">INDEX($B$3:$B$19,_xlfn.LET(_xlpm.x,($C$3:$O$19=A47)*_xlfn.SEQUENCE(ROWS($B$3:$B$19)),MIN(IF(_xlpm.x&gt;0,_xlpm.x))))</f>
        <v>-3</v>
      </c>
      <c r="D47" t="str">
        <f t="shared" si="0"/>
        <v>[-2, -3],</v>
      </c>
    </row>
    <row r="48" spans="1:4" x14ac:dyDescent="0.25">
      <c r="A48">
        <v>25</v>
      </c>
      <c r="B48" cm="1">
        <f t="array" ref="B48">INDEX($C$20:$O$20,,_xlfn.LET(_xlpm.x,($C$3:$O$19=A48)*_xlfn.SEQUENCE(,COLUMNS($C$20:$O$20)),MIN(IF(_xlpm.x&gt;0,_xlpm.x))))</f>
        <v>-2</v>
      </c>
      <c r="C48" cm="1">
        <f t="array" ref="C48">INDEX($B$3:$B$19,_xlfn.LET(_xlpm.x,($C$3:$O$19=A48)*_xlfn.SEQUENCE(ROWS($B$3:$B$19)),MIN(IF(_xlpm.x&gt;0,_xlpm.x))))</f>
        <v>-5</v>
      </c>
      <c r="D48" t="str">
        <f t="shared" si="0"/>
        <v>[-2, -5],</v>
      </c>
    </row>
    <row r="49" spans="1:4" x14ac:dyDescent="0.25">
      <c r="A49">
        <v>26</v>
      </c>
      <c r="B49" cm="1">
        <f t="array" ref="B49">INDEX($C$20:$O$20,,_xlfn.LET(_xlpm.x,($C$3:$O$19=A49)*_xlfn.SEQUENCE(,COLUMNS($C$20:$O$20)),MIN(IF(_xlpm.x&gt;0,_xlpm.x))))</f>
        <v>0</v>
      </c>
      <c r="C49" cm="1">
        <f t="array" ref="C49">INDEX($B$3:$B$19,_xlfn.LET(_xlpm.x,($C$3:$O$19=A49)*_xlfn.SEQUENCE(ROWS($B$3:$B$19)),MIN(IF(_xlpm.x&gt;0,_xlpm.x))))</f>
        <v>6</v>
      </c>
      <c r="D49" t="str">
        <f t="shared" si="0"/>
        <v>[0, 6],</v>
      </c>
    </row>
    <row r="50" spans="1:4" x14ac:dyDescent="0.25">
      <c r="A50">
        <v>27</v>
      </c>
      <c r="B50" cm="1">
        <f t="array" ref="B50">INDEX($C$20:$O$20,,_xlfn.LET(_xlpm.x,($C$3:$O$19=A50)*_xlfn.SEQUENCE(,COLUMNS($C$20:$O$20)),MIN(IF(_xlpm.x&gt;0,_xlpm.x))))</f>
        <v>0</v>
      </c>
      <c r="C50" cm="1">
        <f t="array" ref="C50">INDEX($B$3:$B$19,_xlfn.LET(_xlpm.x,($C$3:$O$19=A50)*_xlfn.SEQUENCE(ROWS($B$3:$B$19)),MIN(IF(_xlpm.x&gt;0,_xlpm.x))))</f>
        <v>4</v>
      </c>
      <c r="D50" t="str">
        <f t="shared" si="0"/>
        <v>[0, 4],</v>
      </c>
    </row>
    <row r="51" spans="1:4" x14ac:dyDescent="0.25">
      <c r="A51">
        <v>28</v>
      </c>
      <c r="B51" cm="1">
        <f t="array" ref="B51">INDEX($C$20:$O$20,,_xlfn.LET(_xlpm.x,($C$3:$O$19=A51)*_xlfn.SEQUENCE(,COLUMNS($C$20:$O$20)),MIN(IF(_xlpm.x&gt;0,_xlpm.x))))</f>
        <v>0</v>
      </c>
      <c r="C51" cm="1">
        <f t="array" ref="C51">INDEX($B$3:$B$19,_xlfn.LET(_xlpm.x,($C$3:$O$19=A51)*_xlfn.SEQUENCE(ROWS($B$3:$B$19)),MIN(IF(_xlpm.x&gt;0,_xlpm.x))))</f>
        <v>2</v>
      </c>
      <c r="D51" t="str">
        <f t="shared" si="0"/>
        <v>[0, 2],</v>
      </c>
    </row>
    <row r="52" spans="1:4" x14ac:dyDescent="0.25">
      <c r="A52">
        <v>29</v>
      </c>
      <c r="B52" cm="1">
        <f t="array" ref="B52">INDEX($C$20:$O$20,,_xlfn.LET(_xlpm.x,($C$3:$O$19=A52)*_xlfn.SEQUENCE(,COLUMNS($C$20:$O$20)),MIN(IF(_xlpm.x&gt;0,_xlpm.x))))</f>
        <v>0</v>
      </c>
      <c r="C52" cm="1">
        <f t="array" ref="C52">INDEX($B$3:$B$19,_xlfn.LET(_xlpm.x,($C$3:$O$19=A52)*_xlfn.SEQUENCE(ROWS($B$3:$B$19)),MIN(IF(_xlpm.x&gt;0,_xlpm.x))))</f>
        <v>0</v>
      </c>
      <c r="D52" t="str">
        <f t="shared" si="0"/>
        <v>[0, 0],</v>
      </c>
    </row>
    <row r="53" spans="1:4" x14ac:dyDescent="0.25">
      <c r="A53">
        <v>30</v>
      </c>
      <c r="B53" cm="1">
        <f t="array" ref="B53">INDEX($C$20:$O$20,,_xlfn.LET(_xlpm.x,($C$3:$O$19=A53)*_xlfn.SEQUENCE(,COLUMNS($C$20:$O$20)),MIN(IF(_xlpm.x&gt;0,_xlpm.x))))</f>
        <v>0</v>
      </c>
      <c r="C53" cm="1">
        <f t="array" ref="C53">INDEX($B$3:$B$19,_xlfn.LET(_xlpm.x,($C$3:$O$19=A53)*_xlfn.SEQUENCE(ROWS($B$3:$B$19)),MIN(IF(_xlpm.x&gt;0,_xlpm.x))))</f>
        <v>-2</v>
      </c>
      <c r="D53" t="str">
        <f t="shared" si="0"/>
        <v>[0, -2],</v>
      </c>
    </row>
    <row r="54" spans="1:4" x14ac:dyDescent="0.25">
      <c r="A54">
        <v>31</v>
      </c>
      <c r="B54" cm="1">
        <f t="array" ref="B54">INDEX($C$20:$O$20,,_xlfn.LET(_xlpm.x,($C$3:$O$19=A54)*_xlfn.SEQUENCE(,COLUMNS($C$20:$O$20)),MIN(IF(_xlpm.x&gt;0,_xlpm.x))))</f>
        <v>0</v>
      </c>
      <c r="C54" cm="1">
        <f t="array" ref="C54">INDEX($B$3:$B$19,_xlfn.LET(_xlpm.x,($C$3:$O$19=A54)*_xlfn.SEQUENCE(ROWS($B$3:$B$19)),MIN(IF(_xlpm.x&gt;0,_xlpm.x))))</f>
        <v>-4</v>
      </c>
      <c r="D54" t="str">
        <f t="shared" si="0"/>
        <v>[0, -4],</v>
      </c>
    </row>
    <row r="55" spans="1:4" x14ac:dyDescent="0.25">
      <c r="A55">
        <v>32</v>
      </c>
      <c r="B55" cm="1">
        <f t="array" ref="B55">INDEX($C$20:$O$20,,_xlfn.LET(_xlpm.x,($C$3:$O$19=A55)*_xlfn.SEQUENCE(,COLUMNS($C$20:$O$20)),MIN(IF(_xlpm.x&gt;0,_xlpm.x))))</f>
        <v>0</v>
      </c>
      <c r="C55" cm="1">
        <f t="array" ref="C55">INDEX($B$3:$B$19,_xlfn.LET(_xlpm.x,($C$3:$O$19=A55)*_xlfn.SEQUENCE(ROWS($B$3:$B$19)),MIN(IF(_xlpm.x&gt;0,_xlpm.x))))</f>
        <v>-6</v>
      </c>
      <c r="D55" t="str">
        <f t="shared" si="0"/>
        <v>[0, -6],</v>
      </c>
    </row>
    <row r="56" spans="1:4" x14ac:dyDescent="0.25">
      <c r="A56">
        <v>33</v>
      </c>
      <c r="B56" cm="1">
        <f t="array" ref="B56">INDEX($C$20:$O$20,,_xlfn.LET(_xlpm.x,($C$3:$O$19=A56)*_xlfn.SEQUENCE(,COLUMNS($C$20:$O$20)),MIN(IF(_xlpm.x&gt;0,_xlpm.x))))</f>
        <v>2</v>
      </c>
      <c r="C56" cm="1">
        <f t="array" ref="C56">INDEX($B$3:$B$19,_xlfn.LET(_xlpm.x,($C$3:$O$19=A56)*_xlfn.SEQUENCE(ROWS($B$3:$B$19)),MIN(IF(_xlpm.x&gt;0,_xlpm.x))))</f>
        <v>5</v>
      </c>
      <c r="D56" t="str">
        <f t="shared" si="0"/>
        <v>[2, 5],</v>
      </c>
    </row>
    <row r="57" spans="1:4" x14ac:dyDescent="0.25">
      <c r="A57">
        <v>34</v>
      </c>
      <c r="B57" cm="1">
        <f t="array" ref="B57">INDEX($C$20:$O$20,,_xlfn.LET(_xlpm.x,($C$3:$O$19=A57)*_xlfn.SEQUENCE(,COLUMNS($C$20:$O$20)),MIN(IF(_xlpm.x&gt;0,_xlpm.x))))</f>
        <v>2</v>
      </c>
      <c r="C57" cm="1">
        <f t="array" ref="C57">INDEX($B$3:$B$19,_xlfn.LET(_xlpm.x,($C$3:$O$19=A57)*_xlfn.SEQUENCE(ROWS($B$3:$B$19)),MIN(IF(_xlpm.x&gt;0,_xlpm.x))))</f>
        <v>3</v>
      </c>
      <c r="D57" t="str">
        <f t="shared" si="0"/>
        <v>[2, 3],</v>
      </c>
    </row>
    <row r="58" spans="1:4" x14ac:dyDescent="0.25">
      <c r="A58">
        <v>35</v>
      </c>
      <c r="B58" cm="1">
        <f t="array" ref="B58">INDEX($C$20:$O$20,,_xlfn.LET(_xlpm.x,($C$3:$O$19=A58)*_xlfn.SEQUENCE(,COLUMNS($C$20:$O$20)),MIN(IF(_xlpm.x&gt;0,_xlpm.x))))</f>
        <v>2</v>
      </c>
      <c r="C58" cm="1">
        <f t="array" ref="C58">INDEX($B$3:$B$19,_xlfn.LET(_xlpm.x,($C$3:$O$19=A58)*_xlfn.SEQUENCE(ROWS($B$3:$B$19)),MIN(IF(_xlpm.x&gt;0,_xlpm.x))))</f>
        <v>1</v>
      </c>
      <c r="D58" t="str">
        <f t="shared" si="0"/>
        <v>[2, 1],</v>
      </c>
    </row>
    <row r="59" spans="1:4" x14ac:dyDescent="0.25">
      <c r="A59">
        <v>36</v>
      </c>
      <c r="B59" cm="1">
        <f t="array" ref="B59">INDEX($C$20:$O$20,,_xlfn.LET(_xlpm.x,($C$3:$O$19=A59)*_xlfn.SEQUENCE(,COLUMNS($C$20:$O$20)),MIN(IF(_xlpm.x&gt;0,_xlpm.x))))</f>
        <v>2</v>
      </c>
      <c r="C59" cm="1">
        <f t="array" ref="C59">INDEX($B$3:$B$19,_xlfn.LET(_xlpm.x,($C$3:$O$19=A59)*_xlfn.SEQUENCE(ROWS($B$3:$B$19)),MIN(IF(_xlpm.x&gt;0,_xlpm.x))))</f>
        <v>-1</v>
      </c>
      <c r="D59" t="str">
        <f t="shared" si="0"/>
        <v>[2, -1],</v>
      </c>
    </row>
    <row r="60" spans="1:4" x14ac:dyDescent="0.25">
      <c r="A60">
        <v>37</v>
      </c>
      <c r="B60" cm="1">
        <f t="array" ref="B60">INDEX($C$20:$O$20,,_xlfn.LET(_xlpm.x,($C$3:$O$19=A60)*_xlfn.SEQUENCE(,COLUMNS($C$20:$O$20)),MIN(IF(_xlpm.x&gt;0,_xlpm.x))))</f>
        <v>2</v>
      </c>
      <c r="C60" cm="1">
        <f t="array" ref="C60">INDEX($B$3:$B$19,_xlfn.LET(_xlpm.x,($C$3:$O$19=A60)*_xlfn.SEQUENCE(ROWS($B$3:$B$19)),MIN(IF(_xlpm.x&gt;0,_xlpm.x))))</f>
        <v>-3</v>
      </c>
      <c r="D60" t="str">
        <f t="shared" si="0"/>
        <v>[2, -3],</v>
      </c>
    </row>
    <row r="61" spans="1:4" x14ac:dyDescent="0.25">
      <c r="A61">
        <v>38</v>
      </c>
      <c r="B61" cm="1">
        <f t="array" ref="B61">INDEX($C$20:$O$20,,_xlfn.LET(_xlpm.x,($C$3:$O$19=A61)*_xlfn.SEQUENCE(,COLUMNS($C$20:$O$20)),MIN(IF(_xlpm.x&gt;0,_xlpm.x))))</f>
        <v>2</v>
      </c>
      <c r="C61" cm="1">
        <f t="array" ref="C61">INDEX($B$3:$B$19,_xlfn.LET(_xlpm.x,($C$3:$O$19=A61)*_xlfn.SEQUENCE(ROWS($B$3:$B$19)),MIN(IF(_xlpm.x&gt;0,_xlpm.x))))</f>
        <v>-5</v>
      </c>
      <c r="D61" t="str">
        <f t="shared" si="0"/>
        <v>[2, -5],</v>
      </c>
    </row>
    <row r="62" spans="1:4" x14ac:dyDescent="0.25">
      <c r="A62">
        <v>39</v>
      </c>
      <c r="B62" cm="1">
        <f t="array" ref="B62">INDEX($C$20:$O$20,,_xlfn.LET(_xlpm.x,($C$3:$O$19=A62)*_xlfn.SEQUENCE(,COLUMNS($C$20:$O$20)),MIN(IF(_xlpm.x&gt;0,_xlpm.x))))</f>
        <v>2</v>
      </c>
      <c r="C62" cm="1">
        <f t="array" ref="C62">INDEX($B$3:$B$19,_xlfn.LET(_xlpm.x,($C$3:$O$19=A62)*_xlfn.SEQUENCE(ROWS($B$3:$B$19)),MIN(IF(_xlpm.x&gt;0,_xlpm.x))))</f>
        <v>-7</v>
      </c>
      <c r="D62" t="str">
        <f t="shared" si="0"/>
        <v>[2, -7],</v>
      </c>
    </row>
    <row r="63" spans="1:4" x14ac:dyDescent="0.25">
      <c r="A63">
        <v>40</v>
      </c>
      <c r="B63" cm="1">
        <f t="array" ref="B63">INDEX($C$20:$O$20,,_xlfn.LET(_xlpm.x,($C$3:$O$19=A63)*_xlfn.SEQUENCE(,COLUMNS($C$20:$O$20)),MIN(IF(_xlpm.x&gt;0,_xlpm.x))))</f>
        <v>4</v>
      </c>
      <c r="C63" cm="1">
        <f t="array" ref="C63">INDEX($B$3:$B$19,_xlfn.LET(_xlpm.x,($C$3:$O$19=A63)*_xlfn.SEQUENCE(ROWS($B$3:$B$19)),MIN(IF(_xlpm.x&gt;0,_xlpm.x))))</f>
        <v>6</v>
      </c>
      <c r="D63" t="str">
        <f t="shared" si="0"/>
        <v>[4, 6],</v>
      </c>
    </row>
    <row r="64" spans="1:4" x14ac:dyDescent="0.25">
      <c r="A64">
        <v>41</v>
      </c>
      <c r="B64" cm="1">
        <f t="array" ref="B64">INDEX($C$20:$O$20,,_xlfn.LET(_xlpm.x,($C$3:$O$19=A64)*_xlfn.SEQUENCE(,COLUMNS($C$20:$O$20)),MIN(IF(_xlpm.x&gt;0,_xlpm.x))))</f>
        <v>4</v>
      </c>
      <c r="C64" cm="1">
        <f t="array" ref="C64">INDEX($B$3:$B$19,_xlfn.LET(_xlpm.x,($C$3:$O$19=A64)*_xlfn.SEQUENCE(ROWS($B$3:$B$19)),MIN(IF(_xlpm.x&gt;0,_xlpm.x))))</f>
        <v>4</v>
      </c>
      <c r="D64" t="str">
        <f t="shared" si="0"/>
        <v>[4, 4],</v>
      </c>
    </row>
    <row r="65" spans="1:4" x14ac:dyDescent="0.25">
      <c r="A65">
        <v>42</v>
      </c>
      <c r="B65" cm="1">
        <f t="array" ref="B65">INDEX($C$20:$O$20,,_xlfn.LET(_xlpm.x,($C$3:$O$19=A65)*_xlfn.SEQUENCE(,COLUMNS($C$20:$O$20)),MIN(IF(_xlpm.x&gt;0,_xlpm.x))))</f>
        <v>4</v>
      </c>
      <c r="C65" cm="1">
        <f t="array" ref="C65">INDEX($B$3:$B$19,_xlfn.LET(_xlpm.x,($C$3:$O$19=A65)*_xlfn.SEQUENCE(ROWS($B$3:$B$19)),MIN(IF(_xlpm.x&gt;0,_xlpm.x))))</f>
        <v>2</v>
      </c>
      <c r="D65" t="str">
        <f t="shared" si="0"/>
        <v>[4, 2],</v>
      </c>
    </row>
    <row r="66" spans="1:4" x14ac:dyDescent="0.25">
      <c r="A66">
        <v>43</v>
      </c>
      <c r="B66" cm="1">
        <f t="array" ref="B66">INDEX($C$20:$O$20,,_xlfn.LET(_xlpm.x,($C$3:$O$19=A66)*_xlfn.SEQUENCE(,COLUMNS($C$20:$O$20)),MIN(IF(_xlpm.x&gt;0,_xlpm.x))))</f>
        <v>4</v>
      </c>
      <c r="C66" cm="1">
        <f t="array" ref="C66">INDEX($B$3:$B$19,_xlfn.LET(_xlpm.x,($C$3:$O$19=A66)*_xlfn.SEQUENCE(ROWS($B$3:$B$19)),MIN(IF(_xlpm.x&gt;0,_xlpm.x))))</f>
        <v>0</v>
      </c>
      <c r="D66" t="str">
        <f t="shared" si="0"/>
        <v>[4, 0],</v>
      </c>
    </row>
    <row r="67" spans="1:4" x14ac:dyDescent="0.25">
      <c r="A67">
        <v>44</v>
      </c>
      <c r="B67" cm="1">
        <f t="array" ref="B67">INDEX($C$20:$O$20,,_xlfn.LET(_xlpm.x,($C$3:$O$19=A67)*_xlfn.SEQUENCE(,COLUMNS($C$20:$O$20)),MIN(IF(_xlpm.x&gt;0,_xlpm.x))))</f>
        <v>4</v>
      </c>
      <c r="C67" cm="1">
        <f t="array" ref="C67">INDEX($B$3:$B$19,_xlfn.LET(_xlpm.x,($C$3:$O$19=A67)*_xlfn.SEQUENCE(ROWS($B$3:$B$19)),MIN(IF(_xlpm.x&gt;0,_xlpm.x))))</f>
        <v>-2</v>
      </c>
      <c r="D67" t="str">
        <f t="shared" si="0"/>
        <v>[4, -2],</v>
      </c>
    </row>
    <row r="68" spans="1:4" x14ac:dyDescent="0.25">
      <c r="A68">
        <v>45</v>
      </c>
      <c r="B68" cm="1">
        <f t="array" ref="B68">INDEX($C$20:$O$20,,_xlfn.LET(_xlpm.x,($C$3:$O$19=A68)*_xlfn.SEQUENCE(,COLUMNS($C$20:$O$20)),MIN(IF(_xlpm.x&gt;0,_xlpm.x))))</f>
        <v>4</v>
      </c>
      <c r="C68" cm="1">
        <f t="array" ref="C68">INDEX($B$3:$B$19,_xlfn.LET(_xlpm.x,($C$3:$O$19=A68)*_xlfn.SEQUENCE(ROWS($B$3:$B$19)),MIN(IF(_xlpm.x&gt;0,_xlpm.x))))</f>
        <v>-4</v>
      </c>
      <c r="D68" t="str">
        <f t="shared" si="0"/>
        <v>[4, -4],</v>
      </c>
    </row>
    <row r="69" spans="1:4" x14ac:dyDescent="0.25">
      <c r="A69">
        <v>46</v>
      </c>
      <c r="B69" cm="1">
        <f t="array" ref="B69">INDEX($C$20:$O$20,,_xlfn.LET(_xlpm.x,($C$3:$O$19=A69)*_xlfn.SEQUENCE(,COLUMNS($C$20:$O$20)),MIN(IF(_xlpm.x&gt;0,_xlpm.x))))</f>
        <v>4</v>
      </c>
      <c r="C69" cm="1">
        <f t="array" ref="C69">INDEX($B$3:$B$19,_xlfn.LET(_xlpm.x,($C$3:$O$19=A69)*_xlfn.SEQUENCE(ROWS($B$3:$B$19)),MIN(IF(_xlpm.x&gt;0,_xlpm.x))))</f>
        <v>-6</v>
      </c>
      <c r="D69" t="str">
        <f t="shared" si="0"/>
        <v>[4, -6],</v>
      </c>
    </row>
    <row r="70" spans="1:4" x14ac:dyDescent="0.25">
      <c r="A70">
        <v>47</v>
      </c>
      <c r="B70" cm="1">
        <f t="array" ref="B70">INDEX($C$20:$O$20,,_xlfn.LET(_xlpm.x,($C$3:$O$19=A70)*_xlfn.SEQUENCE(,COLUMNS($C$20:$O$20)),MIN(IF(_xlpm.x&gt;0,_xlpm.x))))</f>
        <v>6</v>
      </c>
      <c r="C70" cm="1">
        <f t="array" ref="C70">INDEX($B$3:$B$19,_xlfn.LET(_xlpm.x,($C$3:$O$19=A70)*_xlfn.SEQUENCE(ROWS($B$3:$B$19)),MIN(IF(_xlpm.x&gt;0,_xlpm.x))))</f>
        <v>5</v>
      </c>
      <c r="D70" t="str">
        <f t="shared" si="0"/>
        <v>[6, 5],</v>
      </c>
    </row>
    <row r="71" spans="1:4" x14ac:dyDescent="0.25">
      <c r="A71">
        <v>48</v>
      </c>
      <c r="B71" cm="1">
        <f t="array" ref="B71">INDEX($C$20:$O$20,,_xlfn.LET(_xlpm.x,($C$3:$O$19=A71)*_xlfn.SEQUENCE(,COLUMNS($C$20:$O$20)),MIN(IF(_xlpm.x&gt;0,_xlpm.x))))</f>
        <v>6</v>
      </c>
      <c r="C71" cm="1">
        <f t="array" ref="C71">INDEX($B$3:$B$19,_xlfn.LET(_xlpm.x,($C$3:$O$19=A71)*_xlfn.SEQUENCE(ROWS($B$3:$B$19)),MIN(IF(_xlpm.x&gt;0,_xlpm.x))))</f>
        <v>3</v>
      </c>
      <c r="D71" t="str">
        <f t="shared" si="0"/>
        <v>[6, 3],</v>
      </c>
    </row>
    <row r="72" spans="1:4" x14ac:dyDescent="0.25">
      <c r="A72">
        <v>49</v>
      </c>
      <c r="B72" cm="1">
        <f t="array" ref="B72">INDEX($C$20:$O$20,,_xlfn.LET(_xlpm.x,($C$3:$O$19=A72)*_xlfn.SEQUENCE(,COLUMNS($C$20:$O$20)),MIN(IF(_xlpm.x&gt;0,_xlpm.x))))</f>
        <v>6</v>
      </c>
      <c r="C72" cm="1">
        <f t="array" ref="C72">INDEX($B$3:$B$19,_xlfn.LET(_xlpm.x,($C$3:$O$19=A72)*_xlfn.SEQUENCE(ROWS($B$3:$B$19)),MIN(IF(_xlpm.x&gt;0,_xlpm.x))))</f>
        <v>1</v>
      </c>
      <c r="D72" t="str">
        <f t="shared" si="0"/>
        <v>[6, 1],</v>
      </c>
    </row>
    <row r="73" spans="1:4" x14ac:dyDescent="0.25">
      <c r="A73">
        <v>50</v>
      </c>
      <c r="B73" cm="1">
        <f t="array" ref="B73">INDEX($C$20:$O$20,,_xlfn.LET(_xlpm.x,($C$3:$O$19=A73)*_xlfn.SEQUENCE(,COLUMNS($C$20:$O$20)),MIN(IF(_xlpm.x&gt;0,_xlpm.x))))</f>
        <v>6</v>
      </c>
      <c r="C73" cm="1">
        <f t="array" ref="C73">INDEX($B$3:$B$19,_xlfn.LET(_xlpm.x,($C$3:$O$19=A73)*_xlfn.SEQUENCE(ROWS($B$3:$B$19)),MIN(IF(_xlpm.x&gt;0,_xlpm.x))))</f>
        <v>-1</v>
      </c>
      <c r="D73" t="str">
        <f t="shared" si="0"/>
        <v>[6, -1],</v>
      </c>
    </row>
    <row r="74" spans="1:4" x14ac:dyDescent="0.25">
      <c r="A74">
        <v>51</v>
      </c>
      <c r="B74" cm="1">
        <f t="array" ref="B74">INDEX($C$20:$O$20,,_xlfn.LET(_xlpm.x,($C$3:$O$19=A74)*_xlfn.SEQUENCE(,COLUMNS($C$20:$O$20)),MIN(IF(_xlpm.x&gt;0,_xlpm.x))))</f>
        <v>6</v>
      </c>
      <c r="C74" cm="1">
        <f t="array" ref="C74">INDEX($B$3:$B$19,_xlfn.LET(_xlpm.x,($C$3:$O$19=A74)*_xlfn.SEQUENCE(ROWS($B$3:$B$19)),MIN(IF(_xlpm.x&gt;0,_xlpm.x))))</f>
        <v>-3</v>
      </c>
      <c r="D74" t="str">
        <f t="shared" si="0"/>
        <v>[6, -3],</v>
      </c>
    </row>
    <row r="75" spans="1:4" x14ac:dyDescent="0.25">
      <c r="A75">
        <v>52</v>
      </c>
      <c r="B75" cm="1">
        <f t="array" ref="B75">INDEX($C$20:$O$20,,_xlfn.LET(_xlpm.x,($C$3:$O$19=A75)*_xlfn.SEQUENCE(,COLUMNS($C$20:$O$20)),MIN(IF(_xlpm.x&gt;0,_xlpm.x))))</f>
        <v>6</v>
      </c>
      <c r="C75" cm="1">
        <f t="array" ref="C75">INDEX($B$3:$B$19,_xlfn.LET(_xlpm.x,($C$3:$O$19=A75)*_xlfn.SEQUENCE(ROWS($B$3:$B$19)),MIN(IF(_xlpm.x&gt;0,_xlpm.x))))</f>
        <v>-5</v>
      </c>
      <c r="D75" t="str">
        <f t="shared" si="0"/>
        <v>[6, -5],</v>
      </c>
    </row>
    <row r="76" spans="1:4" x14ac:dyDescent="0.25">
      <c r="A76">
        <v>53</v>
      </c>
      <c r="B76" cm="1">
        <f t="array" ref="B76">INDEX($C$20:$O$20,,_xlfn.LET(_xlpm.x,($C$3:$O$19=A76)*_xlfn.SEQUENCE(,COLUMNS($C$20:$O$20)),MIN(IF(_xlpm.x&gt;0,_xlpm.x))))</f>
        <v>8</v>
      </c>
      <c r="C76" cm="1">
        <f t="array" ref="C76">INDEX($B$3:$B$19,_xlfn.LET(_xlpm.x,($C$3:$O$19=A76)*_xlfn.SEQUENCE(ROWS($B$3:$B$19)),MIN(IF(_xlpm.x&gt;0,_xlpm.x))))</f>
        <v>4</v>
      </c>
      <c r="D76" t="str">
        <f t="shared" si="0"/>
        <v>[8, 4],</v>
      </c>
    </row>
    <row r="77" spans="1:4" x14ac:dyDescent="0.25">
      <c r="A77">
        <v>54</v>
      </c>
      <c r="B77" cm="1">
        <f t="array" ref="B77">INDEX($C$20:$O$20,,_xlfn.LET(_xlpm.x,($C$3:$O$19=A77)*_xlfn.SEQUENCE(,COLUMNS($C$20:$O$20)),MIN(IF(_xlpm.x&gt;0,_xlpm.x))))</f>
        <v>8</v>
      </c>
      <c r="C77" cm="1">
        <f t="array" ref="C77">INDEX($B$3:$B$19,_xlfn.LET(_xlpm.x,($C$3:$O$19=A77)*_xlfn.SEQUENCE(ROWS($B$3:$B$19)),MIN(IF(_xlpm.x&gt;0,_xlpm.x))))</f>
        <v>2</v>
      </c>
      <c r="D77" t="str">
        <f t="shared" si="0"/>
        <v>[8, 2],</v>
      </c>
    </row>
    <row r="78" spans="1:4" x14ac:dyDescent="0.25">
      <c r="A78">
        <v>55</v>
      </c>
      <c r="B78" cm="1">
        <f t="array" ref="B78">INDEX($C$20:$O$20,,_xlfn.LET(_xlpm.x,($C$3:$O$19=A78)*_xlfn.SEQUENCE(,COLUMNS($C$20:$O$20)),MIN(IF(_xlpm.x&gt;0,_xlpm.x))))</f>
        <v>8</v>
      </c>
      <c r="C78" cm="1">
        <f t="array" ref="C78">INDEX($B$3:$B$19,_xlfn.LET(_xlpm.x,($C$3:$O$19=A78)*_xlfn.SEQUENCE(ROWS($B$3:$B$19)),MIN(IF(_xlpm.x&gt;0,_xlpm.x))))</f>
        <v>0</v>
      </c>
      <c r="D78" t="str">
        <f t="shared" si="0"/>
        <v>[8, 0],</v>
      </c>
    </row>
    <row r="79" spans="1:4" x14ac:dyDescent="0.25">
      <c r="A79">
        <v>56</v>
      </c>
      <c r="B79" cm="1">
        <f t="array" ref="B79">INDEX($C$20:$O$20,,_xlfn.LET(_xlpm.x,($C$3:$O$19=A79)*_xlfn.SEQUENCE(,COLUMNS($C$20:$O$20)),MIN(IF(_xlpm.x&gt;0,_xlpm.x))))</f>
        <v>8</v>
      </c>
      <c r="C79" cm="1">
        <f t="array" ref="C79">INDEX($B$3:$B$19,_xlfn.LET(_xlpm.x,($C$3:$O$19=A79)*_xlfn.SEQUENCE(ROWS($B$3:$B$19)),MIN(IF(_xlpm.x&gt;0,_xlpm.x))))</f>
        <v>-2</v>
      </c>
      <c r="D79" t="str">
        <f t="shared" si="0"/>
        <v>[8, -2],</v>
      </c>
    </row>
    <row r="80" spans="1:4" x14ac:dyDescent="0.25">
      <c r="A80">
        <v>57</v>
      </c>
      <c r="B80" cm="1">
        <f t="array" ref="B80">INDEX($C$20:$O$20,,_xlfn.LET(_xlpm.x,($C$3:$O$19=A80)*_xlfn.SEQUENCE(,COLUMNS($C$20:$O$20)),MIN(IF(_xlpm.x&gt;0,_xlpm.x))))</f>
        <v>8</v>
      </c>
      <c r="C80" cm="1">
        <f t="array" ref="C80">INDEX($B$3:$B$19,_xlfn.LET(_xlpm.x,($C$3:$O$19=A80)*_xlfn.SEQUENCE(ROWS($B$3:$B$19)),MIN(IF(_xlpm.x&gt;0,_xlpm.x))))</f>
        <v>-4</v>
      </c>
      <c r="D80" t="str">
        <f t="shared" si="0"/>
        <v>[8, -4],</v>
      </c>
    </row>
    <row r="81" spans="1:4" x14ac:dyDescent="0.25">
      <c r="A81">
        <v>58</v>
      </c>
      <c r="B81" t="e" cm="1" vm="1">
        <f t="array" aca="1" ref="B81" ca="1">INDEX($C$20:$O$20,,_xlfn.LET(_xlpm.x,($C$3:$O$19=A81)*_xlfn.SEQUENCE(,COLUMNS($C$20:$O$20)),MIN(IF(_xlpm.x&gt;0,_xlpm.x))))</f>
        <v>#VALUE!</v>
      </c>
      <c r="C81" t="e" cm="1" vm="4">
        <f t="array" aca="1" ref="C81" ca="1">INDEX($B$3:$B$19,_xlfn.LET(_xlpm.x,($C$3:$O$19=A81)*_xlfn.SEQUENCE(ROWS($B$3:$B$19)),MIN(IF(_xlpm.x&gt;0,_xlpm.x))))</f>
        <v>#VALUE!</v>
      </c>
      <c r="D81" t="e" vm="3">
        <f t="shared" ca="1" si="0"/>
        <v>#VALUE!</v>
      </c>
    </row>
    <row r="82" spans="1:4" x14ac:dyDescent="0.25">
      <c r="A82">
        <v>59</v>
      </c>
      <c r="B82" t="e" cm="1" vm="1">
        <f t="array" aca="1" ref="B82" ca="1">INDEX($C$20:$O$20,,_xlfn.LET(_xlpm.x,($C$3:$O$19=A82)*_xlfn.SEQUENCE(,COLUMNS($C$20:$O$20)),MIN(IF(_xlpm.x&gt;0,_xlpm.x))))</f>
        <v>#VALUE!</v>
      </c>
      <c r="C82" t="e" cm="1" vm="4">
        <f t="array" aca="1" ref="C82" ca="1">INDEX($B$3:$B$19,_xlfn.LET(_xlpm.x,($C$3:$O$19=A82)*_xlfn.SEQUENCE(ROWS($B$3:$B$19)),MIN(IF(_xlpm.x&gt;0,_xlpm.x))))</f>
        <v>#VALUE!</v>
      </c>
      <c r="D82" t="e" vm="3">
        <f t="shared" ca="1" si="0"/>
        <v>#VALUE!</v>
      </c>
    </row>
    <row r="83" spans="1:4" x14ac:dyDescent="0.25">
      <c r="A83">
        <v>60</v>
      </c>
      <c r="B83" t="e" cm="1" vm="1">
        <f t="array" aca="1" ref="B83" ca="1">INDEX($C$20:$O$20,,_xlfn.LET(_xlpm.x,($C$3:$O$19=A83)*_xlfn.SEQUENCE(,COLUMNS($C$20:$O$20)),MIN(IF(_xlpm.x&gt;0,_xlpm.x))))</f>
        <v>#VALUE!</v>
      </c>
      <c r="C83" t="e" cm="1" vm="4">
        <f t="array" aca="1" ref="C83" ca="1">INDEX($B$3:$B$19,_xlfn.LET(_xlpm.x,($C$3:$O$19=A83)*_xlfn.SEQUENCE(ROWS($B$3:$B$19)),MIN(IF(_xlpm.x&gt;0,_xlpm.x))))</f>
        <v>#VALUE!</v>
      </c>
      <c r="D83" t="e" vm="3">
        <f t="shared" ca="1" si="0"/>
        <v>#VALUE!</v>
      </c>
    </row>
    <row r="84" spans="1:4" x14ac:dyDescent="0.25">
      <c r="A84">
        <v>61</v>
      </c>
      <c r="B84" t="e" cm="1" vm="1">
        <f t="array" aca="1" ref="B84" ca="1">INDEX($C$20:$O$20,,_xlfn.LET(_xlpm.x,($C$3:$O$19=A84)*_xlfn.SEQUENCE(,COLUMNS($C$20:$O$20)),MIN(IF(_xlpm.x&gt;0,_xlpm.x))))</f>
        <v>#VALUE!</v>
      </c>
      <c r="C84" t="e" cm="1" vm="4">
        <f t="array" aca="1" ref="C84" ca="1">INDEX($B$3:$B$19,_xlfn.LET(_xlpm.x,($C$3:$O$19=A84)*_xlfn.SEQUENCE(ROWS($B$3:$B$19)),MIN(IF(_xlpm.x&gt;0,_xlpm.x))))</f>
        <v>#VALUE!</v>
      </c>
      <c r="D84" t="e" vm="3">
        <f t="shared" ca="1" si="0"/>
        <v>#VALUE!</v>
      </c>
    </row>
    <row r="85" spans="1:4" x14ac:dyDescent="0.25">
      <c r="A85">
        <v>62</v>
      </c>
      <c r="B85" t="e" cm="1" vm="1">
        <f t="array" aca="1" ref="B85" ca="1">INDEX($C$20:$O$20,,_xlfn.LET(_xlpm.x,($C$3:$O$19=A85)*_xlfn.SEQUENCE(,COLUMNS($C$20:$O$20)),MIN(IF(_xlpm.x&gt;0,_xlpm.x))))</f>
        <v>#VALUE!</v>
      </c>
      <c r="C85" t="e" cm="1" vm="4">
        <f t="array" aca="1" ref="C85" ca="1">INDEX($B$3:$B$19,_xlfn.LET(_xlpm.x,($C$3:$O$19=A85)*_xlfn.SEQUENCE(ROWS($B$3:$B$19)),MIN(IF(_xlpm.x&gt;0,_xlpm.x))))</f>
        <v>#VALUE!</v>
      </c>
      <c r="D85" t="e" vm="3">
        <f t="shared" ca="1" si="0"/>
        <v>#VALUE!</v>
      </c>
    </row>
    <row r="86" spans="1:4" x14ac:dyDescent="0.25">
      <c r="A86">
        <v>63</v>
      </c>
      <c r="B86" t="e" cm="1" vm="1">
        <f t="array" aca="1" ref="B86" ca="1">INDEX($C$20:$O$20,,_xlfn.LET(_xlpm.x,($C$3:$O$19=A86)*_xlfn.SEQUENCE(,COLUMNS($C$20:$O$20)),MIN(IF(_xlpm.x&gt;0,_xlpm.x))))</f>
        <v>#VALUE!</v>
      </c>
      <c r="C86" t="e" cm="1" vm="4">
        <f t="array" aca="1" ref="C86" ca="1">INDEX($B$3:$B$19,_xlfn.LET(_xlpm.x,($C$3:$O$19=A86)*_xlfn.SEQUENCE(ROWS($B$3:$B$19)),MIN(IF(_xlpm.x&gt;0,_xlpm.x))))</f>
        <v>#VALUE!</v>
      </c>
      <c r="D86" t="e" vm="3">
        <f t="shared" ca="1" si="0"/>
        <v>#VALUE!</v>
      </c>
    </row>
    <row r="87" spans="1:4" x14ac:dyDescent="0.25">
      <c r="A87">
        <v>64</v>
      </c>
      <c r="B87" t="e" cm="1" vm="1">
        <f t="array" aca="1" ref="B87" ca="1">INDEX($C$20:$O$20,,_xlfn.LET(_xlpm.x,($C$3:$O$19=A87)*_xlfn.SEQUENCE(,COLUMNS($C$20:$O$20)),MIN(IF(_xlpm.x&gt;0,_xlpm.x))))</f>
        <v>#VALUE!</v>
      </c>
      <c r="C87" t="e" cm="1" vm="4">
        <f t="array" aca="1" ref="C87" ca="1">INDEX($B$3:$B$19,_xlfn.LET(_xlpm.x,($C$3:$O$19=A87)*_xlfn.SEQUENCE(ROWS($B$3:$B$19)),MIN(IF(_xlpm.x&gt;0,_xlpm.x))))</f>
        <v>#VALUE!</v>
      </c>
      <c r="D87" t="e" vm="3">
        <f t="shared" ca="1" si="0"/>
        <v>#VALUE!</v>
      </c>
    </row>
    <row r="88" spans="1:4" x14ac:dyDescent="0.25">
      <c r="A88">
        <v>65</v>
      </c>
      <c r="B88" t="e" cm="1" vm="1">
        <f t="array" aca="1" ref="B88" ca="1">INDEX($C$20:$O$20,,_xlfn.LET(_xlpm.x,($C$3:$O$19=A88)*_xlfn.SEQUENCE(,COLUMNS($C$20:$O$20)),MIN(IF(_xlpm.x&gt;0,_xlpm.x))))</f>
        <v>#VALUE!</v>
      </c>
      <c r="C88" t="e" cm="1" vm="4">
        <f t="array" aca="1" ref="C88" ca="1">INDEX($B$3:$B$19,_xlfn.LET(_xlpm.x,($C$3:$O$19=A88)*_xlfn.SEQUENCE(ROWS($B$3:$B$19)),MIN(IF(_xlpm.x&gt;0,_xlpm.x))))</f>
        <v>#VALUE!</v>
      </c>
      <c r="D88" t="e" vm="3">
        <f t="shared" ca="1" si="0"/>
        <v>#VALUE!</v>
      </c>
    </row>
    <row r="89" spans="1:4" x14ac:dyDescent="0.25">
      <c r="A89">
        <v>66</v>
      </c>
      <c r="B89" t="e" cm="1" vm="1">
        <f t="array" aca="1" ref="B89" ca="1">INDEX($C$20:$O$20,,_xlfn.LET(_xlpm.x,($C$3:$O$19=A89)*_xlfn.SEQUENCE(,COLUMNS($C$20:$O$20)),MIN(IF(_xlpm.x&gt;0,_xlpm.x))))</f>
        <v>#VALUE!</v>
      </c>
      <c r="C89" t="e" cm="1" vm="4">
        <f t="array" aca="1" ref="C89" ca="1">INDEX($B$3:$B$19,_xlfn.LET(_xlpm.x,($C$3:$O$19=A89)*_xlfn.SEQUENCE(ROWS($B$3:$B$19)),MIN(IF(_xlpm.x&gt;0,_xlpm.x))))</f>
        <v>#VALUE!</v>
      </c>
      <c r="D89" t="e" vm="3">
        <f t="shared" ref="D89:D91" ca="1" si="1">_xlfn.CONCAT("[",B89,", ",C89,"],")</f>
        <v>#VALUE!</v>
      </c>
    </row>
    <row r="90" spans="1:4" x14ac:dyDescent="0.25">
      <c r="A90">
        <v>67</v>
      </c>
      <c r="B90" t="e" cm="1" vm="1">
        <f t="array" aca="1" ref="B90" ca="1">INDEX($C$20:$O$20,,_xlfn.LET(_xlpm.x,($C$3:$O$19=A90)*_xlfn.SEQUENCE(,COLUMNS($C$20:$O$20)),MIN(IF(_xlpm.x&gt;0,_xlpm.x))))</f>
        <v>#VALUE!</v>
      </c>
      <c r="C90" t="e" cm="1" vm="4">
        <f t="array" aca="1" ref="C90" ca="1">INDEX($B$3:$B$19,_xlfn.LET(_xlpm.x,($C$3:$O$19=A90)*_xlfn.SEQUENCE(ROWS($B$3:$B$19)),MIN(IF(_xlpm.x&gt;0,_xlpm.x))))</f>
        <v>#VALUE!</v>
      </c>
      <c r="D90" t="e" vm="3">
        <f t="shared" ca="1" si="1"/>
        <v>#VALUE!</v>
      </c>
    </row>
    <row r="91" spans="1:4" x14ac:dyDescent="0.25">
      <c r="A91">
        <v>68</v>
      </c>
      <c r="B91" t="e" cm="1" vm="1">
        <f t="array" aca="1" ref="B91" ca="1">INDEX($C$20:$O$20,,_xlfn.LET(_xlpm.x,($C$3:$O$19=A91)*_xlfn.SEQUENCE(,COLUMNS($C$20:$O$20)),MIN(IF(_xlpm.x&gt;0,_xlpm.x))))</f>
        <v>#VALUE!</v>
      </c>
      <c r="C91" cm="1">
        <f t="array" ref="C91:C107">INDEX($B$3:$B$19,_xlfn.LET(_xlpm.x,($C$3:$O$19=A91)*_xlfn.SEQUENCE(ROWS($B$3:$B$19)),MIN(IF(_xlpm.x&gt;0,_xlpm.x))))</f>
        <v>8</v>
      </c>
      <c r="D91" t="e" vm="3">
        <f t="shared" ca="1" si="1"/>
        <v>#VALUE!</v>
      </c>
    </row>
    <row r="92" spans="1:4" x14ac:dyDescent="0.25">
      <c r="C92">
        <v>7</v>
      </c>
    </row>
    <row r="93" spans="1:4" x14ac:dyDescent="0.25">
      <c r="C93">
        <v>6</v>
      </c>
    </row>
    <row r="94" spans="1:4" x14ac:dyDescent="0.25">
      <c r="C94">
        <v>5</v>
      </c>
    </row>
    <row r="95" spans="1:4" x14ac:dyDescent="0.25">
      <c r="C95">
        <v>4</v>
      </c>
    </row>
    <row r="96" spans="1:4" x14ac:dyDescent="0.25">
      <c r="C96">
        <v>3</v>
      </c>
    </row>
    <row r="97" spans="3:3" x14ac:dyDescent="0.25">
      <c r="C97">
        <v>2</v>
      </c>
    </row>
    <row r="98" spans="3:3" x14ac:dyDescent="0.25">
      <c r="C98">
        <v>1</v>
      </c>
    </row>
    <row r="99" spans="3:3" x14ac:dyDescent="0.25">
      <c r="C99">
        <v>0</v>
      </c>
    </row>
    <row r="100" spans="3:3" x14ac:dyDescent="0.25">
      <c r="C100">
        <v>-1</v>
      </c>
    </row>
    <row r="101" spans="3:3" x14ac:dyDescent="0.25">
      <c r="C101">
        <v>-2</v>
      </c>
    </row>
    <row r="102" spans="3:3" x14ac:dyDescent="0.25">
      <c r="C102">
        <v>-3</v>
      </c>
    </row>
    <row r="103" spans="3:3" x14ac:dyDescent="0.25">
      <c r="C103">
        <v>-4</v>
      </c>
    </row>
    <row r="104" spans="3:3" x14ac:dyDescent="0.25">
      <c r="C104">
        <v>-5</v>
      </c>
    </row>
    <row r="105" spans="3:3" x14ac:dyDescent="0.25">
      <c r="C105">
        <v>-6</v>
      </c>
    </row>
    <row r="106" spans="3:3" x14ac:dyDescent="0.25">
      <c r="C106">
        <v>-7</v>
      </c>
    </row>
    <row r="107" spans="3:3" x14ac:dyDescent="0.25">
      <c r="C107">
        <v>-8</v>
      </c>
    </row>
  </sheetData>
  <mergeCells count="3">
    <mergeCell ref="A1:O1"/>
    <mergeCell ref="A3:A19"/>
    <mergeCell ref="C21:O2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1578-D71D-49A3-BAC2-B066866A1F3B}">
  <dimension ref="B2:Q66"/>
  <sheetViews>
    <sheetView workbookViewId="0">
      <selection activeCell="R20" sqref="R20"/>
    </sheetView>
  </sheetViews>
  <sheetFormatPr defaultRowHeight="15" x14ac:dyDescent="0.25"/>
  <cols>
    <col min="4" max="14" width="5.28515625" customWidth="1"/>
    <col min="15" max="15" width="9.140625" customWidth="1"/>
  </cols>
  <sheetData>
    <row r="2" spans="2:17" x14ac:dyDescent="0.25">
      <c r="D2">
        <v>5</v>
      </c>
      <c r="E2" s="29"/>
      <c r="F2" s="29"/>
      <c r="G2" s="29"/>
      <c r="H2" s="29"/>
      <c r="I2" s="29"/>
      <c r="J2" s="29"/>
      <c r="K2" s="29"/>
      <c r="L2" s="29">
        <v>27</v>
      </c>
      <c r="M2" s="29"/>
      <c r="N2" s="29"/>
    </row>
    <row r="3" spans="2:17" x14ac:dyDescent="0.25">
      <c r="D3">
        <v>4</v>
      </c>
      <c r="E3" s="29"/>
      <c r="F3" s="29"/>
      <c r="G3" s="29">
        <v>8</v>
      </c>
      <c r="H3" s="29"/>
      <c r="I3" s="29"/>
      <c r="J3" s="29"/>
      <c r="K3" s="29">
        <v>23</v>
      </c>
      <c r="L3" s="29"/>
      <c r="M3" s="29">
        <v>32</v>
      </c>
      <c r="N3" s="29"/>
    </row>
    <row r="4" spans="2:17" x14ac:dyDescent="0.25">
      <c r="D4">
        <v>3</v>
      </c>
      <c r="E4" s="29"/>
      <c r="F4" s="29">
        <v>4</v>
      </c>
      <c r="G4" s="29"/>
      <c r="H4" s="29">
        <v>13</v>
      </c>
      <c r="I4" s="29"/>
      <c r="J4" s="29">
        <v>20</v>
      </c>
      <c r="K4" s="29"/>
      <c r="L4" s="29">
        <v>28</v>
      </c>
      <c r="M4" s="29"/>
      <c r="N4" s="29">
        <v>36</v>
      </c>
    </row>
    <row r="5" spans="2:17" x14ac:dyDescent="0.25">
      <c r="D5">
        <v>2</v>
      </c>
      <c r="E5" s="29">
        <v>1</v>
      </c>
      <c r="F5" s="29"/>
      <c r="G5" s="29">
        <v>9</v>
      </c>
      <c r="H5" s="29"/>
      <c r="I5" s="29">
        <v>17</v>
      </c>
      <c r="J5" s="29"/>
      <c r="K5" s="29">
        <v>24</v>
      </c>
      <c r="L5" s="29"/>
      <c r="M5" s="29">
        <v>33</v>
      </c>
      <c r="N5" s="29"/>
    </row>
    <row r="6" spans="2:17" x14ac:dyDescent="0.25">
      <c r="D6">
        <v>1</v>
      </c>
      <c r="E6" s="29"/>
      <c r="F6" s="29">
        <v>5</v>
      </c>
      <c r="G6" s="29"/>
      <c r="H6" s="29">
        <v>14</v>
      </c>
      <c r="I6" s="29"/>
      <c r="J6" s="29">
        <v>21</v>
      </c>
      <c r="K6" s="29"/>
      <c r="L6" s="29">
        <v>29</v>
      </c>
      <c r="M6" s="29"/>
      <c r="N6" s="29">
        <v>37</v>
      </c>
    </row>
    <row r="7" spans="2:17" x14ac:dyDescent="0.25">
      <c r="C7" t="s">
        <v>30</v>
      </c>
      <c r="D7">
        <v>0</v>
      </c>
      <c r="E7" s="29">
        <v>2</v>
      </c>
      <c r="F7" s="29"/>
      <c r="G7" s="29">
        <v>10</v>
      </c>
      <c r="H7" s="29"/>
      <c r="I7" s="29">
        <v>18</v>
      </c>
      <c r="J7" s="29"/>
      <c r="K7" s="29">
        <v>25</v>
      </c>
      <c r="L7" s="29"/>
      <c r="M7" s="29">
        <v>34</v>
      </c>
      <c r="N7" s="29"/>
    </row>
    <row r="8" spans="2:17" x14ac:dyDescent="0.25">
      <c r="D8">
        <v>-1</v>
      </c>
      <c r="E8" s="29"/>
      <c r="F8" s="29">
        <v>6</v>
      </c>
      <c r="G8" s="29"/>
      <c r="H8" s="29">
        <v>15</v>
      </c>
      <c r="I8" s="29"/>
      <c r="J8" s="29">
        <v>22</v>
      </c>
      <c r="K8" s="29"/>
      <c r="L8" s="29">
        <v>30</v>
      </c>
      <c r="M8" s="29"/>
      <c r="N8" s="29">
        <v>38</v>
      </c>
    </row>
    <row r="9" spans="2:17" x14ac:dyDescent="0.25">
      <c r="D9">
        <v>-2</v>
      </c>
      <c r="E9" s="29">
        <v>3</v>
      </c>
      <c r="F9" s="29"/>
      <c r="G9" s="29">
        <v>11</v>
      </c>
      <c r="H9" s="29"/>
      <c r="I9" s="29">
        <v>19</v>
      </c>
      <c r="J9" s="29"/>
      <c r="K9" s="29">
        <v>26</v>
      </c>
      <c r="L9" s="29"/>
      <c r="M9" s="29">
        <v>35</v>
      </c>
      <c r="N9" s="29"/>
    </row>
    <row r="10" spans="2:17" x14ac:dyDescent="0.25">
      <c r="D10">
        <v>-3</v>
      </c>
      <c r="E10" s="29"/>
      <c r="F10" s="29">
        <v>7</v>
      </c>
      <c r="G10" s="29"/>
      <c r="H10" s="29">
        <v>16</v>
      </c>
      <c r="I10" s="29"/>
      <c r="J10" s="29"/>
      <c r="K10" s="29"/>
      <c r="L10" s="29">
        <v>31</v>
      </c>
      <c r="M10" s="29"/>
      <c r="N10" s="29"/>
    </row>
    <row r="11" spans="2:17" x14ac:dyDescent="0.25">
      <c r="D11">
        <v>-4</v>
      </c>
      <c r="E11" s="29"/>
      <c r="F11" s="29"/>
      <c r="G11" s="29">
        <v>12</v>
      </c>
      <c r="H11" s="29"/>
      <c r="I11" s="29"/>
      <c r="J11" s="29"/>
      <c r="K11" s="29"/>
      <c r="L11" s="29"/>
      <c r="M11" s="29"/>
      <c r="N11" s="29"/>
    </row>
    <row r="12" spans="2:17" x14ac:dyDescent="0.25">
      <c r="E12">
        <v>-4</v>
      </c>
      <c r="F12">
        <v>-2</v>
      </c>
      <c r="G12">
        <v>0</v>
      </c>
      <c r="H12">
        <v>2</v>
      </c>
      <c r="I12">
        <v>4</v>
      </c>
      <c r="J12">
        <v>6</v>
      </c>
      <c r="K12">
        <v>8</v>
      </c>
      <c r="L12">
        <v>10</v>
      </c>
      <c r="M12">
        <v>12</v>
      </c>
      <c r="N12">
        <v>14</v>
      </c>
      <c r="P12" s="12" t="s">
        <v>44</v>
      </c>
    </row>
    <row r="13" spans="2:17" x14ac:dyDescent="0.25">
      <c r="I13" t="s">
        <v>29</v>
      </c>
    </row>
    <row r="14" spans="2:17" x14ac:dyDescent="0.25">
      <c r="B14" t="s">
        <v>28</v>
      </c>
      <c r="N14" t="s">
        <v>36</v>
      </c>
      <c r="O14" t="s">
        <v>29</v>
      </c>
      <c r="P14" t="s">
        <v>30</v>
      </c>
    </row>
    <row r="15" spans="2:17" x14ac:dyDescent="0.25">
      <c r="B15" t="s">
        <v>9</v>
      </c>
      <c r="C15">
        <v>0</v>
      </c>
      <c r="N15">
        <v>1</v>
      </c>
      <c r="O15" cm="1">
        <f t="array" ref="O15">INDEX($E$12:$N$12,,_xlfn.LET(_xlpm.x,($E$2:$N$11=N15)*_xlfn.SEQUENCE(,COLUMNS($E$12:$N$12)),MIN(IF(_xlpm.x&gt;0,_xlpm.x))))</f>
        <v>-4</v>
      </c>
      <c r="P15" cm="1">
        <f t="array" ref="P15">INDEX($D$2:$D$11,_xlfn.LET(_xlpm.x,($E$2:$N$11=N15)*_xlfn.SEQUENCE(ROWS($D$2:$D$11)),MIN(IF(_xlpm.x&gt;0,_xlpm.x))))</f>
        <v>2</v>
      </c>
      <c r="Q15" t="str">
        <f t="shared" ref="Q15:Q38" si="0">_xlfn.CONCAT("[",O15,", ",P15,"],")</f>
        <v>[-4, 2],</v>
      </c>
    </row>
    <row r="16" spans="2:17" x14ac:dyDescent="0.25">
      <c r="B16" t="s">
        <v>10</v>
      </c>
      <c r="C16">
        <v>1</v>
      </c>
      <c r="N16">
        <v>2</v>
      </c>
      <c r="O16" cm="1">
        <f t="array" ref="O16">INDEX($E$12:$N$12,,_xlfn.LET(_xlpm.x,($E$2:$N$11=N16)*_xlfn.SEQUENCE(,COLUMNS($E$12:$N$12)),MIN(IF(_xlpm.x&gt;0,_xlpm.x))))</f>
        <v>-4</v>
      </c>
      <c r="P16" cm="1">
        <f t="array" ref="P16">INDEX($D$2:$D$11,_xlfn.LET(_xlpm.x,($E$2:$N$11=N16)*_xlfn.SEQUENCE(ROWS($D$2:$D$11)),MIN(IF(_xlpm.x&gt;0,_xlpm.x))))</f>
        <v>0</v>
      </c>
      <c r="Q16" t="str">
        <f t="shared" si="0"/>
        <v>[-4, 0],</v>
      </c>
    </row>
    <row r="17" spans="2:17" x14ac:dyDescent="0.25">
      <c r="B17" t="s">
        <v>11</v>
      </c>
      <c r="C17">
        <v>2</v>
      </c>
      <c r="N17">
        <v>3</v>
      </c>
      <c r="O17" cm="1">
        <f t="array" ref="O17">INDEX($E$12:$N$12,,_xlfn.LET(_xlpm.x,($E$2:$N$11=N17)*_xlfn.SEQUENCE(,COLUMNS($E$12:$N$12)),MIN(IF(_xlpm.x&gt;0,_xlpm.x))))</f>
        <v>-4</v>
      </c>
      <c r="P17" cm="1">
        <f t="array" ref="P17">INDEX($D$2:$D$11,_xlfn.LET(_xlpm.x,($E$2:$N$11=N17)*_xlfn.SEQUENCE(ROWS($D$2:$D$11)),MIN(IF(_xlpm.x&gt;0,_xlpm.x))))</f>
        <v>-2</v>
      </c>
      <c r="Q17" t="str">
        <f t="shared" si="0"/>
        <v>[-4, -2],</v>
      </c>
    </row>
    <row r="18" spans="2:17" x14ac:dyDescent="0.25">
      <c r="B18" t="s">
        <v>12</v>
      </c>
      <c r="C18">
        <v>3</v>
      </c>
      <c r="N18">
        <v>4</v>
      </c>
      <c r="O18" cm="1">
        <f t="array" ref="O18">INDEX($E$12:$N$12,,_xlfn.LET(_xlpm.x,($E$2:$N$11=N18)*_xlfn.SEQUENCE(,COLUMNS($E$12:$N$12)),MIN(IF(_xlpm.x&gt;0,_xlpm.x))))</f>
        <v>-2</v>
      </c>
      <c r="P18" cm="1">
        <f t="array" ref="P18">INDEX($D$2:$D$11,_xlfn.LET(_xlpm.x,($E$2:$N$11=N18)*_xlfn.SEQUENCE(ROWS($D$2:$D$11)),MIN(IF(_xlpm.x&gt;0,_xlpm.x))))</f>
        <v>3</v>
      </c>
      <c r="Q18" t="str">
        <f t="shared" si="0"/>
        <v>[-2, 3],</v>
      </c>
    </row>
    <row r="19" spans="2:17" x14ac:dyDescent="0.25">
      <c r="B19" t="s">
        <v>13</v>
      </c>
      <c r="C19">
        <v>4</v>
      </c>
      <c r="N19">
        <v>5</v>
      </c>
      <c r="O19" cm="1">
        <f t="array" ref="O19">INDEX($E$12:$N$12,,_xlfn.LET(_xlpm.x,($E$2:$N$11=N19)*_xlfn.SEQUENCE(,COLUMNS($E$12:$N$12)),MIN(IF(_xlpm.x&gt;0,_xlpm.x))))</f>
        <v>-2</v>
      </c>
      <c r="P19" cm="1">
        <f t="array" ref="P19">INDEX($D$2:$D$11,_xlfn.LET(_xlpm.x,($E$2:$N$11=N19)*_xlfn.SEQUENCE(ROWS($D$2:$D$11)),MIN(IF(_xlpm.x&gt;0,_xlpm.x))))</f>
        <v>1</v>
      </c>
      <c r="Q19" t="str">
        <f t="shared" si="0"/>
        <v>[-2, 1],</v>
      </c>
    </row>
    <row r="20" spans="2:17" x14ac:dyDescent="0.25">
      <c r="B20" t="s">
        <v>14</v>
      </c>
      <c r="C20">
        <v>5</v>
      </c>
      <c r="N20">
        <v>6</v>
      </c>
      <c r="O20" cm="1">
        <f t="array" ref="O20">INDEX($E$12:$N$12,,_xlfn.LET(_xlpm.x,($E$2:$N$11=N20)*_xlfn.SEQUENCE(,COLUMNS($E$12:$N$12)),MIN(IF(_xlpm.x&gt;0,_xlpm.x))))</f>
        <v>-2</v>
      </c>
      <c r="P20" cm="1">
        <f t="array" ref="P20">INDEX($D$2:$D$11,_xlfn.LET(_xlpm.x,($E$2:$N$11=N20)*_xlfn.SEQUENCE(ROWS($D$2:$D$11)),MIN(IF(_xlpm.x&gt;0,_xlpm.x))))</f>
        <v>-1</v>
      </c>
      <c r="Q20" t="str">
        <f t="shared" si="0"/>
        <v>[-2, -1],</v>
      </c>
    </row>
    <row r="21" spans="2:17" x14ac:dyDescent="0.25">
      <c r="B21" t="s">
        <v>15</v>
      </c>
      <c r="C21">
        <v>6</v>
      </c>
      <c r="N21">
        <v>7</v>
      </c>
      <c r="O21" cm="1">
        <f t="array" ref="O21">INDEX($E$12:$N$12,,_xlfn.LET(_xlpm.x,($E$2:$N$11=N21)*_xlfn.SEQUENCE(,COLUMNS($E$12:$N$12)),MIN(IF(_xlpm.x&gt;0,_xlpm.x))))</f>
        <v>-2</v>
      </c>
      <c r="P21" cm="1">
        <f t="array" ref="P21">INDEX($D$2:$D$11,_xlfn.LET(_xlpm.x,($E$2:$N$11=N21)*_xlfn.SEQUENCE(ROWS($D$2:$D$11)),MIN(IF(_xlpm.x&gt;0,_xlpm.x))))</f>
        <v>-3</v>
      </c>
      <c r="Q21" t="str">
        <f t="shared" si="0"/>
        <v>[-2, -3],</v>
      </c>
    </row>
    <row r="22" spans="2:17" x14ac:dyDescent="0.25">
      <c r="B22" t="s">
        <v>16</v>
      </c>
      <c r="C22">
        <v>7</v>
      </c>
      <c r="N22">
        <v>8</v>
      </c>
      <c r="O22" cm="1">
        <f t="array" ref="O22">INDEX($E$12:$N$12,,_xlfn.LET(_xlpm.x,($E$2:$N$11=N22)*_xlfn.SEQUENCE(,COLUMNS($E$12:$N$12)),MIN(IF(_xlpm.x&gt;0,_xlpm.x))))</f>
        <v>0</v>
      </c>
      <c r="P22" cm="1">
        <f t="array" ref="P22">INDEX($D$2:$D$11,_xlfn.LET(_xlpm.x,($E$2:$N$11=N22)*_xlfn.SEQUENCE(ROWS($D$2:$D$11)),MIN(IF(_xlpm.x&gt;0,_xlpm.x))))</f>
        <v>4</v>
      </c>
      <c r="Q22" t="str">
        <f t="shared" si="0"/>
        <v>[0, 4],</v>
      </c>
    </row>
    <row r="23" spans="2:17" x14ac:dyDescent="0.25">
      <c r="B23" t="s">
        <v>17</v>
      </c>
      <c r="C23">
        <v>8</v>
      </c>
      <c r="N23">
        <v>9</v>
      </c>
      <c r="O23" cm="1">
        <f t="array" ref="O23">INDEX($E$12:$N$12,,_xlfn.LET(_xlpm.x,($E$2:$N$11=N23)*_xlfn.SEQUENCE(,COLUMNS($E$12:$N$12)),MIN(IF(_xlpm.x&gt;0,_xlpm.x))))</f>
        <v>0</v>
      </c>
      <c r="P23" cm="1">
        <f t="array" ref="P23">INDEX($D$2:$D$11,_xlfn.LET(_xlpm.x,($E$2:$N$11=N23)*_xlfn.SEQUENCE(ROWS($D$2:$D$11)),MIN(IF(_xlpm.x&gt;0,_xlpm.x))))</f>
        <v>2</v>
      </c>
      <c r="Q23" t="str">
        <f t="shared" si="0"/>
        <v>[0, 2],</v>
      </c>
    </row>
    <row r="24" spans="2:17" x14ac:dyDescent="0.25">
      <c r="B24" t="s">
        <v>18</v>
      </c>
      <c r="C24">
        <v>9</v>
      </c>
      <c r="N24">
        <v>10</v>
      </c>
      <c r="O24" cm="1">
        <f t="array" ref="O24">INDEX($E$12:$N$12,,_xlfn.LET(_xlpm.x,($E$2:$N$11=N24)*_xlfn.SEQUENCE(,COLUMNS($E$12:$N$12)),MIN(IF(_xlpm.x&gt;0,_xlpm.x))))</f>
        <v>0</v>
      </c>
      <c r="P24" cm="1">
        <f t="array" ref="P24">INDEX($D$2:$D$11,_xlfn.LET(_xlpm.x,($E$2:$N$11=N24)*_xlfn.SEQUENCE(ROWS($D$2:$D$11)),MIN(IF(_xlpm.x&gt;0,_xlpm.x))))</f>
        <v>0</v>
      </c>
      <c r="Q24" t="str">
        <f t="shared" si="0"/>
        <v>[0, 0],</v>
      </c>
    </row>
    <row r="25" spans="2:17" x14ac:dyDescent="0.25">
      <c r="B25" t="s">
        <v>19</v>
      </c>
      <c r="C25">
        <v>10</v>
      </c>
      <c r="N25">
        <v>11</v>
      </c>
      <c r="O25" cm="1">
        <f t="array" ref="O25">INDEX($E$12:$N$12,,_xlfn.LET(_xlpm.x,($E$2:$N$11=N25)*_xlfn.SEQUENCE(,COLUMNS($E$12:$N$12)),MIN(IF(_xlpm.x&gt;0,_xlpm.x))))</f>
        <v>0</v>
      </c>
      <c r="P25" cm="1">
        <f t="array" ref="P25">INDEX($D$2:$D$11,_xlfn.LET(_xlpm.x,($E$2:$N$11=N25)*_xlfn.SEQUENCE(ROWS($D$2:$D$11)),MIN(IF(_xlpm.x&gt;0,_xlpm.x))))</f>
        <v>-2</v>
      </c>
      <c r="Q25" t="str">
        <f t="shared" si="0"/>
        <v>[0, -2],</v>
      </c>
    </row>
    <row r="26" spans="2:17" x14ac:dyDescent="0.25">
      <c r="B26" t="s">
        <v>20</v>
      </c>
      <c r="C26">
        <v>11</v>
      </c>
      <c r="N26">
        <v>12</v>
      </c>
      <c r="O26" cm="1">
        <f t="array" ref="O26">INDEX($E$12:$N$12,,_xlfn.LET(_xlpm.x,($E$2:$N$11=N26)*_xlfn.SEQUENCE(,COLUMNS($E$12:$N$12)),MIN(IF(_xlpm.x&gt;0,_xlpm.x))))</f>
        <v>0</v>
      </c>
      <c r="P26" cm="1">
        <f t="array" ref="P26">INDEX($D$2:$D$11,_xlfn.LET(_xlpm.x,($E$2:$N$11=N26)*_xlfn.SEQUENCE(ROWS($D$2:$D$11)),MIN(IF(_xlpm.x&gt;0,_xlpm.x))))</f>
        <v>-4</v>
      </c>
      <c r="Q26" t="str">
        <f t="shared" si="0"/>
        <v>[0, -4],</v>
      </c>
    </row>
    <row r="27" spans="2:17" x14ac:dyDescent="0.25">
      <c r="B27" t="s">
        <v>21</v>
      </c>
      <c r="C27">
        <v>12</v>
      </c>
      <c r="N27">
        <v>13</v>
      </c>
      <c r="O27" cm="1">
        <f t="array" ref="O27">INDEX($E$12:$N$12,,_xlfn.LET(_xlpm.x,($E$2:$N$11=N27)*_xlfn.SEQUENCE(,COLUMNS($E$12:$N$12)),MIN(IF(_xlpm.x&gt;0,_xlpm.x))))</f>
        <v>2</v>
      </c>
      <c r="P27" cm="1">
        <f t="array" ref="P27">INDEX($D$2:$D$11,_xlfn.LET(_xlpm.x,($E$2:$N$11=N27)*_xlfn.SEQUENCE(ROWS($D$2:$D$11)),MIN(IF(_xlpm.x&gt;0,_xlpm.x))))</f>
        <v>3</v>
      </c>
      <c r="Q27" t="str">
        <f t="shared" si="0"/>
        <v>[2, 3],</v>
      </c>
    </row>
    <row r="28" spans="2:17" x14ac:dyDescent="0.25">
      <c r="B28" t="s">
        <v>22</v>
      </c>
      <c r="C28">
        <v>13</v>
      </c>
      <c r="N28">
        <v>14</v>
      </c>
      <c r="O28" cm="1">
        <f t="array" ref="O28">INDEX($E$12:$N$12,,_xlfn.LET(_xlpm.x,($E$2:$N$11=N28)*_xlfn.SEQUENCE(,COLUMNS($E$12:$N$12)),MIN(IF(_xlpm.x&gt;0,_xlpm.x))))</f>
        <v>2</v>
      </c>
      <c r="P28" cm="1">
        <f t="array" ref="P28">INDEX($D$2:$D$11,_xlfn.LET(_xlpm.x,($E$2:$N$11=N28)*_xlfn.SEQUENCE(ROWS($D$2:$D$11)),MIN(IF(_xlpm.x&gt;0,_xlpm.x))))</f>
        <v>1</v>
      </c>
      <c r="Q28" t="str">
        <f t="shared" si="0"/>
        <v>[2, 1],</v>
      </c>
    </row>
    <row r="29" spans="2:17" x14ac:dyDescent="0.25">
      <c r="B29" t="s">
        <v>23</v>
      </c>
      <c r="C29">
        <v>14</v>
      </c>
      <c r="N29">
        <v>15</v>
      </c>
      <c r="O29" cm="1">
        <f t="array" ref="O29">INDEX($E$12:$N$12,,_xlfn.LET(_xlpm.x,($E$2:$N$11=N29)*_xlfn.SEQUENCE(,COLUMNS($E$12:$N$12)),MIN(IF(_xlpm.x&gt;0,_xlpm.x))))</f>
        <v>2</v>
      </c>
      <c r="P29" cm="1">
        <f t="array" ref="P29">INDEX($D$2:$D$11,_xlfn.LET(_xlpm.x,($E$2:$N$11=N29)*_xlfn.SEQUENCE(ROWS($D$2:$D$11)),MIN(IF(_xlpm.x&gt;0,_xlpm.x))))</f>
        <v>-1</v>
      </c>
      <c r="Q29" t="str">
        <f t="shared" si="0"/>
        <v>[2, -1],</v>
      </c>
    </row>
    <row r="30" spans="2:17" x14ac:dyDescent="0.25">
      <c r="B30" t="s">
        <v>24</v>
      </c>
      <c r="C30">
        <v>15</v>
      </c>
      <c r="N30">
        <v>16</v>
      </c>
      <c r="O30" cm="1">
        <f t="array" ref="O30">INDEX($E$12:$N$12,,_xlfn.LET(_xlpm.x,($E$2:$N$11=N30)*_xlfn.SEQUENCE(,COLUMNS($E$12:$N$12)),MIN(IF(_xlpm.x&gt;0,_xlpm.x))))</f>
        <v>2</v>
      </c>
      <c r="P30" cm="1">
        <f t="array" ref="P30">INDEX($D$2:$D$11,_xlfn.LET(_xlpm.x,($E$2:$N$11=N30)*_xlfn.SEQUENCE(ROWS($D$2:$D$11)),MIN(IF(_xlpm.x&gt;0,_xlpm.x))))</f>
        <v>-3</v>
      </c>
      <c r="Q30" t="str">
        <f t="shared" si="0"/>
        <v>[2, -3],</v>
      </c>
    </row>
    <row r="31" spans="2:17" x14ac:dyDescent="0.25">
      <c r="B31" t="s">
        <v>25</v>
      </c>
      <c r="C31">
        <v>16</v>
      </c>
      <c r="N31">
        <v>17</v>
      </c>
      <c r="O31" cm="1">
        <f t="array" ref="O31">INDEX($E$12:$N$12,,_xlfn.LET(_xlpm.x,($E$2:$N$11=N31)*_xlfn.SEQUENCE(,COLUMNS($E$12:$N$12)),MIN(IF(_xlpm.x&gt;0,_xlpm.x))))</f>
        <v>4</v>
      </c>
      <c r="P31" cm="1">
        <f t="array" ref="P31">INDEX($D$2:$D$11,_xlfn.LET(_xlpm.x,($E$2:$N$11=N31)*_xlfn.SEQUENCE(ROWS($D$2:$D$11)),MIN(IF(_xlpm.x&gt;0,_xlpm.x))))</f>
        <v>2</v>
      </c>
      <c r="Q31" t="str">
        <f t="shared" si="0"/>
        <v>[4, 2],</v>
      </c>
    </row>
    <row r="32" spans="2:17" x14ac:dyDescent="0.25">
      <c r="B32" t="s">
        <v>26</v>
      </c>
      <c r="C32">
        <v>17</v>
      </c>
      <c r="N32">
        <v>18</v>
      </c>
      <c r="O32" cm="1">
        <f t="array" ref="O32">INDEX($E$12:$N$12,,_xlfn.LET(_xlpm.x,($E$2:$N$11=N32)*_xlfn.SEQUENCE(,COLUMNS($E$12:$N$12)),MIN(IF(_xlpm.x&gt;0,_xlpm.x))))</f>
        <v>4</v>
      </c>
      <c r="P32" cm="1">
        <f t="array" ref="P32">INDEX($D$2:$D$11,_xlfn.LET(_xlpm.x,($E$2:$N$11=N32)*_xlfn.SEQUENCE(ROWS($D$2:$D$11)),MIN(IF(_xlpm.x&gt;0,_xlpm.x))))</f>
        <v>0</v>
      </c>
      <c r="Q32" t="str">
        <f t="shared" si="0"/>
        <v>[4, 0],</v>
      </c>
    </row>
    <row r="33" spans="2:17" x14ac:dyDescent="0.25">
      <c r="B33" t="s">
        <v>27</v>
      </c>
      <c r="C33">
        <v>18</v>
      </c>
      <c r="N33">
        <v>19</v>
      </c>
      <c r="O33" cm="1">
        <f t="array" ref="O33">INDEX($E$12:$N$12,,_xlfn.LET(_xlpm.x,($E$2:$N$11=N33)*_xlfn.SEQUENCE(,COLUMNS($E$12:$N$12)),MIN(IF(_xlpm.x&gt;0,_xlpm.x))))</f>
        <v>4</v>
      </c>
      <c r="P33" cm="1">
        <f t="array" ref="P33">INDEX($D$2:$D$11,_xlfn.LET(_xlpm.x,($E$2:$N$11=N33)*_xlfn.SEQUENCE(ROWS($D$2:$D$11)),MIN(IF(_xlpm.x&gt;0,_xlpm.x))))</f>
        <v>-2</v>
      </c>
      <c r="Q33" t="str">
        <f t="shared" si="0"/>
        <v>[4, -2],</v>
      </c>
    </row>
    <row r="34" spans="2:17" x14ac:dyDescent="0.25">
      <c r="N34">
        <v>20</v>
      </c>
      <c r="O34" cm="1">
        <f t="array" ref="O34">INDEX($E$12:$N$12,,_xlfn.LET(_xlpm.x,($E$2:$N$11=N34)*_xlfn.SEQUENCE(,COLUMNS($E$12:$N$12)),MIN(IF(_xlpm.x&gt;0,_xlpm.x))))</f>
        <v>6</v>
      </c>
      <c r="P34" cm="1">
        <f t="array" ref="P34">INDEX($D$2:$D$11,_xlfn.LET(_xlpm.x,($E$2:$N$11=N34)*_xlfn.SEQUENCE(ROWS($D$2:$D$11)),MIN(IF(_xlpm.x&gt;0,_xlpm.x))))</f>
        <v>3</v>
      </c>
      <c r="Q34" t="str">
        <f t="shared" si="0"/>
        <v>[6, 3],</v>
      </c>
    </row>
    <row r="35" spans="2:17" x14ac:dyDescent="0.25">
      <c r="N35">
        <v>21</v>
      </c>
      <c r="O35" cm="1">
        <f t="array" ref="O35">INDEX($E$12:$N$12,,_xlfn.LET(_xlpm.x,($E$2:$N$11=N35)*_xlfn.SEQUENCE(,COLUMNS($E$12:$N$12)),MIN(IF(_xlpm.x&gt;0,_xlpm.x))))</f>
        <v>6</v>
      </c>
      <c r="P35" cm="1">
        <f t="array" ref="P35">INDEX($D$2:$D$11,_xlfn.LET(_xlpm.x,($E$2:$N$11=N35)*_xlfn.SEQUENCE(ROWS($D$2:$D$11)),MIN(IF(_xlpm.x&gt;0,_xlpm.x))))</f>
        <v>1</v>
      </c>
      <c r="Q35" t="str">
        <f t="shared" si="0"/>
        <v>[6, 1],</v>
      </c>
    </row>
    <row r="36" spans="2:17" x14ac:dyDescent="0.25">
      <c r="N36">
        <v>22</v>
      </c>
      <c r="O36" cm="1">
        <f t="array" ref="O36">INDEX($E$12:$N$12,,_xlfn.LET(_xlpm.x,($E$2:$N$11=N36)*_xlfn.SEQUENCE(,COLUMNS($E$12:$N$12)),MIN(IF(_xlpm.x&gt;0,_xlpm.x))))</f>
        <v>6</v>
      </c>
      <c r="P36" cm="1">
        <f t="array" ref="P36">INDEX($D$2:$D$11,_xlfn.LET(_xlpm.x,($E$2:$N$11=N36)*_xlfn.SEQUENCE(ROWS($D$2:$D$11)),MIN(IF(_xlpm.x&gt;0,_xlpm.x))))</f>
        <v>-1</v>
      </c>
      <c r="Q36" t="str">
        <f t="shared" si="0"/>
        <v>[6, -1],</v>
      </c>
    </row>
    <row r="37" spans="2:17" x14ac:dyDescent="0.25">
      <c r="N37">
        <v>23</v>
      </c>
      <c r="O37" cm="1">
        <f t="array" ref="O37">INDEX($E$12:$N$12,,_xlfn.LET(_xlpm.x,($E$2:$N$11=N37)*_xlfn.SEQUENCE(,COLUMNS($E$12:$N$12)),MIN(IF(_xlpm.x&gt;0,_xlpm.x))))</f>
        <v>8</v>
      </c>
      <c r="P37" cm="1">
        <f t="array" ref="P37">INDEX($D$2:$D$11,_xlfn.LET(_xlpm.x,($E$2:$N$11=N37)*_xlfn.SEQUENCE(ROWS($D$2:$D$11)),MIN(IF(_xlpm.x&gt;0,_xlpm.x))))</f>
        <v>4</v>
      </c>
      <c r="Q37" t="str">
        <f t="shared" si="0"/>
        <v>[8, 4],</v>
      </c>
    </row>
    <row r="38" spans="2:17" x14ac:dyDescent="0.25">
      <c r="N38">
        <v>24</v>
      </c>
      <c r="O38" cm="1">
        <f t="array" ref="O38">INDEX($E$12:$N$12,,_xlfn.LET(_xlpm.x,($E$2:$N$11=N38)*_xlfn.SEQUENCE(,COLUMNS($E$12:$N$12)),MIN(IF(_xlpm.x&gt;0,_xlpm.x))))</f>
        <v>8</v>
      </c>
      <c r="P38" cm="1">
        <f t="array" ref="P38">INDEX($D$2:$D$11,_xlfn.LET(_xlpm.x,($E$2:$N$11=N38)*_xlfn.SEQUENCE(ROWS($D$2:$D$11)),MIN(IF(_xlpm.x&gt;0,_xlpm.x))))</f>
        <v>2</v>
      </c>
      <c r="Q38" t="str">
        <f t="shared" si="0"/>
        <v>[8, 2],</v>
      </c>
    </row>
    <row r="39" spans="2:17" x14ac:dyDescent="0.25">
      <c r="N39">
        <v>25</v>
      </c>
      <c r="O39" cm="1">
        <f t="array" ref="O39">INDEX($E$12:$N$12,,_xlfn.LET(_xlpm.x,($E$2:$N$11=N39)*_xlfn.SEQUENCE(,COLUMNS($E$12:$N$12)),MIN(IF(_xlpm.x&gt;0,_xlpm.x))))</f>
        <v>8</v>
      </c>
      <c r="P39" cm="1">
        <f t="array" ref="P39">INDEX($D$2:$D$11,_xlfn.LET(_xlpm.x,($E$2:$N$11=N39)*_xlfn.SEQUENCE(ROWS($D$2:$D$11)),MIN(IF(_xlpm.x&gt;0,_xlpm.x))))</f>
        <v>0</v>
      </c>
      <c r="Q39" t="str">
        <f t="shared" ref="Q39:Q57" si="1">_xlfn.CONCAT("[",O39,", ",P39,"],")</f>
        <v>[8, 0],</v>
      </c>
    </row>
    <row r="40" spans="2:17" x14ac:dyDescent="0.25">
      <c r="N40">
        <v>26</v>
      </c>
      <c r="O40" cm="1">
        <f t="array" ref="O40">INDEX($E$12:$N$12,,_xlfn.LET(_xlpm.x,($E$2:$N$11=N40)*_xlfn.SEQUENCE(,COLUMNS($E$12:$N$12)),MIN(IF(_xlpm.x&gt;0,_xlpm.x))))</f>
        <v>8</v>
      </c>
      <c r="P40" cm="1">
        <f t="array" ref="P40">INDEX($D$2:$D$11,_xlfn.LET(_xlpm.x,($E$2:$N$11=N40)*_xlfn.SEQUENCE(ROWS($D$2:$D$11)),MIN(IF(_xlpm.x&gt;0,_xlpm.x))))</f>
        <v>-2</v>
      </c>
      <c r="Q40" t="str">
        <f t="shared" si="1"/>
        <v>[8, -2],</v>
      </c>
    </row>
    <row r="41" spans="2:17" x14ac:dyDescent="0.25">
      <c r="N41">
        <v>27</v>
      </c>
      <c r="O41" cm="1">
        <f t="array" ref="O41">INDEX($E$12:$N$12,,_xlfn.LET(_xlpm.x,($E$2:$N$11=N41)*_xlfn.SEQUENCE(,COLUMNS($E$12:$N$12)),MIN(IF(_xlpm.x&gt;0,_xlpm.x))))</f>
        <v>10</v>
      </c>
      <c r="P41" cm="1">
        <f t="array" ref="P41">INDEX($D$2:$D$11,_xlfn.LET(_xlpm.x,($E$2:$N$11=N41)*_xlfn.SEQUENCE(ROWS($D$2:$D$11)),MIN(IF(_xlpm.x&gt;0,_xlpm.x))))</f>
        <v>5</v>
      </c>
      <c r="Q41" t="str">
        <f t="shared" si="1"/>
        <v>[10, 5],</v>
      </c>
    </row>
    <row r="42" spans="2:17" x14ac:dyDescent="0.25">
      <c r="N42">
        <v>28</v>
      </c>
      <c r="O42" cm="1">
        <f t="array" ref="O42">INDEX($E$12:$N$12,,_xlfn.LET(_xlpm.x,($E$2:$N$11=N42)*_xlfn.SEQUENCE(,COLUMNS($E$12:$N$12)),MIN(IF(_xlpm.x&gt;0,_xlpm.x))))</f>
        <v>10</v>
      </c>
      <c r="P42" cm="1">
        <f t="array" ref="P42">INDEX($D$2:$D$11,_xlfn.LET(_xlpm.x,($E$2:$N$11=N42)*_xlfn.SEQUENCE(ROWS($D$2:$D$11)),MIN(IF(_xlpm.x&gt;0,_xlpm.x))))</f>
        <v>3</v>
      </c>
      <c r="Q42" t="str">
        <f t="shared" si="1"/>
        <v>[10, 3],</v>
      </c>
    </row>
    <row r="43" spans="2:17" x14ac:dyDescent="0.25">
      <c r="N43">
        <v>29</v>
      </c>
      <c r="O43" cm="1">
        <f t="array" ref="O43">INDEX($E$12:$N$12,,_xlfn.LET(_xlpm.x,($E$2:$N$11=N43)*_xlfn.SEQUENCE(,COLUMNS($E$12:$N$12)),MIN(IF(_xlpm.x&gt;0,_xlpm.x))))</f>
        <v>10</v>
      </c>
      <c r="P43" cm="1">
        <f t="array" ref="P43">INDEX($D$2:$D$11,_xlfn.LET(_xlpm.x,($E$2:$N$11=N43)*_xlfn.SEQUENCE(ROWS($D$2:$D$11)),MIN(IF(_xlpm.x&gt;0,_xlpm.x))))</f>
        <v>1</v>
      </c>
      <c r="Q43" t="str">
        <f t="shared" si="1"/>
        <v>[10, 1],</v>
      </c>
    </row>
    <row r="44" spans="2:17" x14ac:dyDescent="0.25">
      <c r="N44">
        <v>30</v>
      </c>
      <c r="O44" cm="1">
        <f t="array" ref="O44">INDEX($E$12:$N$12,,_xlfn.LET(_xlpm.x,($E$2:$N$11=N44)*_xlfn.SEQUENCE(,COLUMNS($E$12:$N$12)),MIN(IF(_xlpm.x&gt;0,_xlpm.x))))</f>
        <v>10</v>
      </c>
      <c r="P44" cm="1">
        <f t="array" ref="P44">INDEX($D$2:$D$11,_xlfn.LET(_xlpm.x,($E$2:$N$11=N44)*_xlfn.SEQUENCE(ROWS($D$2:$D$11)),MIN(IF(_xlpm.x&gt;0,_xlpm.x))))</f>
        <v>-1</v>
      </c>
      <c r="Q44" t="str">
        <f t="shared" si="1"/>
        <v>[10, -1],</v>
      </c>
    </row>
    <row r="45" spans="2:17" x14ac:dyDescent="0.25">
      <c r="N45">
        <v>31</v>
      </c>
      <c r="O45" cm="1">
        <f t="array" ref="O45">INDEX($E$12:$N$12,,_xlfn.LET(_xlpm.x,($E$2:$N$11=N45)*_xlfn.SEQUENCE(,COLUMNS($E$12:$N$12)),MIN(IF(_xlpm.x&gt;0,_xlpm.x))))</f>
        <v>10</v>
      </c>
      <c r="P45" cm="1">
        <f t="array" ref="P45">INDEX($D$2:$D$11,_xlfn.LET(_xlpm.x,($E$2:$N$11=N45)*_xlfn.SEQUENCE(ROWS($D$2:$D$11)),MIN(IF(_xlpm.x&gt;0,_xlpm.x))))</f>
        <v>-3</v>
      </c>
      <c r="Q45" t="str">
        <f t="shared" si="1"/>
        <v>[10, -3],</v>
      </c>
    </row>
    <row r="46" spans="2:17" x14ac:dyDescent="0.25">
      <c r="N46">
        <v>32</v>
      </c>
      <c r="O46" cm="1">
        <f t="array" ref="O46">INDEX($E$12:$N$12,,_xlfn.LET(_xlpm.x,($E$2:$N$11=N46)*_xlfn.SEQUENCE(,COLUMNS($E$12:$N$12)),MIN(IF(_xlpm.x&gt;0,_xlpm.x))))</f>
        <v>12</v>
      </c>
      <c r="P46" cm="1">
        <f t="array" ref="P46">INDEX($D$2:$D$11,_xlfn.LET(_xlpm.x,($E$2:$N$11=N46)*_xlfn.SEQUENCE(ROWS($D$2:$D$11)),MIN(IF(_xlpm.x&gt;0,_xlpm.x))))</f>
        <v>4</v>
      </c>
      <c r="Q46" t="str">
        <f t="shared" si="1"/>
        <v>[12, 4],</v>
      </c>
    </row>
    <row r="47" spans="2:17" x14ac:dyDescent="0.25">
      <c r="N47">
        <v>33</v>
      </c>
      <c r="O47" cm="1">
        <f t="array" ref="O47">INDEX($E$12:$N$12,,_xlfn.LET(_xlpm.x,($E$2:$N$11=N47)*_xlfn.SEQUENCE(,COLUMNS($E$12:$N$12)),MIN(IF(_xlpm.x&gt;0,_xlpm.x))))</f>
        <v>12</v>
      </c>
      <c r="P47" cm="1">
        <f t="array" ref="P47">INDEX($D$2:$D$11,_xlfn.LET(_xlpm.x,($E$2:$N$11=N47)*_xlfn.SEQUENCE(ROWS($D$2:$D$11)),MIN(IF(_xlpm.x&gt;0,_xlpm.x))))</f>
        <v>2</v>
      </c>
      <c r="Q47" t="str">
        <f t="shared" si="1"/>
        <v>[12, 2],</v>
      </c>
    </row>
    <row r="48" spans="2:17" x14ac:dyDescent="0.25">
      <c r="N48">
        <v>34</v>
      </c>
      <c r="O48" cm="1">
        <f t="array" ref="O48">INDEX($E$12:$N$12,,_xlfn.LET(_xlpm.x,($E$2:$N$11=N48)*_xlfn.SEQUENCE(,COLUMNS($E$12:$N$12)),MIN(IF(_xlpm.x&gt;0,_xlpm.x))))</f>
        <v>12</v>
      </c>
      <c r="P48" cm="1">
        <f t="array" ref="P48">INDEX($D$2:$D$11,_xlfn.LET(_xlpm.x,($E$2:$N$11=N48)*_xlfn.SEQUENCE(ROWS($D$2:$D$11)),MIN(IF(_xlpm.x&gt;0,_xlpm.x))))</f>
        <v>0</v>
      </c>
      <c r="Q48" t="str">
        <f t="shared" si="1"/>
        <v>[12, 0],</v>
      </c>
    </row>
    <row r="49" spans="14:17" x14ac:dyDescent="0.25">
      <c r="N49">
        <v>35</v>
      </c>
      <c r="O49" cm="1">
        <f t="array" ref="O49">INDEX($E$12:$N$12,,_xlfn.LET(_xlpm.x,($E$2:$N$11=N49)*_xlfn.SEQUENCE(,COLUMNS($E$12:$N$12)),MIN(IF(_xlpm.x&gt;0,_xlpm.x))))</f>
        <v>12</v>
      </c>
      <c r="P49" cm="1">
        <f t="array" ref="P49">INDEX($D$2:$D$11,_xlfn.LET(_xlpm.x,($E$2:$N$11=N49)*_xlfn.SEQUENCE(ROWS($D$2:$D$11)),MIN(IF(_xlpm.x&gt;0,_xlpm.x))))</f>
        <v>-2</v>
      </c>
      <c r="Q49" t="str">
        <f t="shared" si="1"/>
        <v>[12, -2],</v>
      </c>
    </row>
    <row r="50" spans="14:17" x14ac:dyDescent="0.25">
      <c r="N50">
        <v>36</v>
      </c>
      <c r="O50" cm="1">
        <f t="array" ref="O50">INDEX($E$12:$N$12,,_xlfn.LET(_xlpm.x,($E$2:$N$11=N50)*_xlfn.SEQUENCE(,COLUMNS($E$12:$N$12)),MIN(IF(_xlpm.x&gt;0,_xlpm.x))))</f>
        <v>14</v>
      </c>
      <c r="P50" cm="1">
        <f t="array" ref="P50">INDEX($D$2:$D$11,_xlfn.LET(_xlpm.x,($E$2:$N$11=N50)*_xlfn.SEQUENCE(ROWS($D$2:$D$11)),MIN(IF(_xlpm.x&gt;0,_xlpm.x))))</f>
        <v>3</v>
      </c>
      <c r="Q50" t="str">
        <f t="shared" si="1"/>
        <v>[14, 3],</v>
      </c>
    </row>
    <row r="51" spans="14:17" x14ac:dyDescent="0.25">
      <c r="N51">
        <v>37</v>
      </c>
      <c r="O51" cm="1">
        <f t="array" ref="O51">INDEX($E$12:$N$12,,_xlfn.LET(_xlpm.x,($E$2:$N$11=N51)*_xlfn.SEQUENCE(,COLUMNS($E$12:$N$12)),MIN(IF(_xlpm.x&gt;0,_xlpm.x))))</f>
        <v>14</v>
      </c>
      <c r="P51" cm="1">
        <f t="array" ref="P51">INDEX($D$2:$D$11,_xlfn.LET(_xlpm.x,($E$2:$N$11=N51)*_xlfn.SEQUENCE(ROWS($D$2:$D$11)),MIN(IF(_xlpm.x&gt;0,_xlpm.x))))</f>
        <v>1</v>
      </c>
      <c r="Q51" t="str">
        <f t="shared" si="1"/>
        <v>[14, 1],</v>
      </c>
    </row>
    <row r="52" spans="14:17" x14ac:dyDescent="0.25">
      <c r="N52">
        <v>38</v>
      </c>
      <c r="O52" cm="1">
        <f t="array" ref="O52">INDEX($E$12:$N$12,,_xlfn.LET(_xlpm.x,($E$2:$N$11=N52)*_xlfn.SEQUENCE(,COLUMNS($E$12:$N$12)),MIN(IF(_xlpm.x&gt;0,_xlpm.x))))</f>
        <v>14</v>
      </c>
      <c r="P52" cm="1">
        <f t="array" ref="P52">INDEX($D$2:$D$11,_xlfn.LET(_xlpm.x,($E$2:$N$11=N52)*_xlfn.SEQUENCE(ROWS($D$2:$D$11)),MIN(IF(_xlpm.x&gt;0,_xlpm.x))))</f>
        <v>-1</v>
      </c>
      <c r="Q52" t="str">
        <f t="shared" si="1"/>
        <v>[14, -1],</v>
      </c>
    </row>
    <row r="53" spans="14:17" x14ac:dyDescent="0.25">
      <c r="N53">
        <v>39</v>
      </c>
      <c r="O53" t="e" cm="1" vm="5">
        <f t="array" aca="1" ref="O53" ca="1">INDEX($E$12:$N$12,,_xlfn.LET(_xlpm.x,($E$2:$N$11=N53)*_xlfn.SEQUENCE(,COLUMNS($E$12:$N$12)),MIN(IF(_xlpm.x&gt;0,_xlpm.x))))</f>
        <v>#VALUE!</v>
      </c>
      <c r="P53" t="e" cm="1" vm="6">
        <f t="array" aca="1" ref="P53" ca="1">INDEX($D$2:$D$11,_xlfn.LET(_xlpm.x,($E$2:$N$11=N53)*_xlfn.SEQUENCE(ROWS($D$2:$D$11)),MIN(IF(_xlpm.x&gt;0,_xlpm.x))))</f>
        <v>#VALUE!</v>
      </c>
      <c r="Q53" t="e" vm="3">
        <f t="shared" ca="1" si="1"/>
        <v>#VALUE!</v>
      </c>
    </row>
    <row r="54" spans="14:17" x14ac:dyDescent="0.25">
      <c r="N54">
        <v>40</v>
      </c>
      <c r="O54" t="e" cm="1" vm="5">
        <f t="array" aca="1" ref="O54" ca="1">INDEX($E$12:$N$12,,_xlfn.LET(_xlpm.x,($E$2:$N$11=N54)*_xlfn.SEQUENCE(,COLUMNS($E$12:$N$12)),MIN(IF(_xlpm.x&gt;0,_xlpm.x))))</f>
        <v>#VALUE!</v>
      </c>
      <c r="P54" t="e" cm="1" vm="6">
        <f t="array" aca="1" ref="P54" ca="1">INDEX($D$2:$D$11,_xlfn.LET(_xlpm.x,($E$2:$N$11=N54)*_xlfn.SEQUENCE(ROWS($D$2:$D$11)),MIN(IF(_xlpm.x&gt;0,_xlpm.x))))</f>
        <v>#VALUE!</v>
      </c>
      <c r="Q54" t="e" vm="3">
        <f t="shared" ca="1" si="1"/>
        <v>#VALUE!</v>
      </c>
    </row>
    <row r="55" spans="14:17" x14ac:dyDescent="0.25">
      <c r="N55">
        <v>41</v>
      </c>
      <c r="O55" t="e" cm="1" vm="5">
        <f t="array" aca="1" ref="O55" ca="1">INDEX($E$12:$N$12,,_xlfn.LET(_xlpm.x,($E$2:$N$11=N55)*_xlfn.SEQUENCE(,COLUMNS($E$12:$N$12)),MIN(IF(_xlpm.x&gt;0,_xlpm.x))))</f>
        <v>#VALUE!</v>
      </c>
      <c r="P55" t="e" cm="1" vm="6">
        <f t="array" aca="1" ref="P55" ca="1">INDEX($D$2:$D$11,_xlfn.LET(_xlpm.x,($E$2:$N$11=N55)*_xlfn.SEQUENCE(ROWS($D$2:$D$11)),MIN(IF(_xlpm.x&gt;0,_xlpm.x))))</f>
        <v>#VALUE!</v>
      </c>
      <c r="Q55" t="e" vm="3">
        <f t="shared" ca="1" si="1"/>
        <v>#VALUE!</v>
      </c>
    </row>
    <row r="56" spans="14:17" x14ac:dyDescent="0.25">
      <c r="N56">
        <v>42</v>
      </c>
      <c r="O56" t="e" cm="1" vm="5">
        <f t="array" aca="1" ref="O56" ca="1">INDEX($E$12:$N$12,,_xlfn.LET(_xlpm.x,($E$2:$N$11=N56)*_xlfn.SEQUENCE(,COLUMNS($E$12:$N$12)),MIN(IF(_xlpm.x&gt;0,_xlpm.x))))</f>
        <v>#VALUE!</v>
      </c>
      <c r="P56" t="e" cm="1" vm="6">
        <f t="array" aca="1" ref="P56" ca="1">INDEX($D$2:$D$11,_xlfn.LET(_xlpm.x,($E$2:$N$11=N56)*_xlfn.SEQUENCE(ROWS($D$2:$D$11)),MIN(IF(_xlpm.x&gt;0,_xlpm.x))))</f>
        <v>#VALUE!</v>
      </c>
      <c r="Q56" t="e" vm="3">
        <f t="shared" ca="1" si="1"/>
        <v>#VALUE!</v>
      </c>
    </row>
    <row r="57" spans="14:17" x14ac:dyDescent="0.25">
      <c r="N57">
        <v>43</v>
      </c>
      <c r="O57" t="e" cm="1" vm="5">
        <f t="array" aca="1" ref="O57" ca="1">INDEX($E$12:$N$12,,_xlfn.LET(_xlpm.x,($E$2:$N$11=N57)*_xlfn.SEQUENCE(,COLUMNS($E$12:$N$12)),MIN(IF(_xlpm.x&gt;0,_xlpm.x))))</f>
        <v>#VALUE!</v>
      </c>
      <c r="P57" cm="1">
        <f t="array" ref="P57:P66">INDEX($D$2:$D$11,_xlfn.LET(_xlpm.x,($E$2:$N$11=N57)*_xlfn.SEQUENCE(ROWS($D$2:$D$11)),MIN(IF(_xlpm.x&gt;0,_xlpm.x))))</f>
        <v>5</v>
      </c>
      <c r="Q57" t="e" vm="3">
        <f t="shared" ca="1" si="1"/>
        <v>#VALUE!</v>
      </c>
    </row>
    <row r="58" spans="14:17" x14ac:dyDescent="0.25">
      <c r="P58">
        <v>4</v>
      </c>
    </row>
    <row r="59" spans="14:17" x14ac:dyDescent="0.25">
      <c r="P59">
        <v>3</v>
      </c>
    </row>
    <row r="60" spans="14:17" x14ac:dyDescent="0.25">
      <c r="P60">
        <v>2</v>
      </c>
    </row>
    <row r="61" spans="14:17" x14ac:dyDescent="0.25">
      <c r="P61">
        <v>1</v>
      </c>
    </row>
    <row r="62" spans="14:17" x14ac:dyDescent="0.25">
      <c r="P62">
        <v>0</v>
      </c>
    </row>
    <row r="63" spans="14:17" x14ac:dyDescent="0.25">
      <c r="P63">
        <v>-1</v>
      </c>
    </row>
    <row r="64" spans="14:17" x14ac:dyDescent="0.25">
      <c r="P64">
        <v>-2</v>
      </c>
    </row>
    <row r="65" spans="16:16" x14ac:dyDescent="0.25">
      <c r="P65">
        <v>-3</v>
      </c>
    </row>
    <row r="66" spans="16:16" x14ac:dyDescent="0.25">
      <c r="P66">
        <v>-4</v>
      </c>
    </row>
  </sheetData>
  <hyperlinks>
    <hyperlink ref="P12" r:id="rId1" xr:uid="{048F5F02-1724-400E-85C8-1FB0D785A1E0}"/>
  </hyperlinks>
  <pageMargins left="0.7" right="0.7" top="0.75" bottom="0.75" header="0.3" footer="0.3"/>
  <pageSetup orientation="portrait" horizontalDpi="1200" verticalDpi="1200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DB1E-4955-492C-9271-E57E6968C418}">
  <dimension ref="A1:O93"/>
  <sheetViews>
    <sheetView zoomScale="145" zoomScaleNormal="145" workbookViewId="0">
      <selection activeCell="R20" sqref="R20"/>
    </sheetView>
  </sheetViews>
  <sheetFormatPr defaultRowHeight="15" x14ac:dyDescent="0.25"/>
  <cols>
    <col min="1" max="1" width="5.7109375" bestFit="1" customWidth="1"/>
    <col min="2" max="2" width="5.28515625" customWidth="1"/>
    <col min="3" max="15" width="2.7109375" customWidth="1"/>
  </cols>
  <sheetData>
    <row r="1" spans="1:15" ht="21" x14ac:dyDescent="0.35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4.75" customHeight="1" x14ac:dyDescent="0.35">
      <c r="A2" s="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4.75" customHeight="1" x14ac:dyDescent="0.25">
      <c r="A3" s="16" t="s">
        <v>30</v>
      </c>
      <c r="B3" s="2">
        <v>18</v>
      </c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24.75" customHeight="1" x14ac:dyDescent="0.25">
      <c r="A4" s="16"/>
      <c r="B4" s="2">
        <v>16</v>
      </c>
      <c r="C4" s="25"/>
      <c r="D4" s="26"/>
      <c r="E4" s="26"/>
      <c r="F4" s="26"/>
      <c r="G4" s="26"/>
      <c r="H4" s="26"/>
      <c r="I4" s="26"/>
      <c r="J4" s="26"/>
      <c r="K4" s="26">
        <v>44</v>
      </c>
      <c r="L4" s="26"/>
      <c r="M4" s="26"/>
      <c r="N4" s="26"/>
      <c r="O4" s="26"/>
    </row>
    <row r="5" spans="1:15" ht="24.75" customHeight="1" x14ac:dyDescent="0.25">
      <c r="A5" s="16"/>
      <c r="B5" s="2">
        <v>14</v>
      </c>
      <c r="C5" s="25"/>
      <c r="D5" s="26"/>
      <c r="E5" s="26"/>
      <c r="F5" s="26"/>
      <c r="G5" s="26"/>
      <c r="H5" s="26"/>
      <c r="I5" s="26"/>
      <c r="J5" s="26">
        <v>37</v>
      </c>
      <c r="K5" s="26"/>
      <c r="L5" s="26">
        <v>51</v>
      </c>
      <c r="M5" s="26"/>
      <c r="N5" s="26"/>
      <c r="O5" s="26"/>
    </row>
    <row r="6" spans="1:15" ht="24.75" customHeight="1" x14ac:dyDescent="0.25">
      <c r="A6" s="16"/>
      <c r="B6" s="2">
        <v>12</v>
      </c>
      <c r="C6" s="25"/>
      <c r="D6" s="26"/>
      <c r="E6" s="26"/>
      <c r="F6" s="26"/>
      <c r="G6" s="26"/>
      <c r="H6" s="26"/>
      <c r="I6" s="26">
        <v>30</v>
      </c>
      <c r="J6" s="26"/>
      <c r="K6" s="26">
        <v>45</v>
      </c>
      <c r="L6" s="26"/>
      <c r="M6" s="26">
        <v>57</v>
      </c>
      <c r="N6" s="26"/>
      <c r="O6" s="26"/>
    </row>
    <row r="7" spans="1:15" ht="24.75" customHeight="1" x14ac:dyDescent="0.25">
      <c r="A7" s="16"/>
      <c r="B7" s="2">
        <v>10</v>
      </c>
      <c r="C7" s="25"/>
      <c r="D7" s="26"/>
      <c r="E7" s="26"/>
      <c r="F7" s="26"/>
      <c r="G7" s="26"/>
      <c r="H7" s="26">
        <v>23</v>
      </c>
      <c r="I7" s="26"/>
      <c r="J7" s="26">
        <v>38</v>
      </c>
      <c r="K7" s="26"/>
      <c r="L7" s="26">
        <v>52</v>
      </c>
      <c r="M7" s="26"/>
      <c r="N7" s="26">
        <v>62</v>
      </c>
      <c r="O7" s="26"/>
    </row>
    <row r="8" spans="1:15" ht="24.75" customHeight="1" x14ac:dyDescent="0.25">
      <c r="A8" s="16"/>
      <c r="B8" s="2">
        <v>8</v>
      </c>
      <c r="C8" s="25"/>
      <c r="D8" s="26"/>
      <c r="E8" s="26"/>
      <c r="F8" s="26"/>
      <c r="G8" s="26">
        <v>16</v>
      </c>
      <c r="H8" s="26"/>
      <c r="I8" s="26">
        <v>31</v>
      </c>
      <c r="J8" s="26"/>
      <c r="K8" s="26">
        <v>46</v>
      </c>
      <c r="L8" s="26"/>
      <c r="M8" s="26">
        <v>58</v>
      </c>
      <c r="N8" s="26"/>
      <c r="O8" s="26">
        <v>66</v>
      </c>
    </row>
    <row r="9" spans="1:15" ht="24.75" customHeight="1" x14ac:dyDescent="0.25">
      <c r="A9" s="16"/>
      <c r="B9" s="2">
        <v>6</v>
      </c>
      <c r="C9" s="25"/>
      <c r="D9" s="26"/>
      <c r="E9" s="26"/>
      <c r="F9" s="26">
        <v>10</v>
      </c>
      <c r="G9" s="26"/>
      <c r="H9" s="26">
        <v>24</v>
      </c>
      <c r="I9" s="26"/>
      <c r="J9" s="26">
        <v>39</v>
      </c>
      <c r="K9" s="26"/>
      <c r="L9" s="26">
        <v>53</v>
      </c>
      <c r="M9" s="26"/>
      <c r="N9" s="26">
        <v>63</v>
      </c>
      <c r="O9" s="26"/>
    </row>
    <row r="10" spans="1:15" ht="24.75" customHeight="1" x14ac:dyDescent="0.25">
      <c r="A10" s="16"/>
      <c r="B10" s="2">
        <v>4</v>
      </c>
      <c r="C10" s="25"/>
      <c r="D10" s="26"/>
      <c r="E10" s="26">
        <v>5</v>
      </c>
      <c r="F10" s="26"/>
      <c r="G10" s="26">
        <v>17</v>
      </c>
      <c r="H10" s="26"/>
      <c r="I10" s="26">
        <v>32</v>
      </c>
      <c r="J10" s="26"/>
      <c r="K10" s="26">
        <v>47</v>
      </c>
      <c r="L10" s="26"/>
      <c r="M10" s="26">
        <v>59</v>
      </c>
      <c r="N10" s="26"/>
      <c r="O10" s="26">
        <v>67</v>
      </c>
    </row>
    <row r="11" spans="1:15" ht="24.75" customHeight="1" x14ac:dyDescent="0.25">
      <c r="A11" s="16"/>
      <c r="B11" s="2">
        <v>2</v>
      </c>
      <c r="C11" s="25"/>
      <c r="D11" s="26">
        <v>1</v>
      </c>
      <c r="E11" s="26"/>
      <c r="F11" s="26">
        <v>11</v>
      </c>
      <c r="G11" s="26"/>
      <c r="H11" s="26">
        <v>25</v>
      </c>
      <c r="I11" s="26"/>
      <c r="J11" s="26">
        <v>40</v>
      </c>
      <c r="K11" s="26"/>
      <c r="L11" s="26">
        <v>54</v>
      </c>
      <c r="M11" s="26"/>
      <c r="N11" s="26">
        <v>64</v>
      </c>
      <c r="O11" s="26"/>
    </row>
    <row r="12" spans="1:15" ht="24.75" customHeight="1" x14ac:dyDescent="0.25">
      <c r="A12" s="16"/>
      <c r="B12" s="2">
        <v>0</v>
      </c>
      <c r="C12" s="25"/>
      <c r="D12" s="26"/>
      <c r="E12" s="26">
        <v>6</v>
      </c>
      <c r="F12" s="26"/>
      <c r="G12" s="26">
        <v>18</v>
      </c>
      <c r="H12" s="26"/>
      <c r="I12" s="26">
        <v>33</v>
      </c>
      <c r="J12" s="26"/>
      <c r="K12" s="26">
        <v>48</v>
      </c>
      <c r="L12" s="26"/>
      <c r="M12" s="26">
        <v>60</v>
      </c>
      <c r="N12" s="26"/>
      <c r="O12" s="26">
        <v>68</v>
      </c>
    </row>
    <row r="13" spans="1:15" ht="24.75" customHeight="1" x14ac:dyDescent="0.25">
      <c r="A13" s="16"/>
      <c r="B13" s="2">
        <v>-2</v>
      </c>
      <c r="C13" s="25"/>
      <c r="D13" s="26">
        <v>2</v>
      </c>
      <c r="E13" s="26"/>
      <c r="F13" s="26">
        <v>12</v>
      </c>
      <c r="G13" s="26"/>
      <c r="H13" s="26">
        <v>26</v>
      </c>
      <c r="I13" s="26"/>
      <c r="J13" s="26">
        <v>41</v>
      </c>
      <c r="K13" s="26"/>
      <c r="L13" s="26">
        <v>55</v>
      </c>
      <c r="M13" s="26"/>
      <c r="N13" s="26">
        <v>65</v>
      </c>
      <c r="O13" s="26"/>
    </row>
    <row r="14" spans="1:15" ht="24.75" customHeight="1" x14ac:dyDescent="0.25">
      <c r="A14" s="16"/>
      <c r="B14" s="2">
        <v>-4</v>
      </c>
      <c r="C14" s="25"/>
      <c r="D14" s="26"/>
      <c r="E14" s="26">
        <v>7</v>
      </c>
      <c r="F14" s="26"/>
      <c r="G14" s="26">
        <v>19</v>
      </c>
      <c r="H14" s="26"/>
      <c r="I14" s="26">
        <v>34</v>
      </c>
      <c r="J14" s="26"/>
      <c r="K14" s="26">
        <v>49</v>
      </c>
      <c r="L14" s="26"/>
      <c r="M14" s="26">
        <v>61</v>
      </c>
      <c r="N14" s="26"/>
      <c r="O14" s="26"/>
    </row>
    <row r="15" spans="1:15" ht="24.75" customHeight="1" x14ac:dyDescent="0.25">
      <c r="A15" s="16"/>
      <c r="B15" s="2">
        <v>-6</v>
      </c>
      <c r="C15" s="25"/>
      <c r="D15" s="26">
        <v>3</v>
      </c>
      <c r="E15" s="26"/>
      <c r="F15" s="26">
        <v>13</v>
      </c>
      <c r="G15" s="26"/>
      <c r="H15" s="26">
        <v>27</v>
      </c>
      <c r="I15" s="26"/>
      <c r="J15" s="26">
        <v>42</v>
      </c>
      <c r="K15" s="26"/>
      <c r="L15" s="26">
        <v>56</v>
      </c>
      <c r="M15" s="26"/>
      <c r="N15" s="26"/>
      <c r="O15" s="26"/>
    </row>
    <row r="16" spans="1:15" ht="24.75" customHeight="1" x14ac:dyDescent="0.25">
      <c r="A16" s="16"/>
      <c r="B16" s="2">
        <v>-8</v>
      </c>
      <c r="C16" s="25"/>
      <c r="D16" s="26"/>
      <c r="E16" s="26">
        <v>8</v>
      </c>
      <c r="F16" s="26"/>
      <c r="G16" s="26">
        <v>20</v>
      </c>
      <c r="H16" s="26"/>
      <c r="I16" s="26">
        <v>35</v>
      </c>
      <c r="J16" s="26"/>
      <c r="K16" s="26">
        <v>50</v>
      </c>
      <c r="L16" s="26"/>
      <c r="M16" s="26"/>
      <c r="N16" s="26"/>
      <c r="O16" s="26"/>
    </row>
    <row r="17" spans="1:15" ht="24.75" customHeight="1" x14ac:dyDescent="0.25">
      <c r="A17" s="16"/>
      <c r="B17" s="2">
        <v>-10</v>
      </c>
      <c r="C17" s="25"/>
      <c r="D17" s="26">
        <v>4</v>
      </c>
      <c r="E17" s="26"/>
      <c r="F17" s="26">
        <v>14</v>
      </c>
      <c r="G17" s="26"/>
      <c r="H17" s="26">
        <v>28</v>
      </c>
      <c r="I17" s="26"/>
      <c r="J17" s="26">
        <v>43</v>
      </c>
      <c r="K17" s="26"/>
      <c r="L17" s="26"/>
      <c r="M17" s="26"/>
      <c r="N17" s="26"/>
      <c r="O17" s="26"/>
    </row>
    <row r="18" spans="1:15" ht="24.75" customHeight="1" x14ac:dyDescent="0.25">
      <c r="A18" s="16"/>
      <c r="B18" s="2">
        <v>-12</v>
      </c>
      <c r="C18" s="25"/>
      <c r="D18" s="26"/>
      <c r="E18" s="26">
        <v>9</v>
      </c>
      <c r="F18" s="26"/>
      <c r="G18" s="26">
        <v>21</v>
      </c>
      <c r="H18" s="26"/>
      <c r="I18" s="26">
        <v>36</v>
      </c>
      <c r="J18" s="26"/>
      <c r="K18" s="26"/>
      <c r="L18" s="26"/>
      <c r="M18" s="26"/>
      <c r="N18" s="26"/>
      <c r="O18" s="26"/>
    </row>
    <row r="19" spans="1:15" ht="24.75" customHeight="1" x14ac:dyDescent="0.25">
      <c r="A19" s="16"/>
      <c r="B19" s="2">
        <v>-14</v>
      </c>
      <c r="C19" s="25"/>
      <c r="D19" s="26"/>
      <c r="E19" s="26"/>
      <c r="F19" s="26">
        <v>15</v>
      </c>
      <c r="G19" s="26"/>
      <c r="H19" s="26">
        <v>29</v>
      </c>
      <c r="I19" s="26"/>
      <c r="J19" s="26"/>
      <c r="K19" s="26"/>
      <c r="L19" s="26"/>
      <c r="M19" s="26"/>
      <c r="N19" s="26"/>
      <c r="O19" s="26"/>
    </row>
    <row r="20" spans="1:15" ht="24.75" customHeight="1" x14ac:dyDescent="0.25">
      <c r="A20" s="16"/>
      <c r="B20" s="2">
        <v>-16</v>
      </c>
      <c r="C20" s="25"/>
      <c r="D20" s="26"/>
      <c r="E20" s="26"/>
      <c r="F20" s="26"/>
      <c r="G20" s="26">
        <v>22</v>
      </c>
      <c r="H20" s="26"/>
      <c r="I20" s="26"/>
      <c r="J20" s="26"/>
      <c r="K20" s="26"/>
      <c r="L20" s="26"/>
      <c r="M20" s="26"/>
      <c r="N20" s="26"/>
      <c r="O20" s="26"/>
    </row>
    <row r="21" spans="1:15" ht="24.75" customHeight="1" thickBot="1" x14ac:dyDescent="0.3">
      <c r="A21" s="16"/>
      <c r="B21" s="2">
        <v>-18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C22" s="2">
        <v>-6</v>
      </c>
      <c r="D22" s="2">
        <v>-5</v>
      </c>
      <c r="E22" s="2">
        <v>-4</v>
      </c>
      <c r="F22" s="2">
        <v>-3</v>
      </c>
      <c r="G22" s="2">
        <v>-2</v>
      </c>
      <c r="H22" s="2">
        <v>-1</v>
      </c>
      <c r="I22" s="2">
        <v>0</v>
      </c>
      <c r="J22" s="2">
        <v>1</v>
      </c>
      <c r="K22" s="2">
        <v>2</v>
      </c>
      <c r="L22" s="2">
        <v>3</v>
      </c>
      <c r="M22" s="2">
        <v>4</v>
      </c>
      <c r="N22" s="2">
        <v>5</v>
      </c>
      <c r="O22" s="2">
        <v>6</v>
      </c>
    </row>
    <row r="23" spans="1:15" ht="21" x14ac:dyDescent="0.35">
      <c r="C23" s="17" t="s">
        <v>29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5" spans="1:15" x14ac:dyDescent="0.25">
      <c r="A25" s="7" t="s">
        <v>36</v>
      </c>
      <c r="B25" s="7" t="s">
        <v>29</v>
      </c>
      <c r="C25" s="7" t="s">
        <v>30</v>
      </c>
      <c r="D25" s="7" t="s">
        <v>37</v>
      </c>
      <c r="E25" s="1"/>
      <c r="F25" s="1"/>
    </row>
    <row r="26" spans="1:15" x14ac:dyDescent="0.25">
      <c r="A26">
        <v>1</v>
      </c>
      <c r="B26" cm="1">
        <f t="array" ref="B26">INDEX($C$22:$O$22,,_xlfn.LET(_xlpm.x,($C$3:$O$21=A26)*_xlfn.SEQUENCE(,COLUMNS($C$22:$O$22)),MIN(IF(_xlpm.x&gt;0,_xlpm.x))))</f>
        <v>-5</v>
      </c>
      <c r="C26" cm="1">
        <f t="array" ref="C26">INDEX($B$3:$B$21,_xlfn.LET(_xlpm.x,($C$3:$O$21=A26)*_xlfn.SEQUENCE(ROWS($B$3:$B$21)),MIN(IF(_xlpm.x&gt;0,_xlpm.x))))</f>
        <v>2</v>
      </c>
      <c r="D26" t="str">
        <f>_xlfn.CONCAT("[",B26,", ",C26,"],")</f>
        <v>[-5, 2],</v>
      </c>
    </row>
    <row r="27" spans="1:15" x14ac:dyDescent="0.25">
      <c r="A27">
        <v>2</v>
      </c>
      <c r="B27" cm="1">
        <f t="array" ref="B27">INDEX($C$22:$O$22,,_xlfn.LET(_xlpm.x,($C$3:$O$21=A27)*_xlfn.SEQUENCE(,COLUMNS($C$22:$O$22)),MIN(IF(_xlpm.x&gt;0,_xlpm.x))))</f>
        <v>-5</v>
      </c>
      <c r="C27" cm="1">
        <f t="array" ref="C27">INDEX($B$3:$B$21,_xlfn.LET(_xlpm.x,($C$3:$O$21=A27)*_xlfn.SEQUENCE(ROWS($B$3:$B$21)),MIN(IF(_xlpm.x&gt;0,_xlpm.x))))</f>
        <v>-2</v>
      </c>
      <c r="D27" t="str">
        <f t="shared" ref="D27:D90" si="0">_xlfn.CONCAT("[",B27,", ",C27,"],")</f>
        <v>[-5, -2],</v>
      </c>
    </row>
    <row r="28" spans="1:15" x14ac:dyDescent="0.25">
      <c r="A28">
        <v>3</v>
      </c>
      <c r="B28" cm="1">
        <f t="array" ref="B28">INDEX($C$22:$O$22,,_xlfn.LET(_xlpm.x,($C$3:$O$21=A28)*_xlfn.SEQUENCE(,COLUMNS($C$22:$O$22)),MIN(IF(_xlpm.x&gt;0,_xlpm.x))))</f>
        <v>-5</v>
      </c>
      <c r="C28" cm="1">
        <f t="array" ref="C28">INDEX($B$3:$B$21,_xlfn.LET(_xlpm.x,($C$3:$O$21=A28)*_xlfn.SEQUENCE(ROWS($B$3:$B$21)),MIN(IF(_xlpm.x&gt;0,_xlpm.x))))</f>
        <v>-6</v>
      </c>
      <c r="D28" t="str">
        <f t="shared" si="0"/>
        <v>[-5, -6],</v>
      </c>
    </row>
    <row r="29" spans="1:15" x14ac:dyDescent="0.25">
      <c r="A29">
        <v>4</v>
      </c>
      <c r="B29" cm="1">
        <f t="array" ref="B29">INDEX($C$22:$O$22,,_xlfn.LET(_xlpm.x,($C$3:$O$21=A29)*_xlfn.SEQUENCE(,COLUMNS($C$22:$O$22)),MIN(IF(_xlpm.x&gt;0,_xlpm.x))))</f>
        <v>-5</v>
      </c>
      <c r="C29" cm="1">
        <f t="array" ref="C29">INDEX($B$3:$B$21,_xlfn.LET(_xlpm.x,($C$3:$O$21=A29)*_xlfn.SEQUENCE(ROWS($B$3:$B$21)),MIN(IF(_xlpm.x&gt;0,_xlpm.x))))</f>
        <v>-10</v>
      </c>
      <c r="D29" t="str">
        <f t="shared" si="0"/>
        <v>[-5, -10],</v>
      </c>
    </row>
    <row r="30" spans="1:15" x14ac:dyDescent="0.25">
      <c r="A30">
        <v>5</v>
      </c>
      <c r="B30" cm="1">
        <f t="array" ref="B30">INDEX($C$22:$O$22,,_xlfn.LET(_xlpm.x,($C$3:$O$21=A30)*_xlfn.SEQUENCE(,COLUMNS($C$22:$O$22)),MIN(IF(_xlpm.x&gt;0,_xlpm.x))))</f>
        <v>-4</v>
      </c>
      <c r="C30" cm="1">
        <f t="array" ref="C30">INDEX($B$3:$B$21,_xlfn.LET(_xlpm.x,($C$3:$O$21=A30)*_xlfn.SEQUENCE(ROWS($B$3:$B$21)),MIN(IF(_xlpm.x&gt;0,_xlpm.x))))</f>
        <v>4</v>
      </c>
      <c r="D30" t="str">
        <f t="shared" si="0"/>
        <v>[-4, 4],</v>
      </c>
    </row>
    <row r="31" spans="1:15" x14ac:dyDescent="0.25">
      <c r="A31">
        <v>6</v>
      </c>
      <c r="B31" cm="1">
        <f t="array" ref="B31">INDEX($C$22:$O$22,,_xlfn.LET(_xlpm.x,($C$3:$O$21=A31)*_xlfn.SEQUENCE(,COLUMNS($C$22:$O$22)),MIN(IF(_xlpm.x&gt;0,_xlpm.x))))</f>
        <v>-4</v>
      </c>
      <c r="C31" cm="1">
        <f t="array" ref="C31">INDEX($B$3:$B$21,_xlfn.LET(_xlpm.x,($C$3:$O$21=A31)*_xlfn.SEQUENCE(ROWS($B$3:$B$21)),MIN(IF(_xlpm.x&gt;0,_xlpm.x))))</f>
        <v>0</v>
      </c>
      <c r="D31" t="str">
        <f t="shared" si="0"/>
        <v>[-4, 0],</v>
      </c>
    </row>
    <row r="32" spans="1:15" x14ac:dyDescent="0.25">
      <c r="A32">
        <v>7</v>
      </c>
      <c r="B32" cm="1">
        <f t="array" ref="B32">INDEX($C$22:$O$22,,_xlfn.LET(_xlpm.x,($C$3:$O$21=A32)*_xlfn.SEQUENCE(,COLUMNS($C$22:$O$22)),MIN(IF(_xlpm.x&gt;0,_xlpm.x))))</f>
        <v>-4</v>
      </c>
      <c r="C32" cm="1">
        <f t="array" ref="C32">INDEX($B$3:$B$21,_xlfn.LET(_xlpm.x,($C$3:$O$21=A32)*_xlfn.SEQUENCE(ROWS($B$3:$B$21)),MIN(IF(_xlpm.x&gt;0,_xlpm.x))))</f>
        <v>-4</v>
      </c>
      <c r="D32" t="str">
        <f t="shared" si="0"/>
        <v>[-4, -4],</v>
      </c>
    </row>
    <row r="33" spans="1:4" x14ac:dyDescent="0.25">
      <c r="A33">
        <v>8</v>
      </c>
      <c r="B33" cm="1">
        <f t="array" ref="B33">INDEX($C$22:$O$22,,_xlfn.LET(_xlpm.x,($C$3:$O$21=A33)*_xlfn.SEQUENCE(,COLUMNS($C$22:$O$22)),MIN(IF(_xlpm.x&gt;0,_xlpm.x))))</f>
        <v>-4</v>
      </c>
      <c r="C33" cm="1">
        <f t="array" ref="C33">INDEX($B$3:$B$21,_xlfn.LET(_xlpm.x,($C$3:$O$21=A33)*_xlfn.SEQUENCE(ROWS($B$3:$B$21)),MIN(IF(_xlpm.x&gt;0,_xlpm.x))))</f>
        <v>-8</v>
      </c>
      <c r="D33" t="str">
        <f t="shared" si="0"/>
        <v>[-4, -8],</v>
      </c>
    </row>
    <row r="34" spans="1:4" x14ac:dyDescent="0.25">
      <c r="A34">
        <v>9</v>
      </c>
      <c r="B34" cm="1">
        <f t="array" ref="B34">INDEX($C$22:$O$22,,_xlfn.LET(_xlpm.x,($C$3:$O$21=A34)*_xlfn.SEQUENCE(,COLUMNS($C$22:$O$22)),MIN(IF(_xlpm.x&gt;0,_xlpm.x))))</f>
        <v>-4</v>
      </c>
      <c r="C34" cm="1">
        <f t="array" ref="C34">INDEX($B$3:$B$21,_xlfn.LET(_xlpm.x,($C$3:$O$21=A34)*_xlfn.SEQUENCE(ROWS($B$3:$B$21)),MIN(IF(_xlpm.x&gt;0,_xlpm.x))))</f>
        <v>-12</v>
      </c>
      <c r="D34" t="str">
        <f t="shared" si="0"/>
        <v>[-4, -12],</v>
      </c>
    </row>
    <row r="35" spans="1:4" x14ac:dyDescent="0.25">
      <c r="A35">
        <v>10</v>
      </c>
      <c r="B35" cm="1">
        <f t="array" ref="B35">INDEX($C$22:$O$22,,_xlfn.LET(_xlpm.x,($C$3:$O$21=A35)*_xlfn.SEQUENCE(,COLUMNS($C$22:$O$22)),MIN(IF(_xlpm.x&gt;0,_xlpm.x))))</f>
        <v>-3</v>
      </c>
      <c r="C35" cm="1">
        <f t="array" ref="C35">INDEX($B$3:$B$21,_xlfn.LET(_xlpm.x,($C$3:$O$21=A35)*_xlfn.SEQUENCE(ROWS($B$3:$B$21)),MIN(IF(_xlpm.x&gt;0,_xlpm.x))))</f>
        <v>6</v>
      </c>
      <c r="D35" t="str">
        <f t="shared" si="0"/>
        <v>[-3, 6],</v>
      </c>
    </row>
    <row r="36" spans="1:4" x14ac:dyDescent="0.25">
      <c r="A36">
        <v>11</v>
      </c>
      <c r="B36" cm="1">
        <f t="array" ref="B36">INDEX($C$22:$O$22,,_xlfn.LET(_xlpm.x,($C$3:$O$21=A36)*_xlfn.SEQUENCE(,COLUMNS($C$22:$O$22)),MIN(IF(_xlpm.x&gt;0,_xlpm.x))))</f>
        <v>-3</v>
      </c>
      <c r="C36" cm="1">
        <f t="array" ref="C36">INDEX($B$3:$B$21,_xlfn.LET(_xlpm.x,($C$3:$O$21=A36)*_xlfn.SEQUENCE(ROWS($B$3:$B$21)),MIN(IF(_xlpm.x&gt;0,_xlpm.x))))</f>
        <v>2</v>
      </c>
      <c r="D36" t="str">
        <f t="shared" si="0"/>
        <v>[-3, 2],</v>
      </c>
    </row>
    <row r="37" spans="1:4" x14ac:dyDescent="0.25">
      <c r="A37">
        <v>12</v>
      </c>
      <c r="B37" cm="1">
        <f t="array" ref="B37">INDEX($C$22:$O$22,,_xlfn.LET(_xlpm.x,($C$3:$O$21=A37)*_xlfn.SEQUENCE(,COLUMNS($C$22:$O$22)),MIN(IF(_xlpm.x&gt;0,_xlpm.x))))</f>
        <v>-3</v>
      </c>
      <c r="C37" cm="1">
        <f t="array" ref="C37">INDEX($B$3:$B$21,_xlfn.LET(_xlpm.x,($C$3:$O$21=A37)*_xlfn.SEQUENCE(ROWS($B$3:$B$21)),MIN(IF(_xlpm.x&gt;0,_xlpm.x))))</f>
        <v>-2</v>
      </c>
      <c r="D37" t="str">
        <f t="shared" si="0"/>
        <v>[-3, -2],</v>
      </c>
    </row>
    <row r="38" spans="1:4" x14ac:dyDescent="0.25">
      <c r="A38">
        <v>13</v>
      </c>
      <c r="B38" cm="1">
        <f t="array" ref="B38">INDEX($C$22:$O$22,,_xlfn.LET(_xlpm.x,($C$3:$O$21=A38)*_xlfn.SEQUENCE(,COLUMNS($C$22:$O$22)),MIN(IF(_xlpm.x&gt;0,_xlpm.x))))</f>
        <v>-3</v>
      </c>
      <c r="C38" cm="1">
        <f t="array" ref="C38">INDEX($B$3:$B$21,_xlfn.LET(_xlpm.x,($C$3:$O$21=A38)*_xlfn.SEQUENCE(ROWS($B$3:$B$21)),MIN(IF(_xlpm.x&gt;0,_xlpm.x))))</f>
        <v>-6</v>
      </c>
      <c r="D38" t="str">
        <f t="shared" si="0"/>
        <v>[-3, -6],</v>
      </c>
    </row>
    <row r="39" spans="1:4" x14ac:dyDescent="0.25">
      <c r="A39">
        <v>14</v>
      </c>
      <c r="B39" cm="1">
        <f t="array" ref="B39">INDEX($C$22:$O$22,,_xlfn.LET(_xlpm.x,($C$3:$O$21=A39)*_xlfn.SEQUENCE(,COLUMNS($C$22:$O$22)),MIN(IF(_xlpm.x&gt;0,_xlpm.x))))</f>
        <v>-3</v>
      </c>
      <c r="C39" cm="1">
        <f t="array" ref="C39">INDEX($B$3:$B$21,_xlfn.LET(_xlpm.x,($C$3:$O$21=A39)*_xlfn.SEQUENCE(ROWS($B$3:$B$21)),MIN(IF(_xlpm.x&gt;0,_xlpm.x))))</f>
        <v>-10</v>
      </c>
      <c r="D39" t="str">
        <f t="shared" si="0"/>
        <v>[-3, -10],</v>
      </c>
    </row>
    <row r="40" spans="1:4" x14ac:dyDescent="0.25">
      <c r="A40">
        <v>15</v>
      </c>
      <c r="B40" cm="1">
        <f t="array" ref="B40">INDEX($C$22:$O$22,,_xlfn.LET(_xlpm.x,($C$3:$O$21=A40)*_xlfn.SEQUENCE(,COLUMNS($C$22:$O$22)),MIN(IF(_xlpm.x&gt;0,_xlpm.x))))</f>
        <v>-3</v>
      </c>
      <c r="C40" cm="1">
        <f t="array" ref="C40">INDEX($B$3:$B$21,_xlfn.LET(_xlpm.x,($C$3:$O$21=A40)*_xlfn.SEQUENCE(ROWS($B$3:$B$21)),MIN(IF(_xlpm.x&gt;0,_xlpm.x))))</f>
        <v>-14</v>
      </c>
      <c r="D40" t="str">
        <f t="shared" si="0"/>
        <v>[-3, -14],</v>
      </c>
    </row>
    <row r="41" spans="1:4" x14ac:dyDescent="0.25">
      <c r="A41">
        <v>16</v>
      </c>
      <c r="B41" cm="1">
        <f t="array" ref="B41">INDEX($C$22:$O$22,,_xlfn.LET(_xlpm.x,($C$3:$O$21=A41)*_xlfn.SEQUENCE(,COLUMNS($C$22:$O$22)),MIN(IF(_xlpm.x&gt;0,_xlpm.x))))</f>
        <v>-2</v>
      </c>
      <c r="C41" cm="1">
        <f t="array" ref="C41">INDEX($B$3:$B$21,_xlfn.LET(_xlpm.x,($C$3:$O$21=A41)*_xlfn.SEQUENCE(ROWS($B$3:$B$21)),MIN(IF(_xlpm.x&gt;0,_xlpm.x))))</f>
        <v>8</v>
      </c>
      <c r="D41" t="str">
        <f t="shared" si="0"/>
        <v>[-2, 8],</v>
      </c>
    </row>
    <row r="42" spans="1:4" x14ac:dyDescent="0.25">
      <c r="A42">
        <v>17</v>
      </c>
      <c r="B42" cm="1">
        <f t="array" ref="B42">INDEX($C$22:$O$22,,_xlfn.LET(_xlpm.x,($C$3:$O$21=A42)*_xlfn.SEQUENCE(,COLUMNS($C$22:$O$22)),MIN(IF(_xlpm.x&gt;0,_xlpm.x))))</f>
        <v>-2</v>
      </c>
      <c r="C42" cm="1">
        <f t="array" ref="C42">INDEX($B$3:$B$21,_xlfn.LET(_xlpm.x,($C$3:$O$21=A42)*_xlfn.SEQUENCE(ROWS($B$3:$B$21)),MIN(IF(_xlpm.x&gt;0,_xlpm.x))))</f>
        <v>4</v>
      </c>
      <c r="D42" t="str">
        <f t="shared" si="0"/>
        <v>[-2, 4],</v>
      </c>
    </row>
    <row r="43" spans="1:4" x14ac:dyDescent="0.25">
      <c r="A43">
        <v>18</v>
      </c>
      <c r="B43" cm="1">
        <f t="array" ref="B43">INDEX($C$22:$O$22,,_xlfn.LET(_xlpm.x,($C$3:$O$21=A43)*_xlfn.SEQUENCE(,COLUMNS($C$22:$O$22)),MIN(IF(_xlpm.x&gt;0,_xlpm.x))))</f>
        <v>-2</v>
      </c>
      <c r="C43" cm="1">
        <f t="array" ref="C43">INDEX($B$3:$B$21,_xlfn.LET(_xlpm.x,($C$3:$O$21=A43)*_xlfn.SEQUENCE(ROWS($B$3:$B$21)),MIN(IF(_xlpm.x&gt;0,_xlpm.x))))</f>
        <v>0</v>
      </c>
      <c r="D43" t="str">
        <f t="shared" si="0"/>
        <v>[-2, 0],</v>
      </c>
    </row>
    <row r="44" spans="1:4" x14ac:dyDescent="0.25">
      <c r="A44">
        <v>19</v>
      </c>
      <c r="B44" cm="1">
        <f t="array" ref="B44">INDEX($C$22:$O$22,,_xlfn.LET(_xlpm.x,($C$3:$O$21=A44)*_xlfn.SEQUENCE(,COLUMNS($C$22:$O$22)),MIN(IF(_xlpm.x&gt;0,_xlpm.x))))</f>
        <v>-2</v>
      </c>
      <c r="C44" cm="1">
        <f t="array" ref="C44">INDEX($B$3:$B$21,_xlfn.LET(_xlpm.x,($C$3:$O$21=A44)*_xlfn.SEQUENCE(ROWS($B$3:$B$21)),MIN(IF(_xlpm.x&gt;0,_xlpm.x))))</f>
        <v>-4</v>
      </c>
      <c r="D44" t="str">
        <f t="shared" si="0"/>
        <v>[-2, -4],</v>
      </c>
    </row>
    <row r="45" spans="1:4" x14ac:dyDescent="0.25">
      <c r="A45">
        <v>20</v>
      </c>
      <c r="B45" cm="1">
        <f t="array" ref="B45">INDEX($C$22:$O$22,,_xlfn.LET(_xlpm.x,($C$3:$O$21=A45)*_xlfn.SEQUENCE(,COLUMNS($C$22:$O$22)),MIN(IF(_xlpm.x&gt;0,_xlpm.x))))</f>
        <v>-2</v>
      </c>
      <c r="C45" cm="1">
        <f t="array" ref="C45">INDEX($B$3:$B$21,_xlfn.LET(_xlpm.x,($C$3:$O$21=A45)*_xlfn.SEQUENCE(ROWS($B$3:$B$21)),MIN(IF(_xlpm.x&gt;0,_xlpm.x))))</f>
        <v>-8</v>
      </c>
      <c r="D45" t="str">
        <f t="shared" si="0"/>
        <v>[-2, -8],</v>
      </c>
    </row>
    <row r="46" spans="1:4" x14ac:dyDescent="0.25">
      <c r="A46">
        <v>21</v>
      </c>
      <c r="B46" cm="1">
        <f t="array" ref="B46">INDEX($C$22:$O$22,,_xlfn.LET(_xlpm.x,($C$3:$O$21=A46)*_xlfn.SEQUENCE(,COLUMNS($C$22:$O$22)),MIN(IF(_xlpm.x&gt;0,_xlpm.x))))</f>
        <v>-2</v>
      </c>
      <c r="C46" cm="1">
        <f t="array" ref="C46">INDEX($B$3:$B$21,_xlfn.LET(_xlpm.x,($C$3:$O$21=A46)*_xlfn.SEQUENCE(ROWS($B$3:$B$21)),MIN(IF(_xlpm.x&gt;0,_xlpm.x))))</f>
        <v>-12</v>
      </c>
      <c r="D46" t="str">
        <f t="shared" si="0"/>
        <v>[-2, -12],</v>
      </c>
    </row>
    <row r="47" spans="1:4" x14ac:dyDescent="0.25">
      <c r="A47">
        <v>22</v>
      </c>
      <c r="B47" cm="1">
        <f t="array" ref="B47">INDEX($C$22:$O$22,,_xlfn.LET(_xlpm.x,($C$3:$O$21=A47)*_xlfn.SEQUENCE(,COLUMNS($C$22:$O$22)),MIN(IF(_xlpm.x&gt;0,_xlpm.x))))</f>
        <v>-2</v>
      </c>
      <c r="C47" cm="1">
        <f t="array" ref="C47">INDEX($B$3:$B$21,_xlfn.LET(_xlpm.x,($C$3:$O$21=A47)*_xlfn.SEQUENCE(ROWS($B$3:$B$21)),MIN(IF(_xlpm.x&gt;0,_xlpm.x))))</f>
        <v>-16</v>
      </c>
      <c r="D47" t="str">
        <f t="shared" si="0"/>
        <v>[-2, -16],</v>
      </c>
    </row>
    <row r="48" spans="1:4" x14ac:dyDescent="0.25">
      <c r="A48">
        <v>23</v>
      </c>
      <c r="B48" cm="1">
        <f t="array" ref="B48">INDEX($C$22:$O$22,,_xlfn.LET(_xlpm.x,($C$3:$O$21=A48)*_xlfn.SEQUENCE(,COLUMNS($C$22:$O$22)),MIN(IF(_xlpm.x&gt;0,_xlpm.x))))</f>
        <v>-1</v>
      </c>
      <c r="C48" cm="1">
        <f t="array" ref="C48">INDEX($B$3:$B$21,_xlfn.LET(_xlpm.x,($C$3:$O$21=A48)*_xlfn.SEQUENCE(ROWS($B$3:$B$21)),MIN(IF(_xlpm.x&gt;0,_xlpm.x))))</f>
        <v>10</v>
      </c>
      <c r="D48" t="str">
        <f t="shared" si="0"/>
        <v>[-1, 10],</v>
      </c>
    </row>
    <row r="49" spans="1:4" x14ac:dyDescent="0.25">
      <c r="A49">
        <v>24</v>
      </c>
      <c r="B49" cm="1">
        <f t="array" ref="B49">INDEX($C$22:$O$22,,_xlfn.LET(_xlpm.x,($C$3:$O$21=A49)*_xlfn.SEQUENCE(,COLUMNS($C$22:$O$22)),MIN(IF(_xlpm.x&gt;0,_xlpm.x))))</f>
        <v>-1</v>
      </c>
      <c r="C49" cm="1">
        <f t="array" ref="C49">INDEX($B$3:$B$21,_xlfn.LET(_xlpm.x,($C$3:$O$21=A49)*_xlfn.SEQUENCE(ROWS($B$3:$B$21)),MIN(IF(_xlpm.x&gt;0,_xlpm.x))))</f>
        <v>6</v>
      </c>
      <c r="D49" t="str">
        <f t="shared" si="0"/>
        <v>[-1, 6],</v>
      </c>
    </row>
    <row r="50" spans="1:4" x14ac:dyDescent="0.25">
      <c r="A50">
        <v>25</v>
      </c>
      <c r="B50" cm="1">
        <f t="array" ref="B50">INDEX($C$22:$O$22,,_xlfn.LET(_xlpm.x,($C$3:$O$21=A50)*_xlfn.SEQUENCE(,COLUMNS($C$22:$O$22)),MIN(IF(_xlpm.x&gt;0,_xlpm.x))))</f>
        <v>-1</v>
      </c>
      <c r="C50" cm="1">
        <f t="array" ref="C50">INDEX($B$3:$B$21,_xlfn.LET(_xlpm.x,($C$3:$O$21=A50)*_xlfn.SEQUENCE(ROWS($B$3:$B$21)),MIN(IF(_xlpm.x&gt;0,_xlpm.x))))</f>
        <v>2</v>
      </c>
      <c r="D50" t="str">
        <f t="shared" si="0"/>
        <v>[-1, 2],</v>
      </c>
    </row>
    <row r="51" spans="1:4" x14ac:dyDescent="0.25">
      <c r="A51">
        <v>26</v>
      </c>
      <c r="B51" cm="1">
        <f t="array" ref="B51">INDEX($C$22:$O$22,,_xlfn.LET(_xlpm.x,($C$3:$O$21=A51)*_xlfn.SEQUENCE(,COLUMNS($C$22:$O$22)),MIN(IF(_xlpm.x&gt;0,_xlpm.x))))</f>
        <v>-1</v>
      </c>
      <c r="C51" cm="1">
        <f t="array" ref="C51">INDEX($B$3:$B$21,_xlfn.LET(_xlpm.x,($C$3:$O$21=A51)*_xlfn.SEQUENCE(ROWS($B$3:$B$21)),MIN(IF(_xlpm.x&gt;0,_xlpm.x))))</f>
        <v>-2</v>
      </c>
      <c r="D51" t="str">
        <f t="shared" si="0"/>
        <v>[-1, -2],</v>
      </c>
    </row>
    <row r="52" spans="1:4" x14ac:dyDescent="0.25">
      <c r="A52">
        <v>27</v>
      </c>
      <c r="B52" cm="1">
        <f t="array" ref="B52">INDEX($C$22:$O$22,,_xlfn.LET(_xlpm.x,($C$3:$O$21=A52)*_xlfn.SEQUENCE(,COLUMNS($C$22:$O$22)),MIN(IF(_xlpm.x&gt;0,_xlpm.x))))</f>
        <v>-1</v>
      </c>
      <c r="C52" cm="1">
        <f t="array" ref="C52">INDEX($B$3:$B$21,_xlfn.LET(_xlpm.x,($C$3:$O$21=A52)*_xlfn.SEQUENCE(ROWS($B$3:$B$21)),MIN(IF(_xlpm.x&gt;0,_xlpm.x))))</f>
        <v>-6</v>
      </c>
      <c r="D52" t="str">
        <f t="shared" si="0"/>
        <v>[-1, -6],</v>
      </c>
    </row>
    <row r="53" spans="1:4" x14ac:dyDescent="0.25">
      <c r="A53">
        <v>28</v>
      </c>
      <c r="B53" cm="1">
        <f t="array" ref="B53">INDEX($C$22:$O$22,,_xlfn.LET(_xlpm.x,($C$3:$O$21=A53)*_xlfn.SEQUENCE(,COLUMNS($C$22:$O$22)),MIN(IF(_xlpm.x&gt;0,_xlpm.x))))</f>
        <v>-1</v>
      </c>
      <c r="C53" cm="1">
        <f t="array" ref="C53">INDEX($B$3:$B$21,_xlfn.LET(_xlpm.x,($C$3:$O$21=A53)*_xlfn.SEQUENCE(ROWS($B$3:$B$21)),MIN(IF(_xlpm.x&gt;0,_xlpm.x))))</f>
        <v>-10</v>
      </c>
      <c r="D53" t="str">
        <f t="shared" si="0"/>
        <v>[-1, -10],</v>
      </c>
    </row>
    <row r="54" spans="1:4" x14ac:dyDescent="0.25">
      <c r="A54">
        <v>29</v>
      </c>
      <c r="B54" cm="1">
        <f t="array" ref="B54">INDEX($C$22:$O$22,,_xlfn.LET(_xlpm.x,($C$3:$O$21=A54)*_xlfn.SEQUENCE(,COLUMNS($C$22:$O$22)),MIN(IF(_xlpm.x&gt;0,_xlpm.x))))</f>
        <v>-1</v>
      </c>
      <c r="C54" cm="1">
        <f t="array" ref="C54">INDEX($B$3:$B$21,_xlfn.LET(_xlpm.x,($C$3:$O$21=A54)*_xlfn.SEQUENCE(ROWS($B$3:$B$21)),MIN(IF(_xlpm.x&gt;0,_xlpm.x))))</f>
        <v>-14</v>
      </c>
      <c r="D54" t="str">
        <f t="shared" si="0"/>
        <v>[-1, -14],</v>
      </c>
    </row>
    <row r="55" spans="1:4" x14ac:dyDescent="0.25">
      <c r="A55">
        <v>30</v>
      </c>
      <c r="B55" cm="1">
        <f t="array" ref="B55">INDEX($C$22:$O$22,,_xlfn.LET(_xlpm.x,($C$3:$O$21=A55)*_xlfn.SEQUENCE(,COLUMNS($C$22:$O$22)),MIN(IF(_xlpm.x&gt;0,_xlpm.x))))</f>
        <v>0</v>
      </c>
      <c r="C55" cm="1">
        <f t="array" ref="C55">INDEX($B$3:$B$21,_xlfn.LET(_xlpm.x,($C$3:$O$21=A55)*_xlfn.SEQUENCE(ROWS($B$3:$B$21)),MIN(IF(_xlpm.x&gt;0,_xlpm.x))))</f>
        <v>12</v>
      </c>
      <c r="D55" t="str">
        <f t="shared" si="0"/>
        <v>[0, 12],</v>
      </c>
    </row>
    <row r="56" spans="1:4" x14ac:dyDescent="0.25">
      <c r="A56">
        <v>31</v>
      </c>
      <c r="B56" cm="1">
        <f t="array" ref="B56">INDEX($C$22:$O$22,,_xlfn.LET(_xlpm.x,($C$3:$O$21=A56)*_xlfn.SEQUENCE(,COLUMNS($C$22:$O$22)),MIN(IF(_xlpm.x&gt;0,_xlpm.x))))</f>
        <v>0</v>
      </c>
      <c r="C56" cm="1">
        <f t="array" ref="C56">INDEX($B$3:$B$21,_xlfn.LET(_xlpm.x,($C$3:$O$21=A56)*_xlfn.SEQUENCE(ROWS($B$3:$B$21)),MIN(IF(_xlpm.x&gt;0,_xlpm.x))))</f>
        <v>8</v>
      </c>
      <c r="D56" t="str">
        <f t="shared" si="0"/>
        <v>[0, 8],</v>
      </c>
    </row>
    <row r="57" spans="1:4" x14ac:dyDescent="0.25">
      <c r="A57">
        <v>32</v>
      </c>
      <c r="B57" cm="1">
        <f t="array" ref="B57">INDEX($C$22:$O$22,,_xlfn.LET(_xlpm.x,($C$3:$O$21=A57)*_xlfn.SEQUENCE(,COLUMNS($C$22:$O$22)),MIN(IF(_xlpm.x&gt;0,_xlpm.x))))</f>
        <v>0</v>
      </c>
      <c r="C57" cm="1">
        <f t="array" ref="C57">INDEX($B$3:$B$21,_xlfn.LET(_xlpm.x,($C$3:$O$21=A57)*_xlfn.SEQUENCE(ROWS($B$3:$B$21)),MIN(IF(_xlpm.x&gt;0,_xlpm.x))))</f>
        <v>4</v>
      </c>
      <c r="D57" t="str">
        <f t="shared" si="0"/>
        <v>[0, 4],</v>
      </c>
    </row>
    <row r="58" spans="1:4" x14ac:dyDescent="0.25">
      <c r="A58">
        <v>33</v>
      </c>
      <c r="B58" cm="1">
        <f t="array" ref="B58">INDEX($C$22:$O$22,,_xlfn.LET(_xlpm.x,($C$3:$O$21=A58)*_xlfn.SEQUENCE(,COLUMNS($C$22:$O$22)),MIN(IF(_xlpm.x&gt;0,_xlpm.x))))</f>
        <v>0</v>
      </c>
      <c r="C58" cm="1">
        <f t="array" ref="C58">INDEX($B$3:$B$21,_xlfn.LET(_xlpm.x,($C$3:$O$21=A58)*_xlfn.SEQUENCE(ROWS($B$3:$B$21)),MIN(IF(_xlpm.x&gt;0,_xlpm.x))))</f>
        <v>0</v>
      </c>
      <c r="D58" t="str">
        <f t="shared" si="0"/>
        <v>[0, 0],</v>
      </c>
    </row>
    <row r="59" spans="1:4" x14ac:dyDescent="0.25">
      <c r="A59">
        <v>34</v>
      </c>
      <c r="B59" cm="1">
        <f t="array" ref="B59">INDEX($C$22:$O$22,,_xlfn.LET(_xlpm.x,($C$3:$O$21=A59)*_xlfn.SEQUENCE(,COLUMNS($C$22:$O$22)),MIN(IF(_xlpm.x&gt;0,_xlpm.x))))</f>
        <v>0</v>
      </c>
      <c r="C59" cm="1">
        <f t="array" ref="C59">INDEX($B$3:$B$21,_xlfn.LET(_xlpm.x,($C$3:$O$21=A59)*_xlfn.SEQUENCE(ROWS($B$3:$B$21)),MIN(IF(_xlpm.x&gt;0,_xlpm.x))))</f>
        <v>-4</v>
      </c>
      <c r="D59" t="str">
        <f t="shared" si="0"/>
        <v>[0, -4],</v>
      </c>
    </row>
    <row r="60" spans="1:4" x14ac:dyDescent="0.25">
      <c r="A60">
        <v>35</v>
      </c>
      <c r="B60" cm="1">
        <f t="array" ref="B60">INDEX($C$22:$O$22,,_xlfn.LET(_xlpm.x,($C$3:$O$21=A60)*_xlfn.SEQUENCE(,COLUMNS($C$22:$O$22)),MIN(IF(_xlpm.x&gt;0,_xlpm.x))))</f>
        <v>0</v>
      </c>
      <c r="C60" cm="1">
        <f t="array" ref="C60">INDEX($B$3:$B$21,_xlfn.LET(_xlpm.x,($C$3:$O$21=A60)*_xlfn.SEQUENCE(ROWS($B$3:$B$21)),MIN(IF(_xlpm.x&gt;0,_xlpm.x))))</f>
        <v>-8</v>
      </c>
      <c r="D60" t="str">
        <f t="shared" si="0"/>
        <v>[0, -8],</v>
      </c>
    </row>
    <row r="61" spans="1:4" x14ac:dyDescent="0.25">
      <c r="A61">
        <v>36</v>
      </c>
      <c r="B61" cm="1">
        <f t="array" ref="B61">INDEX($C$22:$O$22,,_xlfn.LET(_xlpm.x,($C$3:$O$21=A61)*_xlfn.SEQUENCE(,COLUMNS($C$22:$O$22)),MIN(IF(_xlpm.x&gt;0,_xlpm.x))))</f>
        <v>0</v>
      </c>
      <c r="C61" cm="1">
        <f t="array" ref="C61">INDEX($B$3:$B$21,_xlfn.LET(_xlpm.x,($C$3:$O$21=A61)*_xlfn.SEQUENCE(ROWS($B$3:$B$21)),MIN(IF(_xlpm.x&gt;0,_xlpm.x))))</f>
        <v>-12</v>
      </c>
      <c r="D61" t="str">
        <f t="shared" si="0"/>
        <v>[0, -12],</v>
      </c>
    </row>
    <row r="62" spans="1:4" x14ac:dyDescent="0.25">
      <c r="A62">
        <v>37</v>
      </c>
      <c r="B62" cm="1">
        <f t="array" ref="B62">INDEX($C$22:$O$22,,_xlfn.LET(_xlpm.x,($C$3:$O$21=A62)*_xlfn.SEQUENCE(,COLUMNS($C$22:$O$22)),MIN(IF(_xlpm.x&gt;0,_xlpm.x))))</f>
        <v>1</v>
      </c>
      <c r="C62" cm="1">
        <f t="array" ref="C62">INDEX($B$3:$B$21,_xlfn.LET(_xlpm.x,($C$3:$O$21=A62)*_xlfn.SEQUENCE(ROWS($B$3:$B$21)),MIN(IF(_xlpm.x&gt;0,_xlpm.x))))</f>
        <v>14</v>
      </c>
      <c r="D62" t="str">
        <f t="shared" si="0"/>
        <v>[1, 14],</v>
      </c>
    </row>
    <row r="63" spans="1:4" x14ac:dyDescent="0.25">
      <c r="A63">
        <v>38</v>
      </c>
      <c r="B63" cm="1">
        <f t="array" ref="B63">INDEX($C$22:$O$22,,_xlfn.LET(_xlpm.x,($C$3:$O$21=A63)*_xlfn.SEQUENCE(,COLUMNS($C$22:$O$22)),MIN(IF(_xlpm.x&gt;0,_xlpm.x))))</f>
        <v>1</v>
      </c>
      <c r="C63" cm="1">
        <f t="array" ref="C63">INDEX($B$3:$B$21,_xlfn.LET(_xlpm.x,($C$3:$O$21=A63)*_xlfn.SEQUENCE(ROWS($B$3:$B$21)),MIN(IF(_xlpm.x&gt;0,_xlpm.x))))</f>
        <v>10</v>
      </c>
      <c r="D63" t="str">
        <f t="shared" si="0"/>
        <v>[1, 10],</v>
      </c>
    </row>
    <row r="64" spans="1:4" x14ac:dyDescent="0.25">
      <c r="A64">
        <v>39</v>
      </c>
      <c r="B64" cm="1">
        <f t="array" ref="B64">INDEX($C$22:$O$22,,_xlfn.LET(_xlpm.x,($C$3:$O$21=A64)*_xlfn.SEQUENCE(,COLUMNS($C$22:$O$22)),MIN(IF(_xlpm.x&gt;0,_xlpm.x))))</f>
        <v>1</v>
      </c>
      <c r="C64" cm="1">
        <f t="array" ref="C64">INDEX($B$3:$B$21,_xlfn.LET(_xlpm.x,($C$3:$O$21=A64)*_xlfn.SEQUENCE(ROWS($B$3:$B$21)),MIN(IF(_xlpm.x&gt;0,_xlpm.x))))</f>
        <v>6</v>
      </c>
      <c r="D64" t="str">
        <f t="shared" si="0"/>
        <v>[1, 6],</v>
      </c>
    </row>
    <row r="65" spans="1:4" x14ac:dyDescent="0.25">
      <c r="A65">
        <v>40</v>
      </c>
      <c r="B65" cm="1">
        <f t="array" ref="B65">INDEX($C$22:$O$22,,_xlfn.LET(_xlpm.x,($C$3:$O$21=A65)*_xlfn.SEQUENCE(,COLUMNS($C$22:$O$22)),MIN(IF(_xlpm.x&gt;0,_xlpm.x))))</f>
        <v>1</v>
      </c>
      <c r="C65" cm="1">
        <f t="array" ref="C65">INDEX($B$3:$B$21,_xlfn.LET(_xlpm.x,($C$3:$O$21=A65)*_xlfn.SEQUENCE(ROWS($B$3:$B$21)),MIN(IF(_xlpm.x&gt;0,_xlpm.x))))</f>
        <v>2</v>
      </c>
      <c r="D65" t="str">
        <f t="shared" si="0"/>
        <v>[1, 2],</v>
      </c>
    </row>
    <row r="66" spans="1:4" x14ac:dyDescent="0.25">
      <c r="A66">
        <v>41</v>
      </c>
      <c r="B66" cm="1">
        <f t="array" ref="B66">INDEX($C$22:$O$22,,_xlfn.LET(_xlpm.x,($C$3:$O$21=A66)*_xlfn.SEQUENCE(,COLUMNS($C$22:$O$22)),MIN(IF(_xlpm.x&gt;0,_xlpm.x))))</f>
        <v>1</v>
      </c>
      <c r="C66" cm="1">
        <f t="array" ref="C66">INDEX($B$3:$B$21,_xlfn.LET(_xlpm.x,($C$3:$O$21=A66)*_xlfn.SEQUENCE(ROWS($B$3:$B$21)),MIN(IF(_xlpm.x&gt;0,_xlpm.x))))</f>
        <v>-2</v>
      </c>
      <c r="D66" t="str">
        <f t="shared" si="0"/>
        <v>[1, -2],</v>
      </c>
    </row>
    <row r="67" spans="1:4" x14ac:dyDescent="0.25">
      <c r="A67">
        <v>42</v>
      </c>
      <c r="B67" cm="1">
        <f t="array" ref="B67">INDEX($C$22:$O$22,,_xlfn.LET(_xlpm.x,($C$3:$O$21=A67)*_xlfn.SEQUENCE(,COLUMNS($C$22:$O$22)),MIN(IF(_xlpm.x&gt;0,_xlpm.x))))</f>
        <v>1</v>
      </c>
      <c r="C67" cm="1">
        <f t="array" ref="C67">INDEX($B$3:$B$21,_xlfn.LET(_xlpm.x,($C$3:$O$21=A67)*_xlfn.SEQUENCE(ROWS($B$3:$B$21)),MIN(IF(_xlpm.x&gt;0,_xlpm.x))))</f>
        <v>-6</v>
      </c>
      <c r="D67" t="str">
        <f t="shared" si="0"/>
        <v>[1, -6],</v>
      </c>
    </row>
    <row r="68" spans="1:4" x14ac:dyDescent="0.25">
      <c r="A68">
        <v>43</v>
      </c>
      <c r="B68" cm="1">
        <f t="array" ref="B68">INDEX($C$22:$O$22,,_xlfn.LET(_xlpm.x,($C$3:$O$21=A68)*_xlfn.SEQUENCE(,COLUMNS($C$22:$O$22)),MIN(IF(_xlpm.x&gt;0,_xlpm.x))))</f>
        <v>1</v>
      </c>
      <c r="C68" cm="1">
        <f t="array" ref="C68">INDEX($B$3:$B$21,_xlfn.LET(_xlpm.x,($C$3:$O$21=A68)*_xlfn.SEQUENCE(ROWS($B$3:$B$21)),MIN(IF(_xlpm.x&gt;0,_xlpm.x))))</f>
        <v>-10</v>
      </c>
      <c r="D68" t="str">
        <f t="shared" si="0"/>
        <v>[1, -10],</v>
      </c>
    </row>
    <row r="69" spans="1:4" x14ac:dyDescent="0.25">
      <c r="A69">
        <v>44</v>
      </c>
      <c r="B69" cm="1">
        <f t="array" ref="B69">INDEX($C$22:$O$22,,_xlfn.LET(_xlpm.x,($C$3:$O$21=A69)*_xlfn.SEQUENCE(,COLUMNS($C$22:$O$22)),MIN(IF(_xlpm.x&gt;0,_xlpm.x))))</f>
        <v>2</v>
      </c>
      <c r="C69" cm="1">
        <f t="array" ref="C69">INDEX($B$3:$B$21,_xlfn.LET(_xlpm.x,($C$3:$O$21=A69)*_xlfn.SEQUENCE(ROWS($B$3:$B$21)),MIN(IF(_xlpm.x&gt;0,_xlpm.x))))</f>
        <v>16</v>
      </c>
      <c r="D69" t="str">
        <f t="shared" si="0"/>
        <v>[2, 16],</v>
      </c>
    </row>
    <row r="70" spans="1:4" x14ac:dyDescent="0.25">
      <c r="A70">
        <v>45</v>
      </c>
      <c r="B70" cm="1">
        <f t="array" ref="B70">INDEX($C$22:$O$22,,_xlfn.LET(_xlpm.x,($C$3:$O$21=A70)*_xlfn.SEQUENCE(,COLUMNS($C$22:$O$22)),MIN(IF(_xlpm.x&gt;0,_xlpm.x))))</f>
        <v>2</v>
      </c>
      <c r="C70" cm="1">
        <f t="array" ref="C70">INDEX($B$3:$B$21,_xlfn.LET(_xlpm.x,($C$3:$O$21=A70)*_xlfn.SEQUENCE(ROWS($B$3:$B$21)),MIN(IF(_xlpm.x&gt;0,_xlpm.x))))</f>
        <v>12</v>
      </c>
      <c r="D70" t="str">
        <f t="shared" si="0"/>
        <v>[2, 12],</v>
      </c>
    </row>
    <row r="71" spans="1:4" x14ac:dyDescent="0.25">
      <c r="A71">
        <v>46</v>
      </c>
      <c r="B71" cm="1">
        <f t="array" ref="B71">INDEX($C$22:$O$22,,_xlfn.LET(_xlpm.x,($C$3:$O$21=A71)*_xlfn.SEQUENCE(,COLUMNS($C$22:$O$22)),MIN(IF(_xlpm.x&gt;0,_xlpm.x))))</f>
        <v>2</v>
      </c>
      <c r="C71" cm="1">
        <f t="array" ref="C71">INDEX($B$3:$B$21,_xlfn.LET(_xlpm.x,($C$3:$O$21=A71)*_xlfn.SEQUENCE(ROWS($B$3:$B$21)),MIN(IF(_xlpm.x&gt;0,_xlpm.x))))</f>
        <v>8</v>
      </c>
      <c r="D71" t="str">
        <f t="shared" si="0"/>
        <v>[2, 8],</v>
      </c>
    </row>
    <row r="72" spans="1:4" x14ac:dyDescent="0.25">
      <c r="A72">
        <v>47</v>
      </c>
      <c r="B72" cm="1">
        <f t="array" ref="B72">INDEX($C$22:$O$22,,_xlfn.LET(_xlpm.x,($C$3:$O$21=A72)*_xlfn.SEQUENCE(,COLUMNS($C$22:$O$22)),MIN(IF(_xlpm.x&gt;0,_xlpm.x))))</f>
        <v>2</v>
      </c>
      <c r="C72" cm="1">
        <f t="array" ref="C72">INDEX($B$3:$B$21,_xlfn.LET(_xlpm.x,($C$3:$O$21=A72)*_xlfn.SEQUENCE(ROWS($B$3:$B$21)),MIN(IF(_xlpm.x&gt;0,_xlpm.x))))</f>
        <v>4</v>
      </c>
      <c r="D72" t="str">
        <f t="shared" si="0"/>
        <v>[2, 4],</v>
      </c>
    </row>
    <row r="73" spans="1:4" x14ac:dyDescent="0.25">
      <c r="A73">
        <v>48</v>
      </c>
      <c r="B73" cm="1">
        <f t="array" ref="B73">INDEX($C$22:$O$22,,_xlfn.LET(_xlpm.x,($C$3:$O$21=A73)*_xlfn.SEQUENCE(,COLUMNS($C$22:$O$22)),MIN(IF(_xlpm.x&gt;0,_xlpm.x))))</f>
        <v>2</v>
      </c>
      <c r="C73" cm="1">
        <f t="array" ref="C73">INDEX($B$3:$B$21,_xlfn.LET(_xlpm.x,($C$3:$O$21=A73)*_xlfn.SEQUENCE(ROWS($B$3:$B$21)),MIN(IF(_xlpm.x&gt;0,_xlpm.x))))</f>
        <v>0</v>
      </c>
      <c r="D73" t="str">
        <f t="shared" si="0"/>
        <v>[2, 0],</v>
      </c>
    </row>
    <row r="74" spans="1:4" x14ac:dyDescent="0.25">
      <c r="A74">
        <v>49</v>
      </c>
      <c r="B74" cm="1">
        <f t="array" ref="B74">INDEX($C$22:$O$22,,_xlfn.LET(_xlpm.x,($C$3:$O$21=A74)*_xlfn.SEQUENCE(,COLUMNS($C$22:$O$22)),MIN(IF(_xlpm.x&gt;0,_xlpm.x))))</f>
        <v>2</v>
      </c>
      <c r="C74" cm="1">
        <f t="array" ref="C74">INDEX($B$3:$B$21,_xlfn.LET(_xlpm.x,($C$3:$O$21=A74)*_xlfn.SEQUENCE(ROWS($B$3:$B$21)),MIN(IF(_xlpm.x&gt;0,_xlpm.x))))</f>
        <v>-4</v>
      </c>
      <c r="D74" t="str">
        <f t="shared" si="0"/>
        <v>[2, -4],</v>
      </c>
    </row>
    <row r="75" spans="1:4" x14ac:dyDescent="0.25">
      <c r="A75">
        <v>50</v>
      </c>
      <c r="B75" cm="1">
        <f t="array" ref="B75">INDEX($C$22:$O$22,,_xlfn.LET(_xlpm.x,($C$3:$O$21=A75)*_xlfn.SEQUENCE(,COLUMNS($C$22:$O$22)),MIN(IF(_xlpm.x&gt;0,_xlpm.x))))</f>
        <v>2</v>
      </c>
      <c r="C75" cm="1">
        <f t="array" ref="C75">INDEX($B$3:$B$21,_xlfn.LET(_xlpm.x,($C$3:$O$21=A75)*_xlfn.SEQUENCE(ROWS($B$3:$B$21)),MIN(IF(_xlpm.x&gt;0,_xlpm.x))))</f>
        <v>-8</v>
      </c>
      <c r="D75" t="str">
        <f t="shared" si="0"/>
        <v>[2, -8],</v>
      </c>
    </row>
    <row r="76" spans="1:4" x14ac:dyDescent="0.25">
      <c r="A76">
        <v>51</v>
      </c>
      <c r="B76" cm="1">
        <f t="array" ref="B76">INDEX($C$22:$O$22,,_xlfn.LET(_xlpm.x,($C$3:$O$21=A76)*_xlfn.SEQUENCE(,COLUMNS($C$22:$O$22)),MIN(IF(_xlpm.x&gt;0,_xlpm.x))))</f>
        <v>3</v>
      </c>
      <c r="C76" cm="1">
        <f t="array" ref="C76">INDEX($B$3:$B$21,_xlfn.LET(_xlpm.x,($C$3:$O$21=A76)*_xlfn.SEQUENCE(ROWS($B$3:$B$21)),MIN(IF(_xlpm.x&gt;0,_xlpm.x))))</f>
        <v>14</v>
      </c>
      <c r="D76" t="str">
        <f t="shared" si="0"/>
        <v>[3, 14],</v>
      </c>
    </row>
    <row r="77" spans="1:4" x14ac:dyDescent="0.25">
      <c r="A77">
        <v>52</v>
      </c>
      <c r="B77" cm="1">
        <f t="array" ref="B77">INDEX($C$22:$O$22,,_xlfn.LET(_xlpm.x,($C$3:$O$21=A77)*_xlfn.SEQUENCE(,COLUMNS($C$22:$O$22)),MIN(IF(_xlpm.x&gt;0,_xlpm.x))))</f>
        <v>3</v>
      </c>
      <c r="C77" cm="1">
        <f t="array" ref="C77">INDEX($B$3:$B$21,_xlfn.LET(_xlpm.x,($C$3:$O$21=A77)*_xlfn.SEQUENCE(ROWS($B$3:$B$21)),MIN(IF(_xlpm.x&gt;0,_xlpm.x))))</f>
        <v>10</v>
      </c>
      <c r="D77" t="str">
        <f t="shared" si="0"/>
        <v>[3, 10],</v>
      </c>
    </row>
    <row r="78" spans="1:4" x14ac:dyDescent="0.25">
      <c r="A78">
        <v>53</v>
      </c>
      <c r="B78" cm="1">
        <f t="array" ref="B78">INDEX($C$22:$O$22,,_xlfn.LET(_xlpm.x,($C$3:$O$21=A78)*_xlfn.SEQUENCE(,COLUMNS($C$22:$O$22)),MIN(IF(_xlpm.x&gt;0,_xlpm.x))))</f>
        <v>3</v>
      </c>
      <c r="C78" cm="1">
        <f t="array" ref="C78">INDEX($B$3:$B$21,_xlfn.LET(_xlpm.x,($C$3:$O$21=A78)*_xlfn.SEQUENCE(ROWS($B$3:$B$21)),MIN(IF(_xlpm.x&gt;0,_xlpm.x))))</f>
        <v>6</v>
      </c>
      <c r="D78" t="str">
        <f t="shared" si="0"/>
        <v>[3, 6],</v>
      </c>
    </row>
    <row r="79" spans="1:4" x14ac:dyDescent="0.25">
      <c r="A79">
        <v>54</v>
      </c>
      <c r="B79" cm="1">
        <f t="array" ref="B79">INDEX($C$22:$O$22,,_xlfn.LET(_xlpm.x,($C$3:$O$21=A79)*_xlfn.SEQUENCE(,COLUMNS($C$22:$O$22)),MIN(IF(_xlpm.x&gt;0,_xlpm.x))))</f>
        <v>3</v>
      </c>
      <c r="C79" cm="1">
        <f t="array" ref="C79">INDEX($B$3:$B$21,_xlfn.LET(_xlpm.x,($C$3:$O$21=A79)*_xlfn.SEQUENCE(ROWS($B$3:$B$21)),MIN(IF(_xlpm.x&gt;0,_xlpm.x))))</f>
        <v>2</v>
      </c>
      <c r="D79" t="str">
        <f t="shared" si="0"/>
        <v>[3, 2],</v>
      </c>
    </row>
    <row r="80" spans="1:4" x14ac:dyDescent="0.25">
      <c r="A80">
        <v>55</v>
      </c>
      <c r="B80" cm="1">
        <f t="array" ref="B80">INDEX($C$22:$O$22,,_xlfn.LET(_xlpm.x,($C$3:$O$21=A80)*_xlfn.SEQUENCE(,COLUMNS($C$22:$O$22)),MIN(IF(_xlpm.x&gt;0,_xlpm.x))))</f>
        <v>3</v>
      </c>
      <c r="C80" cm="1">
        <f t="array" ref="C80">INDEX($B$3:$B$21,_xlfn.LET(_xlpm.x,($C$3:$O$21=A80)*_xlfn.SEQUENCE(ROWS($B$3:$B$21)),MIN(IF(_xlpm.x&gt;0,_xlpm.x))))</f>
        <v>-2</v>
      </c>
      <c r="D80" t="str">
        <f t="shared" si="0"/>
        <v>[3, -2],</v>
      </c>
    </row>
    <row r="81" spans="1:4" x14ac:dyDescent="0.25">
      <c r="A81">
        <v>56</v>
      </c>
      <c r="B81" cm="1">
        <f t="array" ref="B81">INDEX($C$22:$O$22,,_xlfn.LET(_xlpm.x,($C$3:$O$21=A81)*_xlfn.SEQUENCE(,COLUMNS($C$22:$O$22)),MIN(IF(_xlpm.x&gt;0,_xlpm.x))))</f>
        <v>3</v>
      </c>
      <c r="C81" cm="1">
        <f t="array" ref="C81">INDEX($B$3:$B$21,_xlfn.LET(_xlpm.x,($C$3:$O$21=A81)*_xlfn.SEQUENCE(ROWS($B$3:$B$21)),MIN(IF(_xlpm.x&gt;0,_xlpm.x))))</f>
        <v>-6</v>
      </c>
      <c r="D81" t="str">
        <f t="shared" si="0"/>
        <v>[3, -6],</v>
      </c>
    </row>
    <row r="82" spans="1:4" x14ac:dyDescent="0.25">
      <c r="A82">
        <v>57</v>
      </c>
      <c r="B82" cm="1">
        <f t="array" ref="B82">INDEX($C$22:$O$22,,_xlfn.LET(_xlpm.x,($C$3:$O$21=A82)*_xlfn.SEQUENCE(,COLUMNS($C$22:$O$22)),MIN(IF(_xlpm.x&gt;0,_xlpm.x))))</f>
        <v>4</v>
      </c>
      <c r="C82" cm="1">
        <f t="array" ref="C82">INDEX($B$3:$B$21,_xlfn.LET(_xlpm.x,($C$3:$O$21=A82)*_xlfn.SEQUENCE(ROWS($B$3:$B$21)),MIN(IF(_xlpm.x&gt;0,_xlpm.x))))</f>
        <v>12</v>
      </c>
      <c r="D82" t="str">
        <f t="shared" si="0"/>
        <v>[4, 12],</v>
      </c>
    </row>
    <row r="83" spans="1:4" x14ac:dyDescent="0.25">
      <c r="A83">
        <v>58</v>
      </c>
      <c r="B83" cm="1">
        <f t="array" ref="B83">INDEX($C$22:$O$22,,_xlfn.LET(_xlpm.x,($C$3:$O$21=A83)*_xlfn.SEQUENCE(,COLUMNS($C$22:$O$22)),MIN(IF(_xlpm.x&gt;0,_xlpm.x))))</f>
        <v>4</v>
      </c>
      <c r="C83" cm="1">
        <f t="array" ref="C83">INDEX($B$3:$B$21,_xlfn.LET(_xlpm.x,($C$3:$O$21=A83)*_xlfn.SEQUENCE(ROWS($B$3:$B$21)),MIN(IF(_xlpm.x&gt;0,_xlpm.x))))</f>
        <v>8</v>
      </c>
      <c r="D83" t="str">
        <f t="shared" si="0"/>
        <v>[4, 8],</v>
      </c>
    </row>
    <row r="84" spans="1:4" x14ac:dyDescent="0.25">
      <c r="A84">
        <v>59</v>
      </c>
      <c r="B84" cm="1">
        <f t="array" ref="B84">INDEX($C$22:$O$22,,_xlfn.LET(_xlpm.x,($C$3:$O$21=A84)*_xlfn.SEQUENCE(,COLUMNS($C$22:$O$22)),MIN(IF(_xlpm.x&gt;0,_xlpm.x))))</f>
        <v>4</v>
      </c>
      <c r="C84" cm="1">
        <f t="array" ref="C84">INDEX($B$3:$B$21,_xlfn.LET(_xlpm.x,($C$3:$O$21=A84)*_xlfn.SEQUENCE(ROWS($B$3:$B$21)),MIN(IF(_xlpm.x&gt;0,_xlpm.x))))</f>
        <v>4</v>
      </c>
      <c r="D84" t="str">
        <f t="shared" si="0"/>
        <v>[4, 4],</v>
      </c>
    </row>
    <row r="85" spans="1:4" x14ac:dyDescent="0.25">
      <c r="A85">
        <v>60</v>
      </c>
      <c r="B85" cm="1">
        <f t="array" ref="B85">INDEX($C$22:$O$22,,_xlfn.LET(_xlpm.x,($C$3:$O$21=A85)*_xlfn.SEQUENCE(,COLUMNS($C$22:$O$22)),MIN(IF(_xlpm.x&gt;0,_xlpm.x))))</f>
        <v>4</v>
      </c>
      <c r="C85" cm="1">
        <f t="array" ref="C85">INDEX($B$3:$B$21,_xlfn.LET(_xlpm.x,($C$3:$O$21=A85)*_xlfn.SEQUENCE(ROWS($B$3:$B$21)),MIN(IF(_xlpm.x&gt;0,_xlpm.x))))</f>
        <v>0</v>
      </c>
      <c r="D85" t="str">
        <f t="shared" si="0"/>
        <v>[4, 0],</v>
      </c>
    </row>
    <row r="86" spans="1:4" x14ac:dyDescent="0.25">
      <c r="A86">
        <v>61</v>
      </c>
      <c r="B86" cm="1">
        <f t="array" ref="B86">INDEX($C$22:$O$22,,_xlfn.LET(_xlpm.x,($C$3:$O$21=A86)*_xlfn.SEQUENCE(,COLUMNS($C$22:$O$22)),MIN(IF(_xlpm.x&gt;0,_xlpm.x))))</f>
        <v>4</v>
      </c>
      <c r="C86" cm="1">
        <f t="array" ref="C86">INDEX($B$3:$B$21,_xlfn.LET(_xlpm.x,($C$3:$O$21=A86)*_xlfn.SEQUENCE(ROWS($B$3:$B$21)),MIN(IF(_xlpm.x&gt;0,_xlpm.x))))</f>
        <v>-4</v>
      </c>
      <c r="D86" t="str">
        <f t="shared" si="0"/>
        <v>[4, -4],</v>
      </c>
    </row>
    <row r="87" spans="1:4" x14ac:dyDescent="0.25">
      <c r="A87">
        <v>62</v>
      </c>
      <c r="B87" cm="1">
        <f t="array" ref="B87">INDEX($C$22:$O$22,,_xlfn.LET(_xlpm.x,($C$3:$O$21=A87)*_xlfn.SEQUENCE(,COLUMNS($C$22:$O$22)),MIN(IF(_xlpm.x&gt;0,_xlpm.x))))</f>
        <v>5</v>
      </c>
      <c r="C87" cm="1">
        <f t="array" ref="C87">INDEX($B$3:$B$21,_xlfn.LET(_xlpm.x,($C$3:$O$21=A87)*_xlfn.SEQUENCE(ROWS($B$3:$B$21)),MIN(IF(_xlpm.x&gt;0,_xlpm.x))))</f>
        <v>10</v>
      </c>
      <c r="D87" t="str">
        <f t="shared" si="0"/>
        <v>[5, 10],</v>
      </c>
    </row>
    <row r="88" spans="1:4" x14ac:dyDescent="0.25">
      <c r="A88">
        <v>63</v>
      </c>
      <c r="B88" cm="1">
        <f t="array" ref="B88">INDEX($C$22:$O$22,,_xlfn.LET(_xlpm.x,($C$3:$O$21=A88)*_xlfn.SEQUENCE(,COLUMNS($C$22:$O$22)),MIN(IF(_xlpm.x&gt;0,_xlpm.x))))</f>
        <v>5</v>
      </c>
      <c r="C88" cm="1">
        <f t="array" ref="C88">INDEX($B$3:$B$21,_xlfn.LET(_xlpm.x,($C$3:$O$21=A88)*_xlfn.SEQUENCE(ROWS($B$3:$B$21)),MIN(IF(_xlpm.x&gt;0,_xlpm.x))))</f>
        <v>6</v>
      </c>
      <c r="D88" t="str">
        <f t="shared" si="0"/>
        <v>[5, 6],</v>
      </c>
    </row>
    <row r="89" spans="1:4" x14ac:dyDescent="0.25">
      <c r="A89">
        <v>64</v>
      </c>
      <c r="B89" cm="1">
        <f t="array" ref="B89">INDEX($C$22:$O$22,,_xlfn.LET(_xlpm.x,($C$3:$O$21=A89)*_xlfn.SEQUENCE(,COLUMNS($C$22:$O$22)),MIN(IF(_xlpm.x&gt;0,_xlpm.x))))</f>
        <v>5</v>
      </c>
      <c r="C89" cm="1">
        <f t="array" ref="C89">INDEX($B$3:$B$21,_xlfn.LET(_xlpm.x,($C$3:$O$21=A89)*_xlfn.SEQUENCE(ROWS($B$3:$B$21)),MIN(IF(_xlpm.x&gt;0,_xlpm.x))))</f>
        <v>2</v>
      </c>
      <c r="D89" t="str">
        <f t="shared" si="0"/>
        <v>[5, 2],</v>
      </c>
    </row>
    <row r="90" spans="1:4" x14ac:dyDescent="0.25">
      <c r="A90">
        <v>65</v>
      </c>
      <c r="B90" cm="1">
        <f t="array" ref="B90">INDEX($C$22:$O$22,,_xlfn.LET(_xlpm.x,($C$3:$O$21=A90)*_xlfn.SEQUENCE(,COLUMNS($C$22:$O$22)),MIN(IF(_xlpm.x&gt;0,_xlpm.x))))</f>
        <v>5</v>
      </c>
      <c r="C90" cm="1">
        <f t="array" ref="C90">INDEX($B$3:$B$21,_xlfn.LET(_xlpm.x,($C$3:$O$21=A90)*_xlfn.SEQUENCE(ROWS($B$3:$B$21)),MIN(IF(_xlpm.x&gt;0,_xlpm.x))))</f>
        <v>-2</v>
      </c>
      <c r="D90" t="str">
        <f t="shared" si="0"/>
        <v>[5, -2],</v>
      </c>
    </row>
    <row r="91" spans="1:4" x14ac:dyDescent="0.25">
      <c r="A91">
        <v>66</v>
      </c>
      <c r="B91" cm="1">
        <f t="array" ref="B91">INDEX($C$22:$O$22,,_xlfn.LET(_xlpm.x,($C$3:$O$21=A91)*_xlfn.SEQUENCE(,COLUMNS($C$22:$O$22)),MIN(IF(_xlpm.x&gt;0,_xlpm.x))))</f>
        <v>6</v>
      </c>
      <c r="C91" cm="1">
        <f t="array" ref="C91">INDEX($B$3:$B$21,_xlfn.LET(_xlpm.x,($C$3:$O$21=A91)*_xlfn.SEQUENCE(ROWS($B$3:$B$21)),MIN(IF(_xlpm.x&gt;0,_xlpm.x))))</f>
        <v>8</v>
      </c>
      <c r="D91" t="str">
        <f t="shared" ref="D91:D93" si="1">_xlfn.CONCAT("[",B91,", ",C91,"],")</f>
        <v>[6, 8],</v>
      </c>
    </row>
    <row r="92" spans="1:4" x14ac:dyDescent="0.25">
      <c r="A92">
        <v>67</v>
      </c>
      <c r="B92" cm="1">
        <f t="array" ref="B92">INDEX($C$22:$O$22,,_xlfn.LET(_xlpm.x,($C$3:$O$21=A92)*_xlfn.SEQUENCE(,COLUMNS($C$22:$O$22)),MIN(IF(_xlpm.x&gt;0,_xlpm.x))))</f>
        <v>6</v>
      </c>
      <c r="C92" cm="1">
        <f t="array" ref="C92">INDEX($B$3:$B$21,_xlfn.LET(_xlpm.x,($C$3:$O$21=A92)*_xlfn.SEQUENCE(ROWS($B$3:$B$21)),MIN(IF(_xlpm.x&gt;0,_xlpm.x))))</f>
        <v>4</v>
      </c>
      <c r="D92" t="str">
        <f t="shared" si="1"/>
        <v>[6, 4],</v>
      </c>
    </row>
    <row r="93" spans="1:4" x14ac:dyDescent="0.25">
      <c r="A93">
        <v>68</v>
      </c>
      <c r="B93" cm="1">
        <f t="array" ref="B93">INDEX($C$22:$O$22,,_xlfn.LET(_xlpm.x,($C$3:$O$21=A93)*_xlfn.SEQUENCE(,COLUMNS($C$22:$O$22)),MIN(IF(_xlpm.x&gt;0,_xlpm.x))))</f>
        <v>6</v>
      </c>
      <c r="C93" cm="1">
        <f t="array" ref="C93">INDEX($B$3:$B$21,_xlfn.LET(_xlpm.x,($C$3:$O$21=A93)*_xlfn.SEQUENCE(ROWS($B$3:$B$21)),MIN(IF(_xlpm.x&gt;0,_xlpm.x))))</f>
        <v>0</v>
      </c>
      <c r="D93" t="str">
        <f t="shared" si="1"/>
        <v>[6, 0],</v>
      </c>
    </row>
  </sheetData>
  <mergeCells count="3">
    <mergeCell ref="A1:O1"/>
    <mergeCell ref="A3:A21"/>
    <mergeCell ref="C23:O2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Tile Counts</vt:lpstr>
      <vt:lpstr>1x</vt:lpstr>
      <vt:lpstr>1.5x</vt:lpstr>
      <vt:lpstr>2x</vt:lpstr>
      <vt:lpstr>2x P</vt:lpstr>
      <vt:lpstr>2.5x</vt:lpstr>
      <vt:lpstr>2.5x P</vt:lpstr>
      <vt:lpstr>2.5x W</vt:lpstr>
      <vt:lpstr>3x P</vt:lpstr>
      <vt:lpstr>3x W</vt:lpstr>
      <vt:lpstr>3.5x W</vt:lpstr>
      <vt:lpstr>Triple</vt:lpstr>
      <vt:lpstr>Sheet2</vt:lpstr>
      <vt:lpstr>Vert Hex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Givens</dc:creator>
  <cp:lastModifiedBy>Robert Givens</cp:lastModifiedBy>
  <cp:lastPrinted>2024-03-17T15:52:12Z</cp:lastPrinted>
  <dcterms:created xsi:type="dcterms:W3CDTF">2024-03-10T02:41:39Z</dcterms:created>
  <dcterms:modified xsi:type="dcterms:W3CDTF">2024-03-17T22:17:39Z</dcterms:modified>
</cp:coreProperties>
</file>