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r\"/>
    </mc:Choice>
  </mc:AlternateContent>
  <xr:revisionPtr revIDLastSave="0" documentId="13_ncr:1_{E59ED59A-DEBA-426D-BD6D-317F0397F48F}" xr6:coauthVersionLast="45" xr6:coauthVersionMax="45" xr10:uidLastSave="{00000000-0000-0000-0000-000000000000}"/>
  <bookViews>
    <workbookView xWindow="-120" yWindow="-120" windowWidth="19440" windowHeight="15000" xr2:uid="{B44B957F-4E61-4454-B39E-C8A1801E7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52" i="1"/>
  <c r="O52" i="1"/>
  <c r="N51" i="1"/>
  <c r="O51" i="1"/>
  <c r="N50" i="1"/>
  <c r="O50" i="1"/>
  <c r="N47" i="1"/>
  <c r="O47" i="1"/>
  <c r="N46" i="1"/>
  <c r="O46" i="1"/>
  <c r="N45" i="1"/>
  <c r="O45" i="1"/>
  <c r="N36" i="1"/>
  <c r="O36" i="1"/>
  <c r="N34" i="1"/>
  <c r="O34" i="1"/>
  <c r="N32" i="1"/>
  <c r="O32" i="1"/>
  <c r="N14" i="1"/>
  <c r="O14" i="1"/>
  <c r="N25" i="1"/>
  <c r="O25" i="1"/>
  <c r="N31" i="1"/>
  <c r="O31" i="1"/>
  <c r="N29" i="1"/>
  <c r="O29" i="1"/>
  <c r="O3" i="1"/>
  <c r="O6" i="1"/>
  <c r="O9" i="1"/>
  <c r="O12" i="1"/>
  <c r="O13" i="1"/>
  <c r="O11" i="1"/>
  <c r="O18" i="1"/>
  <c r="O22" i="1"/>
  <c r="O23" i="1"/>
  <c r="O19" i="1"/>
  <c r="O16" i="1"/>
  <c r="O26" i="1"/>
  <c r="O27" i="1"/>
  <c r="O7" i="1"/>
  <c r="O40" i="1"/>
  <c r="O33" i="1"/>
  <c r="O28" i="1"/>
  <c r="O43" i="1"/>
  <c r="O42" i="1"/>
  <c r="O38" i="1"/>
  <c r="O2" i="1"/>
  <c r="O5" i="1"/>
  <c r="O8" i="1"/>
  <c r="O10" i="1"/>
  <c r="O15" i="1"/>
  <c r="O17" i="1"/>
  <c r="O20" i="1"/>
  <c r="O21" i="1"/>
  <c r="O24" i="1"/>
  <c r="O30" i="1"/>
  <c r="O35" i="1"/>
  <c r="O37" i="1"/>
  <c r="O39" i="1"/>
  <c r="O41" i="1"/>
  <c r="O44" i="1"/>
  <c r="O48" i="1"/>
  <c r="O49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N3" i="1"/>
  <c r="N6" i="1"/>
  <c r="N9" i="1"/>
  <c r="N12" i="1"/>
  <c r="N13" i="1"/>
  <c r="N11" i="1"/>
  <c r="N18" i="1"/>
  <c r="N22" i="1"/>
  <c r="N23" i="1"/>
  <c r="N19" i="1"/>
  <c r="N16" i="1"/>
  <c r="N26" i="1"/>
  <c r="N27" i="1"/>
  <c r="N7" i="1"/>
  <c r="N40" i="1"/>
  <c r="N33" i="1"/>
  <c r="N28" i="1"/>
  <c r="N43" i="1"/>
  <c r="N42" i="1"/>
  <c r="N38" i="1"/>
  <c r="N5" i="1"/>
  <c r="N8" i="1"/>
  <c r="N10" i="1"/>
  <c r="N15" i="1"/>
  <c r="N17" i="1"/>
  <c r="N20" i="1"/>
  <c r="N21" i="1"/>
  <c r="N24" i="1"/>
  <c r="N30" i="1"/>
  <c r="N35" i="1"/>
  <c r="N37" i="1"/>
  <c r="N39" i="1"/>
  <c r="N41" i="1"/>
  <c r="N44" i="1"/>
  <c r="N48" i="1"/>
  <c r="N49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O4" i="1"/>
  <c r="N4" i="1"/>
</calcChain>
</file>

<file path=xl/sharedStrings.xml><?xml version="1.0" encoding="utf-8"?>
<sst xmlns="http://schemas.openxmlformats.org/spreadsheetml/2006/main" count="1021" uniqueCount="517">
  <si>
    <t>TRISHA K</t>
  </si>
  <si>
    <t>BC</t>
  </si>
  <si>
    <t>chanutrisha123@gmail.com</t>
  </si>
  <si>
    <t>KANNAN N</t>
  </si>
  <si>
    <t>PRIVATE EMPLOYEE</t>
  </si>
  <si>
    <t>PANDIKUMARI V</t>
  </si>
  <si>
    <t>HOUSE WIFE</t>
  </si>
  <si>
    <t>SAHITHI M.R</t>
  </si>
  <si>
    <t>OC</t>
  </si>
  <si>
    <t>ramesh_2k36@otmail.com</t>
  </si>
  <si>
    <t>RAMESH S.M</t>
  </si>
  <si>
    <t>Superintendent of GST</t>
  </si>
  <si>
    <t>GAYATHRI A</t>
  </si>
  <si>
    <t>Clerk LIC</t>
  </si>
  <si>
    <t>MATHAN KUMAR G</t>
  </si>
  <si>
    <t>mathankumar0109@gmail.com</t>
  </si>
  <si>
    <t>GOWTHAMAN D</t>
  </si>
  <si>
    <t>BANK EMPLOYEE</t>
  </si>
  <si>
    <t>DEVI RAJA KUMARI G</t>
  </si>
  <si>
    <t>House Wife</t>
  </si>
  <si>
    <t>HARINI NIHARIKA V</t>
  </si>
  <si>
    <t>rvinodhranganathan@gmail.com</t>
  </si>
  <si>
    <t>VINOTHKUMAR R</t>
  </si>
  <si>
    <t>BUSINESS</t>
  </si>
  <si>
    <t>RAJINI V</t>
  </si>
  <si>
    <t>RAHUL K</t>
  </si>
  <si>
    <t>rkannappan15@gmail.com</t>
  </si>
  <si>
    <t>KANNAPPAN R</t>
  </si>
  <si>
    <t>PVT. COMPANY</t>
  </si>
  <si>
    <t>SUMITHRA K</t>
  </si>
  <si>
    <t>HOUSEWIFE</t>
  </si>
  <si>
    <t>KAUSHAL L</t>
  </si>
  <si>
    <t>srivipathi24@yahoo.com</t>
  </si>
  <si>
    <t>LAKSHMIPATHY G</t>
  </si>
  <si>
    <t>SAP CONSULTANT</t>
  </si>
  <si>
    <t>SRIVIDHYA L</t>
  </si>
  <si>
    <t>HOME MAKER</t>
  </si>
  <si>
    <t>SWETHA P</t>
  </si>
  <si>
    <t>PARTHIPAN B</t>
  </si>
  <si>
    <t>GM, SUNDRAM FASTENERS LTD</t>
  </si>
  <si>
    <t>VIMALA DEVI P</t>
  </si>
  <si>
    <t>YASHWANTH KRISHNAN A</t>
  </si>
  <si>
    <t>ANANDHA KRISHNAN L (LATE)</t>
  </si>
  <si>
    <t/>
  </si>
  <si>
    <t>USHA A</t>
  </si>
  <si>
    <t>ARUNACHALA MANI BAVAN K</t>
  </si>
  <si>
    <t>KANNAN A</t>
  </si>
  <si>
    <t>SUJATHA</t>
  </si>
  <si>
    <t>KISHAN M</t>
  </si>
  <si>
    <t>MURALI K</t>
  </si>
  <si>
    <t>EMPLOYED AS SR VICE PRESIDENT IN MURUGAPPA GROUP</t>
  </si>
  <si>
    <t>BHOOMA MURALI</t>
  </si>
  <si>
    <t>SARANRAAJ K</t>
  </si>
  <si>
    <t>KARTHIKEYAN R</t>
  </si>
  <si>
    <t>QA ANALYST</t>
  </si>
  <si>
    <t>MAHESWARI K</t>
  </si>
  <si>
    <t>ISHWARYA R</t>
  </si>
  <si>
    <t>RAJKUMAR P</t>
  </si>
  <si>
    <t>CHITRA G</t>
  </si>
  <si>
    <t>EMPLOYEE</t>
  </si>
  <si>
    <t>ARUN SOLAIAPPAN V</t>
  </si>
  <si>
    <t>VALLIAPPAN S</t>
  </si>
  <si>
    <t>BANK OFFICER</t>
  </si>
  <si>
    <t>UNNAMALAI V</t>
  </si>
  <si>
    <t>MANIKANDAN B</t>
  </si>
  <si>
    <t>BALAJI C P</t>
  </si>
  <si>
    <t>MALATHY B</t>
  </si>
  <si>
    <t>KAUSHIK RAJA D</t>
  </si>
  <si>
    <t>DURAISAMY M</t>
  </si>
  <si>
    <t>CPCL</t>
  </si>
  <si>
    <t>DEEPA D</t>
  </si>
  <si>
    <t>KANISHK RAMAN</t>
  </si>
  <si>
    <t>CHANDRA MOHAN J</t>
  </si>
  <si>
    <t>COMPUTER GRAPHICS</t>
  </si>
  <si>
    <t>KAVITHA C M</t>
  </si>
  <si>
    <t>VITHUN N T</t>
  </si>
  <si>
    <t>THIRU MOORTHY S</t>
  </si>
  <si>
    <t>BRINDHA DEVI T</t>
  </si>
  <si>
    <t>ARAVIND T N C</t>
  </si>
  <si>
    <t>RAJAGOPAL T N C</t>
  </si>
  <si>
    <t>MANAGER IN INDUSIND BANK</t>
  </si>
  <si>
    <t>SUBHATRADEVI K S</t>
  </si>
  <si>
    <t>DIVYA S</t>
  </si>
  <si>
    <t>SENTHIL KUMAR S</t>
  </si>
  <si>
    <t>LATHA S</t>
  </si>
  <si>
    <t>NIVEDHA SHANKAR</t>
  </si>
  <si>
    <t>SHANKAR M</t>
  </si>
  <si>
    <t>HEMALATHA S</t>
  </si>
  <si>
    <t>No</t>
  </si>
  <si>
    <t>ARNO</t>
  </si>
  <si>
    <t>StudName</t>
  </si>
  <si>
    <t>comm</t>
  </si>
  <si>
    <t>mail</t>
  </si>
  <si>
    <t>mobile</t>
  </si>
  <si>
    <t>father</t>
  </si>
  <si>
    <t>occ</t>
  </si>
  <si>
    <t xml:space="preserve">mother </t>
  </si>
  <si>
    <t>mocc</t>
  </si>
  <si>
    <t>MBC</t>
  </si>
  <si>
    <t>RAMKUMAR S</t>
  </si>
  <si>
    <t>SRIDHARAN N</t>
  </si>
  <si>
    <t>POLICE DEPT  SI OF POLICE</t>
  </si>
  <si>
    <t>DHANALAKSHMI</t>
  </si>
  <si>
    <t>MAHIMA G</t>
  </si>
  <si>
    <t>MOHAMED NOOH H M</t>
  </si>
  <si>
    <t>Sanjana R</t>
  </si>
  <si>
    <t>SANJAY R</t>
  </si>
  <si>
    <t>Vishal M</t>
  </si>
  <si>
    <t>S AJAY</t>
  </si>
  <si>
    <t>HARISHRI S</t>
  </si>
  <si>
    <t>Nitya Samavedam</t>
  </si>
  <si>
    <t>S.Shashank</t>
  </si>
  <si>
    <t>Nandhana S</t>
  </si>
  <si>
    <t>GOBBIKA G</t>
  </si>
  <si>
    <t>Dinesh Kumar . K</t>
  </si>
  <si>
    <t>Thejaswini Somasundaram Raghu</t>
  </si>
  <si>
    <t>Girish Chandrasekar S</t>
  </si>
  <si>
    <t xml:space="preserve">V.s.bhuvaneswar </t>
  </si>
  <si>
    <t>SUDHARSAN VENKATARAMAN</t>
  </si>
  <si>
    <t>N K VIGNESH</t>
  </si>
  <si>
    <t>PREETHA V</t>
  </si>
  <si>
    <t>AKASH S</t>
  </si>
  <si>
    <t>v adityavignesh</t>
  </si>
  <si>
    <t>PRASANTH S</t>
  </si>
  <si>
    <t>VIMAL KUMAR .K.J</t>
  </si>
  <si>
    <t>ABINESH.K.N</t>
  </si>
  <si>
    <t>Jaswant S</t>
  </si>
  <si>
    <t>NEHA BHENDE</t>
  </si>
  <si>
    <t>DANUSH S</t>
  </si>
  <si>
    <t>R MAVRESH</t>
  </si>
  <si>
    <t>G DEEPIKA</t>
  </si>
  <si>
    <t>M.CHIDAMBARAM</t>
  </si>
  <si>
    <t>Soorya B</t>
  </si>
  <si>
    <t>R Thejasvin</t>
  </si>
  <si>
    <t>AKSHAYA M</t>
  </si>
  <si>
    <t>M Nayanika</t>
  </si>
  <si>
    <t>BALA SUBRAMANIAN A</t>
  </si>
  <si>
    <t xml:space="preserve"> B ARUMUGAM</t>
  </si>
  <si>
    <t>Pranav velan B</t>
  </si>
  <si>
    <t>Muhammed Arshad Parvez K</t>
  </si>
  <si>
    <t>Sheeja Angel P</t>
  </si>
  <si>
    <t>R.KANISHKAAR</t>
  </si>
  <si>
    <t>M.MEENAKSHI</t>
  </si>
  <si>
    <t>R ADITHYARAJEN</t>
  </si>
  <si>
    <t>Vittal P</t>
  </si>
  <si>
    <t>SHERLIN SHIBI S</t>
  </si>
  <si>
    <t>Vijai Kumar M.N</t>
  </si>
  <si>
    <t>OVIYA V G</t>
  </si>
  <si>
    <t>MANDAPATI VAISHNAV</t>
  </si>
  <si>
    <t xml:space="preserve">BRAGATHY ESWARAN </t>
  </si>
  <si>
    <t>AKASH  S</t>
  </si>
  <si>
    <t>KARTHIK RAM G</t>
  </si>
  <si>
    <t>B  Sibhi chakaravarthi</t>
  </si>
  <si>
    <t>Shahid Ahmed M.S</t>
  </si>
  <si>
    <t>N VIGNESH</t>
  </si>
  <si>
    <t>ARUN PRASATH S</t>
  </si>
  <si>
    <t>P PRADEEP RAJ</t>
  </si>
  <si>
    <t xml:space="preserve">SHRUTHIKA S </t>
  </si>
  <si>
    <t>PREMSANJAYSHA G</t>
  </si>
  <si>
    <t>Jonathan Tarun</t>
  </si>
  <si>
    <t>Sandeep Kumar T</t>
  </si>
  <si>
    <t>AISWARRYA B</t>
  </si>
  <si>
    <t>Padmavathi M</t>
  </si>
  <si>
    <t>Harish N</t>
  </si>
  <si>
    <t>HARSHITHA J</t>
  </si>
  <si>
    <t>BCM</t>
  </si>
  <si>
    <t>OBC</t>
  </si>
  <si>
    <t>MBC/DNC</t>
  </si>
  <si>
    <t>SC/ST</t>
  </si>
  <si>
    <t>sgopinath69@gmail.com</t>
  </si>
  <si>
    <t>GOPINATH S</t>
  </si>
  <si>
    <t>ASSISTANT DIVISIONAL MANAGER IN LIC OF INDIA ZO CHENNAI</t>
  </si>
  <si>
    <t>SUJATHA GOPINATH</t>
  </si>
  <si>
    <t>nooh.hm13@gmail.com</t>
  </si>
  <si>
    <t>HAJI MOHAMED M N</t>
  </si>
  <si>
    <t>Shahela Barveen M A K</t>
  </si>
  <si>
    <t>Home maker</t>
  </si>
  <si>
    <t>kumaresan.ramanathaan@gmail.com</t>
  </si>
  <si>
    <t>Ragunathan G</t>
  </si>
  <si>
    <t>Self Employment</t>
  </si>
  <si>
    <t>Revathi R</t>
  </si>
  <si>
    <t>Teacher</t>
  </si>
  <si>
    <t>rameshpmo2013@gmail.com</t>
  </si>
  <si>
    <t>RAMESH KANNAN</t>
  </si>
  <si>
    <t>Consultant</t>
  </si>
  <si>
    <t>GOMATHI</t>
  </si>
  <si>
    <t>vishal.moorthy@gmail.com</t>
  </si>
  <si>
    <t>Moorthy P</t>
  </si>
  <si>
    <t>Business</t>
  </si>
  <si>
    <t>Karthigai Selvi M</t>
  </si>
  <si>
    <t>Homemaker</t>
  </si>
  <si>
    <t>samchari71@gmail.com</t>
  </si>
  <si>
    <t>R SAMPATH</t>
  </si>
  <si>
    <t>BRANCH MANAGER,LIC</t>
  </si>
  <si>
    <t>R SUDHA</t>
  </si>
  <si>
    <t>priyasundar99@yahoo.com</t>
  </si>
  <si>
    <t>D SUNDARARAJAN</t>
  </si>
  <si>
    <t>CIVIL ENGINEER</t>
  </si>
  <si>
    <t>SRIPRIYA S</t>
  </si>
  <si>
    <t>nityaksam02@gmail.com</t>
  </si>
  <si>
    <t>Samavedam Anil Kumar</t>
  </si>
  <si>
    <t>IT Professional</t>
  </si>
  <si>
    <t>S.Preeti</t>
  </si>
  <si>
    <t>Hosemaker</t>
  </si>
  <si>
    <t>shashankbhuma4115@gmail.com</t>
  </si>
  <si>
    <t>L.Shyam Sundar</t>
  </si>
  <si>
    <t>Accountant</t>
  </si>
  <si>
    <t>Bhuma</t>
  </si>
  <si>
    <t>suresh@digitec.in</t>
  </si>
  <si>
    <t>Suresh Kumar P</t>
  </si>
  <si>
    <t>Late</t>
  </si>
  <si>
    <t xml:space="preserve">Chitra S </t>
  </si>
  <si>
    <t>ggops39@gmail.com</t>
  </si>
  <si>
    <t>GOLD SINGH</t>
  </si>
  <si>
    <t>Nil</t>
  </si>
  <si>
    <t>UMAMAHESWARI</t>
  </si>
  <si>
    <t>Software Engineer</t>
  </si>
  <si>
    <t>kumarranganathanwct2@gmail.com</t>
  </si>
  <si>
    <t>Kumar Ranganathan</t>
  </si>
  <si>
    <t>Private company manager ( Hyderabad )</t>
  </si>
  <si>
    <t>K. Prema</t>
  </si>
  <si>
    <t>House wife</t>
  </si>
  <si>
    <t>raghu@professionalss.ae</t>
  </si>
  <si>
    <t>Raghu Somasundaram</t>
  </si>
  <si>
    <t>Branch Manager</t>
  </si>
  <si>
    <t>Hemalatha Raghu</t>
  </si>
  <si>
    <t>girishchandrasekar112@gmail.com</t>
  </si>
  <si>
    <t>Srinivasakannan</t>
  </si>
  <si>
    <t>Professor</t>
  </si>
  <si>
    <t>----</t>
  </si>
  <si>
    <t>vsbhuvaneswar2003@gmail.com</t>
  </si>
  <si>
    <t xml:space="preserve">A.D.Sakkaravarthi </t>
  </si>
  <si>
    <t xml:space="preserve">inspector of pice </t>
  </si>
  <si>
    <t>S.velvizhi</t>
  </si>
  <si>
    <t>vsudharsan03@gmail.com</t>
  </si>
  <si>
    <t>E.J.VENKATARAMAN</t>
  </si>
  <si>
    <t>ENGINEER</t>
  </si>
  <si>
    <t>RAJITHA VENKATARAMAN</t>
  </si>
  <si>
    <t>HOUSE MAKER</t>
  </si>
  <si>
    <t>vasvdannuru@gmail.com</t>
  </si>
  <si>
    <t>N A KUMAR</t>
  </si>
  <si>
    <t>VETERINARY DOCTOR</t>
  </si>
  <si>
    <t>N K GOMATHI</t>
  </si>
  <si>
    <t>HOMEMAKER</t>
  </si>
  <si>
    <t>preethavenu18@gmail.com</t>
  </si>
  <si>
    <t>R.VENUGOPAL</t>
  </si>
  <si>
    <t>V.SATHYA</t>
  </si>
  <si>
    <t>akashsaravana25@gmail.com</t>
  </si>
  <si>
    <t>R.Saravanakumar</t>
  </si>
  <si>
    <t>SUPERVISOR, ENTERTAINMENT PARK</t>
  </si>
  <si>
    <t>J.PREMA</t>
  </si>
  <si>
    <t>HEADMISTRESS</t>
  </si>
  <si>
    <t>vickrock4502@gmail.com</t>
  </si>
  <si>
    <t>k.vijayakumar</t>
  </si>
  <si>
    <t>banker</t>
  </si>
  <si>
    <t>sr.manjula</t>
  </si>
  <si>
    <t>nil</t>
  </si>
  <si>
    <t>senthil1973.ss@gmail.com</t>
  </si>
  <si>
    <t>SENTHIL S</t>
  </si>
  <si>
    <t>VASUKI S</t>
  </si>
  <si>
    <t>vimalkaruna29@gmail.com</t>
  </si>
  <si>
    <t>S.KARUNANITHI</t>
  </si>
  <si>
    <t>MECHANICAL ENGG</t>
  </si>
  <si>
    <t>K.JAYANTHI</t>
  </si>
  <si>
    <t>abinesh477@gmail.com</t>
  </si>
  <si>
    <t>NADIMUTHU.K</t>
  </si>
  <si>
    <t>INTHUMATHI.N</t>
  </si>
  <si>
    <t>jasvanth_14@yahoo.co.in</t>
  </si>
  <si>
    <t>S Venkataram</t>
  </si>
  <si>
    <t>Cargo Operations Clerk</t>
  </si>
  <si>
    <t>S Vanisree</t>
  </si>
  <si>
    <t>pramod1999@yahoo.com</t>
  </si>
  <si>
    <t>PRAMOD S BHENDE</t>
  </si>
  <si>
    <t>OPHTHALMOLOGIST</t>
  </si>
  <si>
    <t>MUNA BHENDE</t>
  </si>
  <si>
    <t>satish_shelters@hotmail.com</t>
  </si>
  <si>
    <t>S SATHISH KUMAR</t>
  </si>
  <si>
    <t>WORKING IN PRIVATE CONCERN</t>
  </si>
  <si>
    <t>S AMBICA</t>
  </si>
  <si>
    <t>rajesh_rack@yahoo.in</t>
  </si>
  <si>
    <t>B RAJESH KUMAR</t>
  </si>
  <si>
    <t xml:space="preserve">PRODUCT HEAD </t>
  </si>
  <si>
    <t>HEMALATHA R</t>
  </si>
  <si>
    <t>camtechplastic@gmail.com</t>
  </si>
  <si>
    <t>R GOVINDASWAMY</t>
  </si>
  <si>
    <t>G SENTHAMARAI SELVI</t>
  </si>
  <si>
    <t>CAD DESIGNER</t>
  </si>
  <si>
    <t>mkakilaa@gmail.com</t>
  </si>
  <si>
    <t>K.MUTHUKUMAR</t>
  </si>
  <si>
    <t>PRIVATE SECTOR</t>
  </si>
  <si>
    <t>M.AKILA DEVI</t>
  </si>
  <si>
    <t>sooryabalki10@gmail.com</t>
  </si>
  <si>
    <t>Balakrishnan GN</t>
  </si>
  <si>
    <t>Sales Director-Zoho corporation</t>
  </si>
  <si>
    <t>Sumathi.M</t>
  </si>
  <si>
    <t>house wife</t>
  </si>
  <si>
    <t>rsreya@yahoo.co.in</t>
  </si>
  <si>
    <t>R Ravikumar</t>
  </si>
  <si>
    <t>PSU Service</t>
  </si>
  <si>
    <t>V Subasri</t>
  </si>
  <si>
    <t>usvmurali2007@gmail.com</t>
  </si>
  <si>
    <t>MURALI S</t>
  </si>
  <si>
    <t>HOD I/C MTMR AMK TECHNOLOGICAL POLYTECHNIC COLLEGE CHENNAI</t>
  </si>
  <si>
    <t>SUBHA G</t>
  </si>
  <si>
    <t>VETERINARY ASSISTANT SURGEON KING INSTITUTE CHENNAI</t>
  </si>
  <si>
    <t>svm747@gmail.com</t>
  </si>
  <si>
    <t>S V Murugan</t>
  </si>
  <si>
    <t>Executive</t>
  </si>
  <si>
    <t>C Parvathi</t>
  </si>
  <si>
    <t xml:space="preserve">B T Assistant </t>
  </si>
  <si>
    <t>balasubramanian096@gmail.com</t>
  </si>
  <si>
    <t>ALAGUVEL.S</t>
  </si>
  <si>
    <t>BUSSINESS</t>
  </si>
  <si>
    <t>HEMA PRIYA.A</t>
  </si>
  <si>
    <t>balagurusamy.s@gmail.com</t>
  </si>
  <si>
    <t>S.BALAGURUSAMY RAJA</t>
  </si>
  <si>
    <t>NAGALAKSHMI</t>
  </si>
  <si>
    <t>PRIVATE SERVICE</t>
  </si>
  <si>
    <t>ebalasaravanan43@gmail.com</t>
  </si>
  <si>
    <t xml:space="preserve">E.Balasaravanan </t>
  </si>
  <si>
    <t>Engineer</t>
  </si>
  <si>
    <t>B.Kirithika</t>
  </si>
  <si>
    <t>shahul.shahul001@gmail.com</t>
  </si>
  <si>
    <t>Khader Mohideen Anifa</t>
  </si>
  <si>
    <t xml:space="preserve">Business </t>
  </si>
  <si>
    <t>Haseena Banu Khader Mohideen</t>
  </si>
  <si>
    <t>Home Maker</t>
  </si>
  <si>
    <t>lourdushilpa1998@gmail.com</t>
  </si>
  <si>
    <t>Pushparaj A</t>
  </si>
  <si>
    <t>-</t>
  </si>
  <si>
    <t>Sahayaprabha A G</t>
  </si>
  <si>
    <t>HM(govt)</t>
  </si>
  <si>
    <t>Rameshrama70@gmail.Com</t>
  </si>
  <si>
    <t>R.Ramesh</t>
  </si>
  <si>
    <t>Working as Sr Manger-Costing in Bostik India Pvt Ltd, Bangalore</t>
  </si>
  <si>
    <t>R.Vijayalakshmi</t>
  </si>
  <si>
    <t>armseetha@gmail.com</t>
  </si>
  <si>
    <t>AR.MEYYAPPAN</t>
  </si>
  <si>
    <t>M.SEETHALASKHMI</t>
  </si>
  <si>
    <t>jayaadhi@gmail.com</t>
  </si>
  <si>
    <t>G RAJENDIRAN</t>
  </si>
  <si>
    <t>Asst. Director of Fisheries,Government of Puducherry</t>
  </si>
  <si>
    <t>M SASIKALA</t>
  </si>
  <si>
    <t>Physiotherapist, JIPMER</t>
  </si>
  <si>
    <t>vittal2003cg@gmail.com</t>
  </si>
  <si>
    <t>Padmanaban T</t>
  </si>
  <si>
    <t>Special Grade Foreman, TNEB</t>
  </si>
  <si>
    <t>Gnaneswari J</t>
  </si>
  <si>
    <t>Headmaster, Panchayat Union Primary School</t>
  </si>
  <si>
    <t>sherbinaroses@gmail.com</t>
  </si>
  <si>
    <t>SAHAYA ARULDHAS</t>
  </si>
  <si>
    <t>TNEB - ACCOUNTANT</t>
  </si>
  <si>
    <t>NIRMALA SOPHIA</t>
  </si>
  <si>
    <t>TEACHER</t>
  </si>
  <si>
    <t>vijaimn007@gmail.com</t>
  </si>
  <si>
    <t>Nanda kumar T</t>
  </si>
  <si>
    <t>C Meenakshi</t>
  </si>
  <si>
    <t>oviyaganesh2002@gmail.com</t>
  </si>
  <si>
    <t>GANESAN A</t>
  </si>
  <si>
    <t>GOVT SERVICE</t>
  </si>
  <si>
    <t>VELVIZHI</t>
  </si>
  <si>
    <t>rajasekharreddy200@gmail.com</t>
  </si>
  <si>
    <t>MANDAPATI MURALI</t>
  </si>
  <si>
    <t>FARMER</t>
  </si>
  <si>
    <t>RADHA</t>
  </si>
  <si>
    <t>bragathyeswaran375@gmail.com</t>
  </si>
  <si>
    <t xml:space="preserve">A Eswaran </t>
  </si>
  <si>
    <t xml:space="preserve">Sanitary Inspector ( Chennai Corporation) </t>
  </si>
  <si>
    <t xml:space="preserve">E Senthilavathi </t>
  </si>
  <si>
    <t xml:space="preserve">House Wife </t>
  </si>
  <si>
    <t>rthbs2@gmail.com</t>
  </si>
  <si>
    <t>H.B.SUNDARARAJAN</t>
  </si>
  <si>
    <t>SELF EMPLOYED</t>
  </si>
  <si>
    <t>A.REVATHI</t>
  </si>
  <si>
    <t>captainkarthik22@gmail.com</t>
  </si>
  <si>
    <t>GANESH KRISHNAMOORTHI</t>
  </si>
  <si>
    <t>REVATHI GANESH</t>
  </si>
  <si>
    <t>ramyabaskar2001@gmail.com</t>
  </si>
  <si>
    <t>Baskar S</t>
  </si>
  <si>
    <t>private sector</t>
  </si>
  <si>
    <t>Ramya B</t>
  </si>
  <si>
    <t>hmsaleem69@hotmail.com</t>
  </si>
  <si>
    <t>Haneefa Mohamed Saleem</t>
  </si>
  <si>
    <t>Engineer(rtd)</t>
  </si>
  <si>
    <t>Shobila</t>
  </si>
  <si>
    <t>Housewife</t>
  </si>
  <si>
    <t>nagavignesh32@gmail.com</t>
  </si>
  <si>
    <t>M NAGARAJAN</t>
  </si>
  <si>
    <t>Senior Executive at Manali Petrochemicals, Chennai</t>
  </si>
  <si>
    <t>N KAVITHA</t>
  </si>
  <si>
    <t>elakkiya1157@gmail.com</t>
  </si>
  <si>
    <t>SENTHILKUMAR T</t>
  </si>
  <si>
    <t>KAMALI T</t>
  </si>
  <si>
    <t>refinededibleoivp@gmail.com</t>
  </si>
  <si>
    <t>V PRABHU RAJ</t>
  </si>
  <si>
    <t>P. PRIYADHARSHINI</t>
  </si>
  <si>
    <t>shanmugamvv@gmail.com</t>
  </si>
  <si>
    <t>SHANMUGAM V</t>
  </si>
  <si>
    <t>event management</t>
  </si>
  <si>
    <t>homemaker</t>
  </si>
  <si>
    <t>balasubramani5001@gmail.com</t>
  </si>
  <si>
    <t>GANESHSAH N</t>
  </si>
  <si>
    <t>MEENAKSHI BAI G</t>
  </si>
  <si>
    <t>jtarun14092002@gmail.com</t>
  </si>
  <si>
    <t>Emmanuel Rajasekaran</t>
  </si>
  <si>
    <t>Business Consultant</t>
  </si>
  <si>
    <t>Mary Agnes Viji</t>
  </si>
  <si>
    <t xml:space="preserve">Content Coordinator </t>
  </si>
  <si>
    <t>t.yamini.99@gmail.com</t>
  </si>
  <si>
    <t>C Thilip Kumar</t>
  </si>
  <si>
    <t>T Sarala Devi</t>
  </si>
  <si>
    <t>vanitha.balaje@gmail.com</t>
  </si>
  <si>
    <t>S. BALAJE</t>
  </si>
  <si>
    <t>Acupuncturist</t>
  </si>
  <si>
    <t>B. Vanitha</t>
  </si>
  <si>
    <t>moorthy_jayanthi@hotmail.com</t>
  </si>
  <si>
    <t>Moorthy G</t>
  </si>
  <si>
    <t>Jayalakshmi M</t>
  </si>
  <si>
    <t>Self Employed</t>
  </si>
  <si>
    <t>narayananharish011@gmail.com</t>
  </si>
  <si>
    <t>G Narayanan</t>
  </si>
  <si>
    <t>Pharmacist</t>
  </si>
  <si>
    <t>Sarala</t>
  </si>
  <si>
    <t>JAYAKUMARL@HOTMAIL.COM</t>
  </si>
  <si>
    <t>JAYAKUMAR L</t>
  </si>
  <si>
    <t>MARKETING MANAGER</t>
  </si>
  <si>
    <t>HEMALATHA J</t>
  </si>
  <si>
    <t>BRANCH</t>
  </si>
  <si>
    <t>PAY STATUS</t>
  </si>
  <si>
    <t>AMOUNT</t>
  </si>
  <si>
    <t>DATE</t>
  </si>
  <si>
    <t>TELUGU</t>
  </si>
  <si>
    <t>CSE</t>
  </si>
  <si>
    <t>PHY</t>
  </si>
  <si>
    <t xml:space="preserve">CHE </t>
  </si>
  <si>
    <t>MAT</t>
  </si>
  <si>
    <t>CUTOFF</t>
  </si>
  <si>
    <t>MPC</t>
  </si>
  <si>
    <t>NO</t>
  </si>
  <si>
    <t>L</t>
  </si>
  <si>
    <t>BOARD</t>
  </si>
  <si>
    <t>STATE-TN</t>
  </si>
  <si>
    <t>O</t>
  </si>
  <si>
    <t>CBSE</t>
  </si>
  <si>
    <t>M-U=O</t>
  </si>
  <si>
    <t>L-T=P</t>
  </si>
  <si>
    <t>ICSE</t>
  </si>
  <si>
    <t>YES</t>
  </si>
  <si>
    <t>VISHWESH G</t>
  </si>
  <si>
    <t>1-U/2+U/2</t>
  </si>
  <si>
    <t>subramanianpads@gmail.com</t>
  </si>
  <si>
    <t>GANAPATHY SUBRAMANIAM</t>
  </si>
  <si>
    <t>DR.PADMA SUBRAMANIAM</t>
  </si>
  <si>
    <t>PROFESSOR</t>
  </si>
  <si>
    <t>KHYATI GATTANI</t>
  </si>
  <si>
    <t>gopalgattani123@gmail.com</t>
  </si>
  <si>
    <t>GOPAL GATTANI</t>
  </si>
  <si>
    <t>ARCHANA</t>
  </si>
  <si>
    <t>ADITI M</t>
  </si>
  <si>
    <t>manivanna_r.39@gmail.com</t>
  </si>
  <si>
    <t>MANIVANNAN R</t>
  </si>
  <si>
    <t>SANTHANA LAKSHMI</t>
  </si>
  <si>
    <t>DOCTOR</t>
  </si>
  <si>
    <t>SREERAM S</t>
  </si>
  <si>
    <t>sampath99@ymail.com</t>
  </si>
  <si>
    <t>SAMPATHKUMAR P</t>
  </si>
  <si>
    <t>SUJATHA S</t>
  </si>
  <si>
    <t>AHMED TAWFEEQ  R.S</t>
  </si>
  <si>
    <t>ahmedtawfeeq786@gmail.com</t>
  </si>
  <si>
    <t>SHAUL HAMEED P.A</t>
  </si>
  <si>
    <t>NABEESA A</t>
  </si>
  <si>
    <t>SWETHA SAKTHI U</t>
  </si>
  <si>
    <t>NDC S/2 +DS/2</t>
  </si>
  <si>
    <t>udayasankarfd@gmail.com</t>
  </si>
  <si>
    <t>UDAYA SANKAR</t>
  </si>
  <si>
    <t>FILM DIRECTOR</t>
  </si>
  <si>
    <t>REVATHY U</t>
  </si>
  <si>
    <t>ARUNESH B</t>
  </si>
  <si>
    <t>mrthiru71@yahoo.com</t>
  </si>
  <si>
    <t>BALASUBRAMANIAN A</t>
  </si>
  <si>
    <t>KAMALAVALLI B</t>
  </si>
  <si>
    <t>KOLLA MOHAN RAO</t>
  </si>
  <si>
    <t>CSE.</t>
  </si>
  <si>
    <t>rameshkolla.mfa@gmail.com</t>
  </si>
  <si>
    <t>RAMESH K</t>
  </si>
  <si>
    <t>SASIKALA K</t>
  </si>
  <si>
    <t>ANANTHA KRISHNAN T.K</t>
  </si>
  <si>
    <t>kalapather@gmail.com</t>
  </si>
  <si>
    <t>KALYANAKUMAR</t>
  </si>
  <si>
    <t>BUVANESWARI</t>
  </si>
  <si>
    <t>AGRICULTURE`</t>
  </si>
  <si>
    <t>NDC  Z+DS</t>
  </si>
  <si>
    <t>SARAN KUMAR S.A</t>
  </si>
  <si>
    <t>saranbmw005@gmail.com</t>
  </si>
  <si>
    <t>ANAND KUMAR S</t>
  </si>
  <si>
    <t>METAL STORE BUSINESS</t>
  </si>
  <si>
    <t>PASUMATHY A</t>
  </si>
  <si>
    <t>RAGHUL CHELLAPANDIAN S</t>
  </si>
  <si>
    <t>ND</t>
  </si>
  <si>
    <t>raghul_src@outlook.com</t>
  </si>
  <si>
    <t>SENTHIL KUMARAN R</t>
  </si>
  <si>
    <t>CARGO MANAGER</t>
  </si>
  <si>
    <t>SENTHAMARAI</t>
  </si>
  <si>
    <t>SAI PRITHIV R.S</t>
  </si>
  <si>
    <t>shreegiri78@gmail.com</t>
  </si>
  <si>
    <t>SRINIVASAN R</t>
  </si>
  <si>
    <t>GIRIJA M K</t>
  </si>
  <si>
    <t>PRINCIPAL, SREENIKETAN SCHOOL</t>
  </si>
  <si>
    <t>KALAYAN SAGAR D</t>
  </si>
  <si>
    <t>devarajsept05@gmail.com</t>
  </si>
  <si>
    <t>DEVARAJ L</t>
  </si>
  <si>
    <t>ADVOCATE</t>
  </si>
  <si>
    <t>KAVITHA D</t>
  </si>
  <si>
    <t>O - I</t>
  </si>
  <si>
    <t>18//20</t>
  </si>
  <si>
    <t>NIOS</t>
  </si>
  <si>
    <t>BOI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</si>
</sst>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 applyAlignment="1" applyProtection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49" fontId="4" fillId="2" borderId="0" xfId="0" applyNumberFormat="1" applyFont="1" applyFill="1"/>
    <xf numFmtId="1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2" fontId="0" fillId="0" borderId="0" xfId="0" applyNumberFormat="1"/>
    <xf numFmtId="2" fontId="3" fillId="0" borderId="0" xfId="0" applyNumberFormat="1" applyFont="1" applyBorder="1"/>
    <xf numFmtId="2" fontId="0" fillId="0" borderId="0" xfId="0" applyNumberFormat="1" applyBorder="1"/>
    <xf numFmtId="14" fontId="3" fillId="0" borderId="0" xfId="0" applyNumberFormat="1" applyFont="1" applyBorder="1"/>
    <xf numFmtId="0" fontId="2" fillId="0" borderId="0" xfId="1"/>
    <xf numFmtId="0" fontId="3" fillId="0" borderId="0" xfId="0" applyFont="1" applyFill="1" applyBorder="1"/>
    <xf numFmtId="0" fontId="0" fillId="0" borderId="0" xfId="0" applyFill="1" applyBorder="1"/>
    <xf numFmtId="0" fontId="0" fillId="0" borderId="2" xfId="0" applyBorder="1"/>
    <xf numFmtId="0" fontId="3" fillId="0" borderId="2" xfId="0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palgattani123@gmail.com" TargetMode="External"/><Relationship Id="rId13" Type="http://schemas.openxmlformats.org/officeDocument/2006/relationships/hyperlink" Target="mailto:mrthiru71@yahoo.com" TargetMode="External"/><Relationship Id="rId18" Type="http://schemas.openxmlformats.org/officeDocument/2006/relationships/hyperlink" Target="mailto:shreegiri78@gmail.com" TargetMode="External"/><Relationship Id="rId3" Type="http://schemas.openxmlformats.org/officeDocument/2006/relationships/hyperlink" Target="mailto:mathankumar0109@gmail.com" TargetMode="External"/><Relationship Id="rId7" Type="http://schemas.openxmlformats.org/officeDocument/2006/relationships/hyperlink" Target="mailto:subramanianpads@gmail.com" TargetMode="External"/><Relationship Id="rId12" Type="http://schemas.openxmlformats.org/officeDocument/2006/relationships/hyperlink" Target="mailto:udayasankarfd@gmail.com" TargetMode="External"/><Relationship Id="rId17" Type="http://schemas.openxmlformats.org/officeDocument/2006/relationships/hyperlink" Target="mailto:raghul_src@outlook.com" TargetMode="External"/><Relationship Id="rId2" Type="http://schemas.openxmlformats.org/officeDocument/2006/relationships/hyperlink" Target="mailto:ramesh_2k36@otmail.com" TargetMode="External"/><Relationship Id="rId16" Type="http://schemas.openxmlformats.org/officeDocument/2006/relationships/hyperlink" Target="mailto:saranbmw005@gmail.com" TargetMode="External"/><Relationship Id="rId1" Type="http://schemas.openxmlformats.org/officeDocument/2006/relationships/hyperlink" Target="mailto:chanutrisha123@gmail.com" TargetMode="External"/><Relationship Id="rId6" Type="http://schemas.openxmlformats.org/officeDocument/2006/relationships/hyperlink" Target="mailto:srivipathi24@yahoo.com" TargetMode="External"/><Relationship Id="rId11" Type="http://schemas.openxmlformats.org/officeDocument/2006/relationships/hyperlink" Target="mailto:ahmedtawfeeq786@gmail.com" TargetMode="External"/><Relationship Id="rId5" Type="http://schemas.openxmlformats.org/officeDocument/2006/relationships/hyperlink" Target="mailto:rkannappan15@gmail.com" TargetMode="External"/><Relationship Id="rId15" Type="http://schemas.openxmlformats.org/officeDocument/2006/relationships/hyperlink" Target="mailto:kalapather@gmail.com" TargetMode="External"/><Relationship Id="rId10" Type="http://schemas.openxmlformats.org/officeDocument/2006/relationships/hyperlink" Target="mailto:sampath99@ymail.com" TargetMode="External"/><Relationship Id="rId19" Type="http://schemas.openxmlformats.org/officeDocument/2006/relationships/hyperlink" Target="mailto:devarajsept05@gmail.com" TargetMode="External"/><Relationship Id="rId4" Type="http://schemas.openxmlformats.org/officeDocument/2006/relationships/hyperlink" Target="mailto:rvinodhranganathan@gmail.com" TargetMode="External"/><Relationship Id="rId9" Type="http://schemas.openxmlformats.org/officeDocument/2006/relationships/hyperlink" Target="mailto:manivanna_r.39@gmail.com" TargetMode="External"/><Relationship Id="rId14" Type="http://schemas.openxmlformats.org/officeDocument/2006/relationships/hyperlink" Target="mailto:rameshkolla.mf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0A5C-A554-4872-9BEF-CC2AA60DFAFC}">
  <dimension ref="A1:AL97"/>
  <sheetViews>
    <sheetView tabSelected="1" topLeftCell="A16" workbookViewId="0">
      <selection activeCell="L91" sqref="L91"/>
    </sheetView>
  </sheetViews>
  <sheetFormatPr defaultRowHeight="15" x14ac:dyDescent="0.25"/>
  <cols>
    <col min="1" max="1" width="5" style="1" bestFit="1" customWidth="1"/>
    <col min="2" max="2" width="6.28515625" style="1" bestFit="1" customWidth="1"/>
    <col min="3" max="3" width="27.7109375" bestFit="1" customWidth="1"/>
    <col min="4" max="4" width="8.42578125" bestFit="1" customWidth="1"/>
    <col min="5" max="5" width="13.85546875" bestFit="1" customWidth="1"/>
    <col min="6" max="6" width="9.140625" style="15" bestFit="1" customWidth="1"/>
    <col min="7" max="7" width="8.42578125" style="2" bestFit="1" customWidth="1"/>
    <col min="15" max="15" width="9.140625" style="15"/>
    <col min="16" max="16" width="34.7109375" bestFit="1" customWidth="1"/>
    <col min="17" max="17" width="11" bestFit="1" customWidth="1"/>
    <col min="18" max="18" width="27.85546875" bestFit="1" customWidth="1"/>
    <col min="19" max="19" width="52.7109375" bestFit="1" customWidth="1"/>
    <col min="20" max="20" width="19.5703125" bestFit="1" customWidth="1"/>
    <col min="21" max="21" width="13.28515625" bestFit="1" customWidth="1"/>
  </cols>
  <sheetData>
    <row r="1" spans="1:21" x14ac:dyDescent="0.25">
      <c r="A1" s="1" t="s">
        <v>88</v>
      </c>
      <c r="B1" s="1" t="s">
        <v>89</v>
      </c>
      <c r="C1" t="s">
        <v>90</v>
      </c>
      <c r="D1" t="s">
        <v>427</v>
      </c>
      <c r="E1" t="s">
        <v>428</v>
      </c>
      <c r="F1" s="15" t="s">
        <v>429</v>
      </c>
      <c r="G1" s="2" t="s">
        <v>430</v>
      </c>
      <c r="H1" t="s">
        <v>91</v>
      </c>
      <c r="I1" t="s">
        <v>431</v>
      </c>
      <c r="J1" t="s">
        <v>440</v>
      </c>
      <c r="K1" t="s">
        <v>433</v>
      </c>
      <c r="L1" t="s">
        <v>434</v>
      </c>
      <c r="M1" t="s">
        <v>435</v>
      </c>
      <c r="N1" t="s">
        <v>436</v>
      </c>
      <c r="O1" s="15" t="s">
        <v>437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</row>
    <row r="2" spans="1:21" x14ac:dyDescent="0.25">
      <c r="A2" s="1">
        <v>3</v>
      </c>
      <c r="B2" s="1">
        <v>7427</v>
      </c>
      <c r="C2" t="s">
        <v>141</v>
      </c>
      <c r="D2" t="s">
        <v>432</v>
      </c>
      <c r="E2" t="s">
        <v>442</v>
      </c>
      <c r="F2" s="15">
        <v>5</v>
      </c>
      <c r="G2" s="2" t="s">
        <v>514</v>
      </c>
      <c r="H2" t="s">
        <v>1</v>
      </c>
      <c r="I2" t="s">
        <v>438</v>
      </c>
      <c r="J2" t="s">
        <v>443</v>
      </c>
      <c r="K2">
        <v>78</v>
      </c>
      <c r="L2">
        <v>90</v>
      </c>
      <c r="M2">
        <v>69</v>
      </c>
      <c r="N2">
        <f>(K2+L2)/2+M2</f>
        <v>153</v>
      </c>
      <c r="O2" s="15">
        <f>(K2+L2+M2)/3</f>
        <v>79</v>
      </c>
      <c r="P2" t="s">
        <v>332</v>
      </c>
      <c r="Q2">
        <v>9367153242</v>
      </c>
      <c r="R2" t="s">
        <v>333</v>
      </c>
      <c r="S2" t="s">
        <v>334</v>
      </c>
      <c r="T2" t="s">
        <v>335</v>
      </c>
      <c r="U2" t="s">
        <v>19</v>
      </c>
    </row>
    <row r="3" spans="1:21" x14ac:dyDescent="0.25">
      <c r="A3" s="6">
        <v>4</v>
      </c>
      <c r="B3" s="6">
        <v>5005</v>
      </c>
      <c r="C3" s="8" t="s">
        <v>41</v>
      </c>
      <c r="D3" t="s">
        <v>432</v>
      </c>
      <c r="E3" s="8" t="s">
        <v>442</v>
      </c>
      <c r="F3" s="16">
        <v>5</v>
      </c>
      <c r="G3" s="18">
        <v>44030</v>
      </c>
      <c r="H3" t="s">
        <v>8</v>
      </c>
      <c r="I3" t="s">
        <v>438</v>
      </c>
      <c r="J3" t="s">
        <v>443</v>
      </c>
      <c r="K3">
        <v>68</v>
      </c>
      <c r="L3">
        <v>72</v>
      </c>
      <c r="M3">
        <v>67</v>
      </c>
      <c r="N3">
        <f>(K3+L3)/2+M3</f>
        <v>137</v>
      </c>
      <c r="O3" s="15">
        <f>(K3+L3+M3)/3</f>
        <v>69</v>
      </c>
      <c r="Q3" s="8">
        <v>9841080669</v>
      </c>
      <c r="R3" s="8" t="s">
        <v>42</v>
      </c>
      <c r="S3" s="8" t="s">
        <v>43</v>
      </c>
      <c r="T3" s="8" t="s">
        <v>44</v>
      </c>
      <c r="U3" s="8" t="s">
        <v>23</v>
      </c>
    </row>
    <row r="4" spans="1:21" x14ac:dyDescent="0.25">
      <c r="A4" s="6">
        <v>5</v>
      </c>
      <c r="B4" s="6">
        <v>5004</v>
      </c>
      <c r="C4" s="8" t="s">
        <v>37</v>
      </c>
      <c r="D4" t="s">
        <v>432</v>
      </c>
      <c r="E4" s="8" t="s">
        <v>439</v>
      </c>
      <c r="F4" s="16">
        <v>7</v>
      </c>
      <c r="G4" s="18">
        <v>43888</v>
      </c>
      <c r="H4" t="s">
        <v>1</v>
      </c>
      <c r="I4" t="s">
        <v>438</v>
      </c>
      <c r="J4" t="s">
        <v>441</v>
      </c>
      <c r="K4">
        <v>50</v>
      </c>
      <c r="L4">
        <v>69</v>
      </c>
      <c r="M4">
        <v>73</v>
      </c>
      <c r="N4">
        <f>(K4+L4)/2+M4</f>
        <v>132.5</v>
      </c>
      <c r="O4" s="15">
        <f>(K4+L4+M4)/3</f>
        <v>64</v>
      </c>
      <c r="Q4" s="8">
        <v>9790985411</v>
      </c>
      <c r="R4" s="8" t="s">
        <v>38</v>
      </c>
      <c r="S4" s="8" t="s">
        <v>39</v>
      </c>
      <c r="T4" s="8" t="s">
        <v>40</v>
      </c>
      <c r="U4" s="8" t="s">
        <v>6</v>
      </c>
    </row>
    <row r="5" spans="1:21" x14ac:dyDescent="0.25">
      <c r="A5" s="1">
        <v>24</v>
      </c>
      <c r="C5" t="s">
        <v>140</v>
      </c>
      <c r="D5" t="s">
        <v>432</v>
      </c>
      <c r="H5" t="s">
        <v>8</v>
      </c>
      <c r="I5" t="s">
        <v>438</v>
      </c>
      <c r="N5">
        <f>(K5+L5)/2+M5</f>
        <v>0</v>
      </c>
      <c r="O5" s="15">
        <f>(K5+L5+M5)/3</f>
        <v>0</v>
      </c>
      <c r="P5" t="s">
        <v>327</v>
      </c>
      <c r="Q5">
        <v>9952216314</v>
      </c>
      <c r="R5" t="s">
        <v>328</v>
      </c>
      <c r="S5" t="s">
        <v>329</v>
      </c>
      <c r="T5" t="s">
        <v>330</v>
      </c>
      <c r="U5" t="s">
        <v>331</v>
      </c>
    </row>
    <row r="6" spans="1:21" x14ac:dyDescent="0.25">
      <c r="A6" s="6">
        <v>27</v>
      </c>
      <c r="B6" s="6">
        <v>5017</v>
      </c>
      <c r="C6" s="8" t="s">
        <v>45</v>
      </c>
      <c r="D6" t="s">
        <v>432</v>
      </c>
      <c r="E6" s="8" t="s">
        <v>444</v>
      </c>
      <c r="F6" s="16">
        <v>5</v>
      </c>
      <c r="G6" s="18">
        <v>43921</v>
      </c>
      <c r="H6" t="s">
        <v>1</v>
      </c>
      <c r="I6" t="s">
        <v>438</v>
      </c>
      <c r="J6" t="s">
        <v>441</v>
      </c>
      <c r="K6">
        <v>66</v>
      </c>
      <c r="L6">
        <v>74</v>
      </c>
      <c r="M6">
        <v>75</v>
      </c>
      <c r="N6">
        <f>(K6+L6)/2+M6</f>
        <v>145</v>
      </c>
      <c r="O6" s="15">
        <f>(K6+L6+M6)/3</f>
        <v>71.666666666666671</v>
      </c>
      <c r="Q6" s="8">
        <v>9600143516</v>
      </c>
      <c r="R6" s="8" t="s">
        <v>46</v>
      </c>
      <c r="S6" s="8" t="s">
        <v>23</v>
      </c>
      <c r="T6" s="8" t="s">
        <v>47</v>
      </c>
      <c r="U6" s="8" t="s">
        <v>6</v>
      </c>
    </row>
    <row r="7" spans="1:21" x14ac:dyDescent="0.25">
      <c r="A7" s="12">
        <v>38</v>
      </c>
      <c r="B7" s="12">
        <v>5175</v>
      </c>
      <c r="C7" s="13" t="s">
        <v>0</v>
      </c>
      <c r="D7" t="s">
        <v>432</v>
      </c>
      <c r="E7" s="20" t="s">
        <v>442</v>
      </c>
      <c r="F7" s="17">
        <v>5</v>
      </c>
      <c r="G7" s="14">
        <v>44046</v>
      </c>
      <c r="H7" t="s">
        <v>1</v>
      </c>
      <c r="I7" t="s">
        <v>438</v>
      </c>
      <c r="J7" t="s">
        <v>443</v>
      </c>
      <c r="K7">
        <v>90</v>
      </c>
      <c r="L7">
        <v>89</v>
      </c>
      <c r="M7">
        <v>74</v>
      </c>
      <c r="N7">
        <f>(K7+L7)/2+M7</f>
        <v>163.5</v>
      </c>
      <c r="O7" s="15">
        <f>(K7+L7+M7)/3</f>
        <v>84.333333333333329</v>
      </c>
      <c r="P7" s="3" t="s">
        <v>2</v>
      </c>
      <c r="Q7" s="13">
        <v>9962088399</v>
      </c>
      <c r="R7" s="13" t="s">
        <v>3</v>
      </c>
      <c r="S7" s="13" t="s">
        <v>4</v>
      </c>
      <c r="T7" s="13" t="s">
        <v>5</v>
      </c>
      <c r="U7" s="13" t="s">
        <v>6</v>
      </c>
    </row>
    <row r="8" spans="1:21" x14ac:dyDescent="0.25">
      <c r="A8" s="7">
        <v>45</v>
      </c>
      <c r="B8" s="7">
        <v>7446</v>
      </c>
      <c r="C8" s="9" t="s">
        <v>139</v>
      </c>
      <c r="D8" t="s">
        <v>432</v>
      </c>
      <c r="E8" s="20" t="s">
        <v>442</v>
      </c>
      <c r="F8" s="17">
        <v>5</v>
      </c>
      <c r="G8" s="14">
        <v>44049</v>
      </c>
      <c r="H8" t="s">
        <v>165</v>
      </c>
      <c r="I8" t="s">
        <v>438</v>
      </c>
      <c r="J8" t="s">
        <v>441</v>
      </c>
      <c r="K8">
        <v>65</v>
      </c>
      <c r="L8">
        <v>59</v>
      </c>
      <c r="M8">
        <v>62</v>
      </c>
      <c r="N8">
        <f>(K8+L8)/2+M8</f>
        <v>124</v>
      </c>
      <c r="O8" s="15">
        <f>(K8+L8+M8)/3</f>
        <v>62</v>
      </c>
      <c r="P8" t="s">
        <v>322</v>
      </c>
      <c r="Q8" s="9">
        <v>7667380008</v>
      </c>
      <c r="R8" s="9" t="s">
        <v>323</v>
      </c>
      <c r="S8" s="9" t="s">
        <v>324</v>
      </c>
      <c r="T8" s="9" t="s">
        <v>325</v>
      </c>
      <c r="U8" s="9" t="s">
        <v>326</v>
      </c>
    </row>
    <row r="9" spans="1:21" x14ac:dyDescent="0.25">
      <c r="A9" s="4">
        <v>47</v>
      </c>
      <c r="B9" s="4">
        <v>5026</v>
      </c>
      <c r="C9" s="5" t="s">
        <v>48</v>
      </c>
      <c r="D9" t="s">
        <v>432</v>
      </c>
      <c r="E9" s="8" t="s">
        <v>442</v>
      </c>
      <c r="F9" s="16">
        <v>5</v>
      </c>
      <c r="G9" s="18">
        <v>44029</v>
      </c>
      <c r="H9" t="s">
        <v>8</v>
      </c>
      <c r="I9" t="s">
        <v>438</v>
      </c>
      <c r="J9" t="s">
        <v>443</v>
      </c>
      <c r="K9">
        <v>84</v>
      </c>
      <c r="L9">
        <v>81</v>
      </c>
      <c r="M9">
        <v>69</v>
      </c>
      <c r="N9">
        <f>(K9+L9)/2+M9</f>
        <v>151.5</v>
      </c>
      <c r="O9" s="15">
        <f>(K9+L9+M9)/3</f>
        <v>78</v>
      </c>
      <c r="Q9" s="5">
        <v>9840893408</v>
      </c>
      <c r="R9" s="5" t="s">
        <v>49</v>
      </c>
      <c r="S9" s="5" t="s">
        <v>50</v>
      </c>
      <c r="T9" s="5" t="s">
        <v>51</v>
      </c>
      <c r="U9" s="5" t="s">
        <v>6</v>
      </c>
    </row>
    <row r="10" spans="1:21" x14ac:dyDescent="0.25">
      <c r="A10" s="7">
        <v>47</v>
      </c>
      <c r="B10" s="7">
        <v>7021</v>
      </c>
      <c r="C10" s="9" t="s">
        <v>138</v>
      </c>
      <c r="D10" t="s">
        <v>432</v>
      </c>
      <c r="E10" s="20" t="s">
        <v>439</v>
      </c>
      <c r="F10" s="17">
        <v>7</v>
      </c>
      <c r="G10" s="14">
        <v>44043</v>
      </c>
      <c r="H10" t="s">
        <v>1</v>
      </c>
      <c r="I10" t="s">
        <v>438</v>
      </c>
      <c r="J10" t="s">
        <v>441</v>
      </c>
      <c r="K10">
        <v>47</v>
      </c>
      <c r="L10">
        <v>59</v>
      </c>
      <c r="M10">
        <v>57</v>
      </c>
      <c r="N10">
        <f>(K10+L10)/2+M10</f>
        <v>110</v>
      </c>
      <c r="O10" s="15">
        <f>(K10+L10+M10)/3</f>
        <v>54.333333333333336</v>
      </c>
      <c r="P10" t="s">
        <v>318</v>
      </c>
      <c r="Q10" s="9">
        <v>9444462439</v>
      </c>
      <c r="R10" s="9" t="s">
        <v>319</v>
      </c>
      <c r="S10" s="9" t="s">
        <v>320</v>
      </c>
      <c r="T10" s="9" t="s">
        <v>321</v>
      </c>
      <c r="U10" s="9" t="s">
        <v>221</v>
      </c>
    </row>
    <row r="11" spans="1:21" x14ac:dyDescent="0.25">
      <c r="A11" s="4">
        <v>50</v>
      </c>
      <c r="B11" s="4">
        <v>5058</v>
      </c>
      <c r="C11" s="5" t="s">
        <v>60</v>
      </c>
      <c r="D11" t="s">
        <v>432</v>
      </c>
      <c r="E11" s="8" t="s">
        <v>445</v>
      </c>
      <c r="F11" s="16">
        <v>4.5</v>
      </c>
      <c r="G11" s="18">
        <v>44035</v>
      </c>
      <c r="H11" t="s">
        <v>8</v>
      </c>
      <c r="I11" t="s">
        <v>438</v>
      </c>
      <c r="J11" t="s">
        <v>446</v>
      </c>
      <c r="K11">
        <v>77</v>
      </c>
      <c r="L11">
        <v>86</v>
      </c>
      <c r="M11">
        <v>95</v>
      </c>
      <c r="N11">
        <f>(K11+L11)/2+M11</f>
        <v>176.5</v>
      </c>
      <c r="O11" s="15">
        <f>(K11+L11+M11)/3</f>
        <v>86</v>
      </c>
      <c r="Q11" s="5">
        <v>9840374745</v>
      </c>
      <c r="R11" s="5" t="s">
        <v>61</v>
      </c>
      <c r="S11" s="5" t="s">
        <v>62</v>
      </c>
      <c r="T11" s="5" t="s">
        <v>63</v>
      </c>
      <c r="U11" s="5" t="s">
        <v>6</v>
      </c>
    </row>
    <row r="12" spans="1:21" x14ac:dyDescent="0.25">
      <c r="A12" s="4">
        <v>57</v>
      </c>
      <c r="B12" s="4">
        <v>5032</v>
      </c>
      <c r="C12" s="5" t="s">
        <v>52</v>
      </c>
      <c r="D12" t="s">
        <v>432</v>
      </c>
      <c r="E12" s="8" t="s">
        <v>439</v>
      </c>
      <c r="F12" s="16">
        <v>7</v>
      </c>
      <c r="G12" s="18">
        <v>43895</v>
      </c>
      <c r="H12" t="s">
        <v>1</v>
      </c>
      <c r="I12" t="s">
        <v>438</v>
      </c>
      <c r="J12" t="s">
        <v>441</v>
      </c>
      <c r="K12">
        <v>58</v>
      </c>
      <c r="L12">
        <v>56</v>
      </c>
      <c r="M12">
        <v>61</v>
      </c>
      <c r="N12">
        <f>(K12+L12)/2+M12</f>
        <v>118</v>
      </c>
      <c r="O12" s="15">
        <f>(K12+L12+M12)/3</f>
        <v>58.333333333333336</v>
      </c>
      <c r="Q12" s="5">
        <v>9524081395</v>
      </c>
      <c r="R12" s="5" t="s">
        <v>53</v>
      </c>
      <c r="S12" s="5" t="s">
        <v>54</v>
      </c>
      <c r="T12" s="5" t="s">
        <v>55</v>
      </c>
      <c r="U12" s="5" t="s">
        <v>6</v>
      </c>
    </row>
    <row r="13" spans="1:21" x14ac:dyDescent="0.25">
      <c r="A13" s="4">
        <v>63</v>
      </c>
      <c r="B13" s="4">
        <v>5037</v>
      </c>
      <c r="C13" s="5" t="s">
        <v>56</v>
      </c>
      <c r="D13" t="s">
        <v>432</v>
      </c>
      <c r="E13" s="8" t="s">
        <v>442</v>
      </c>
      <c r="F13" s="16">
        <v>5</v>
      </c>
      <c r="G13" s="18">
        <v>44046</v>
      </c>
      <c r="H13" t="s">
        <v>1</v>
      </c>
      <c r="I13" t="s">
        <v>438</v>
      </c>
      <c r="J13" t="s">
        <v>441</v>
      </c>
      <c r="K13">
        <v>83</v>
      </c>
      <c r="L13">
        <v>77</v>
      </c>
      <c r="M13">
        <v>72</v>
      </c>
      <c r="N13">
        <f>(K13+L13)/2+M13</f>
        <v>152</v>
      </c>
      <c r="O13" s="15">
        <f>(K13+L13+M13)/3</f>
        <v>77.333333333333329</v>
      </c>
      <c r="Q13" s="5">
        <v>9500194310</v>
      </c>
      <c r="R13" s="5" t="s">
        <v>57</v>
      </c>
      <c r="S13" s="5" t="s">
        <v>23</v>
      </c>
      <c r="T13" s="5" t="s">
        <v>58</v>
      </c>
      <c r="U13" s="5" t="s">
        <v>59</v>
      </c>
    </row>
    <row r="14" spans="1:21" x14ac:dyDescent="0.25">
      <c r="A14" s="4">
        <v>77</v>
      </c>
      <c r="B14" s="4">
        <v>5136</v>
      </c>
      <c r="C14" s="5" t="s">
        <v>463</v>
      </c>
      <c r="D14" t="s">
        <v>432</v>
      </c>
      <c r="E14" s="8" t="s">
        <v>442</v>
      </c>
      <c r="F14" s="16">
        <v>5</v>
      </c>
      <c r="G14" s="18">
        <v>44043</v>
      </c>
      <c r="H14" t="s">
        <v>1</v>
      </c>
      <c r="I14" t="s">
        <v>438</v>
      </c>
      <c r="J14" t="s">
        <v>441</v>
      </c>
      <c r="K14">
        <v>82</v>
      </c>
      <c r="L14">
        <v>74</v>
      </c>
      <c r="M14">
        <v>91</v>
      </c>
      <c r="N14">
        <f>(K14+L14)/2+M14</f>
        <v>169</v>
      </c>
      <c r="O14" s="15">
        <f>(K14+L14+M14)/3</f>
        <v>82.333333333333329</v>
      </c>
      <c r="P14" s="19" t="s">
        <v>464</v>
      </c>
      <c r="Q14" s="5">
        <v>9840148272</v>
      </c>
      <c r="R14" s="5" t="s">
        <v>465</v>
      </c>
      <c r="S14" s="5" t="s">
        <v>23</v>
      </c>
      <c r="T14" s="5" t="s">
        <v>466</v>
      </c>
      <c r="U14" s="5" t="s">
        <v>36</v>
      </c>
    </row>
    <row r="15" spans="1:21" x14ac:dyDescent="0.25">
      <c r="A15" s="7">
        <v>78</v>
      </c>
      <c r="B15" s="7">
        <v>7035</v>
      </c>
      <c r="C15" s="9" t="s">
        <v>137</v>
      </c>
      <c r="D15" t="s">
        <v>432</v>
      </c>
      <c r="E15" s="20" t="s">
        <v>442</v>
      </c>
      <c r="F15" s="17">
        <v>5</v>
      </c>
      <c r="G15" s="14">
        <v>44022</v>
      </c>
      <c r="H15" t="s">
        <v>1</v>
      </c>
      <c r="I15" t="s">
        <v>438</v>
      </c>
      <c r="J15" t="s">
        <v>443</v>
      </c>
      <c r="K15">
        <v>79</v>
      </c>
      <c r="L15">
        <v>75</v>
      </c>
      <c r="M15">
        <v>86</v>
      </c>
      <c r="N15">
        <f>(K15+L15)/2+M15</f>
        <v>163</v>
      </c>
      <c r="O15" s="15">
        <f>(K15+L15+M15)/3</f>
        <v>80</v>
      </c>
      <c r="P15" t="s">
        <v>314</v>
      </c>
      <c r="Q15" s="9">
        <v>9840029332</v>
      </c>
      <c r="R15" s="9" t="s">
        <v>315</v>
      </c>
      <c r="S15" s="9" t="s">
        <v>23</v>
      </c>
      <c r="T15" s="9" t="s">
        <v>316</v>
      </c>
      <c r="U15" s="9" t="s">
        <v>317</v>
      </c>
    </row>
    <row r="16" spans="1:21" x14ac:dyDescent="0.25">
      <c r="A16" s="4">
        <v>83</v>
      </c>
      <c r="B16" s="4">
        <v>5079</v>
      </c>
      <c r="C16" s="5" t="s">
        <v>78</v>
      </c>
      <c r="D16" t="s">
        <v>432</v>
      </c>
      <c r="E16" s="8" t="s">
        <v>442</v>
      </c>
      <c r="F16" s="16">
        <v>5</v>
      </c>
      <c r="G16" s="18">
        <v>44046</v>
      </c>
      <c r="H16" t="s">
        <v>8</v>
      </c>
      <c r="I16" t="s">
        <v>438</v>
      </c>
      <c r="J16" t="s">
        <v>443</v>
      </c>
      <c r="K16">
        <v>75</v>
      </c>
      <c r="L16">
        <v>91</v>
      </c>
      <c r="M16">
        <v>95</v>
      </c>
      <c r="N16">
        <f>(K16+L16)/2+M16</f>
        <v>178</v>
      </c>
      <c r="O16" s="15">
        <f>(K16+L16+M16)/3</f>
        <v>87</v>
      </c>
      <c r="Q16" s="5">
        <v>9884098770</v>
      </c>
      <c r="R16" s="5" t="s">
        <v>79</v>
      </c>
      <c r="S16" s="5" t="s">
        <v>80</v>
      </c>
      <c r="T16" s="5" t="s">
        <v>81</v>
      </c>
      <c r="U16" s="5" t="s">
        <v>6</v>
      </c>
    </row>
    <row r="17" spans="1:38" x14ac:dyDescent="0.25">
      <c r="A17" s="7">
        <v>87</v>
      </c>
      <c r="B17" s="7">
        <v>7033</v>
      </c>
      <c r="C17" s="9" t="s">
        <v>136</v>
      </c>
      <c r="D17" t="s">
        <v>432</v>
      </c>
      <c r="E17" s="20" t="s">
        <v>442</v>
      </c>
      <c r="F17" s="17">
        <v>5</v>
      </c>
      <c r="G17" s="14">
        <v>44032</v>
      </c>
      <c r="H17" t="s">
        <v>1</v>
      </c>
      <c r="I17" t="s">
        <v>438</v>
      </c>
      <c r="J17" t="s">
        <v>443</v>
      </c>
      <c r="K17">
        <v>73</v>
      </c>
      <c r="L17">
        <v>67</v>
      </c>
      <c r="M17">
        <v>60</v>
      </c>
      <c r="N17">
        <f>(K17+L17)/2+M17</f>
        <v>130</v>
      </c>
      <c r="O17" s="15">
        <f>(K17+L17+M17)/3</f>
        <v>66.666666666666671</v>
      </c>
      <c r="P17" t="s">
        <v>310</v>
      </c>
      <c r="Q17" s="9">
        <v>9444084034</v>
      </c>
      <c r="R17" s="9" t="s">
        <v>311</v>
      </c>
      <c r="S17" s="9" t="s">
        <v>312</v>
      </c>
      <c r="T17" s="9" t="s">
        <v>313</v>
      </c>
      <c r="U17" s="9" t="s">
        <v>238</v>
      </c>
    </row>
    <row r="18" spans="1:38" x14ac:dyDescent="0.25">
      <c r="A18" s="4">
        <v>96</v>
      </c>
      <c r="B18" s="4">
        <v>5061</v>
      </c>
      <c r="C18" s="5" t="s">
        <v>64</v>
      </c>
      <c r="D18" t="s">
        <v>432</v>
      </c>
      <c r="E18" s="8" t="s">
        <v>439</v>
      </c>
      <c r="F18" s="16">
        <v>7</v>
      </c>
      <c r="G18" s="18">
        <v>43896</v>
      </c>
      <c r="H18" t="s">
        <v>1</v>
      </c>
      <c r="I18" t="s">
        <v>438</v>
      </c>
      <c r="J18" t="s">
        <v>441</v>
      </c>
      <c r="K18">
        <v>45</v>
      </c>
      <c r="L18">
        <v>57</v>
      </c>
      <c r="M18">
        <v>55</v>
      </c>
      <c r="N18">
        <f>(K18+L18)/2+M18</f>
        <v>106</v>
      </c>
      <c r="O18" s="15">
        <f>(K18+L18+M18)/3</f>
        <v>52.333333333333336</v>
      </c>
      <c r="Q18" s="5">
        <v>9445076331</v>
      </c>
      <c r="R18" s="5" t="s">
        <v>65</v>
      </c>
      <c r="S18" s="5" t="s">
        <v>23</v>
      </c>
      <c r="T18" s="5" t="s">
        <v>66</v>
      </c>
      <c r="U18" s="5" t="s">
        <v>6</v>
      </c>
    </row>
    <row r="19" spans="1:38" x14ac:dyDescent="0.25">
      <c r="A19" s="4">
        <v>102</v>
      </c>
      <c r="B19" s="4">
        <v>5075</v>
      </c>
      <c r="C19" s="5" t="s">
        <v>75</v>
      </c>
      <c r="D19" t="s">
        <v>432</v>
      </c>
      <c r="E19" s="8" t="s">
        <v>439</v>
      </c>
      <c r="F19" s="16">
        <v>7</v>
      </c>
      <c r="G19" s="18">
        <v>43908</v>
      </c>
      <c r="H19" t="s">
        <v>1</v>
      </c>
      <c r="I19" t="s">
        <v>447</v>
      </c>
      <c r="J19" t="s">
        <v>441</v>
      </c>
      <c r="K19">
        <v>65</v>
      </c>
      <c r="L19">
        <v>49</v>
      </c>
      <c r="M19">
        <v>52</v>
      </c>
      <c r="N19">
        <f>(K19+L19)/2+M19</f>
        <v>109</v>
      </c>
      <c r="O19" s="15">
        <f>(K19+L19+M19)/3</f>
        <v>55.333333333333336</v>
      </c>
      <c r="Q19" s="5">
        <v>9677200967</v>
      </c>
      <c r="R19" s="5" t="s">
        <v>76</v>
      </c>
      <c r="S19" s="5" t="s">
        <v>23</v>
      </c>
      <c r="T19" s="5" t="s">
        <v>77</v>
      </c>
      <c r="U19" s="5" t="s">
        <v>6</v>
      </c>
    </row>
    <row r="20" spans="1:38" x14ac:dyDescent="0.25">
      <c r="A20" s="7">
        <v>103</v>
      </c>
      <c r="B20" s="7">
        <v>7599</v>
      </c>
      <c r="C20" s="9" t="s">
        <v>135</v>
      </c>
      <c r="D20" t="s">
        <v>432</v>
      </c>
      <c r="E20" s="20" t="s">
        <v>442</v>
      </c>
      <c r="F20" s="17">
        <v>5</v>
      </c>
      <c r="G20" s="14">
        <v>44051</v>
      </c>
      <c r="H20" t="s">
        <v>1</v>
      </c>
      <c r="I20" t="s">
        <v>438</v>
      </c>
      <c r="J20" t="s">
        <v>443</v>
      </c>
      <c r="K20">
        <v>67</v>
      </c>
      <c r="L20">
        <v>60</v>
      </c>
      <c r="M20">
        <v>65</v>
      </c>
      <c r="N20">
        <f>(K20+L20)/2+M20</f>
        <v>128.5</v>
      </c>
      <c r="O20" s="15">
        <f>(K20+L20+M20)/3</f>
        <v>64</v>
      </c>
      <c r="P20" t="s">
        <v>305</v>
      </c>
      <c r="Q20" s="9">
        <v>8610386266</v>
      </c>
      <c r="R20" s="9" t="s">
        <v>306</v>
      </c>
      <c r="S20" s="9" t="s">
        <v>307</v>
      </c>
      <c r="T20" s="9" t="s">
        <v>308</v>
      </c>
      <c r="U20" s="9" t="s">
        <v>309</v>
      </c>
    </row>
    <row r="21" spans="1:38" x14ac:dyDescent="0.25">
      <c r="A21" s="7">
        <v>104</v>
      </c>
      <c r="B21" s="7">
        <v>7042</v>
      </c>
      <c r="C21" s="9" t="s">
        <v>134</v>
      </c>
      <c r="D21" t="s">
        <v>432</v>
      </c>
      <c r="E21" s="20" t="s">
        <v>442</v>
      </c>
      <c r="F21" s="17">
        <v>5</v>
      </c>
      <c r="G21" s="14">
        <v>44036</v>
      </c>
      <c r="H21" t="s">
        <v>1</v>
      </c>
      <c r="I21" t="s">
        <v>438</v>
      </c>
      <c r="J21" t="s">
        <v>441</v>
      </c>
      <c r="K21">
        <v>72</v>
      </c>
      <c r="L21">
        <v>75</v>
      </c>
      <c r="M21">
        <v>80</v>
      </c>
      <c r="N21">
        <f>(K21+L21)/2+M21</f>
        <v>153.5</v>
      </c>
      <c r="O21" s="15">
        <f>(K21+L21+M21)/3</f>
        <v>75.666666666666671</v>
      </c>
      <c r="P21" t="s">
        <v>300</v>
      </c>
      <c r="Q21" s="9">
        <v>9444515390</v>
      </c>
      <c r="R21" s="9" t="s">
        <v>301</v>
      </c>
      <c r="S21" s="9" t="s">
        <v>302</v>
      </c>
      <c r="T21" s="9" t="s">
        <v>303</v>
      </c>
      <c r="U21" s="9" t="s">
        <v>304</v>
      </c>
    </row>
    <row r="22" spans="1:38" x14ac:dyDescent="0.25">
      <c r="A22" s="4">
        <v>105</v>
      </c>
      <c r="B22" s="4">
        <v>5070</v>
      </c>
      <c r="C22" s="5" t="s">
        <v>67</v>
      </c>
      <c r="D22" t="s">
        <v>432</v>
      </c>
      <c r="E22" s="8" t="s">
        <v>439</v>
      </c>
      <c r="F22" s="16">
        <v>7</v>
      </c>
      <c r="G22" s="18">
        <v>43998</v>
      </c>
      <c r="H22" t="s">
        <v>1</v>
      </c>
      <c r="I22" t="s">
        <v>438</v>
      </c>
      <c r="J22" t="s">
        <v>443</v>
      </c>
      <c r="K22">
        <v>76</v>
      </c>
      <c r="L22">
        <v>89</v>
      </c>
      <c r="M22">
        <v>94</v>
      </c>
      <c r="N22">
        <f>(K22+L22)/2+M22</f>
        <v>176.5</v>
      </c>
      <c r="O22" s="15">
        <f>(K22+L22+M22)/3</f>
        <v>86.333333333333329</v>
      </c>
      <c r="Q22" s="5">
        <v>9444451128</v>
      </c>
      <c r="R22" s="5" t="s">
        <v>68</v>
      </c>
      <c r="S22" s="5" t="s">
        <v>69</v>
      </c>
      <c r="T22" s="5" t="s">
        <v>70</v>
      </c>
      <c r="U22" s="5" t="s">
        <v>6</v>
      </c>
    </row>
    <row r="23" spans="1:38" x14ac:dyDescent="0.25">
      <c r="A23" s="4">
        <v>106</v>
      </c>
      <c r="B23" s="4">
        <v>5071</v>
      </c>
      <c r="C23" s="5" t="s">
        <v>71</v>
      </c>
      <c r="D23" t="s">
        <v>432</v>
      </c>
      <c r="E23" s="8" t="s">
        <v>442</v>
      </c>
      <c r="F23" s="16">
        <v>5</v>
      </c>
      <c r="G23" s="18">
        <v>44041</v>
      </c>
      <c r="H23" t="s">
        <v>98</v>
      </c>
      <c r="I23" t="s">
        <v>438</v>
      </c>
      <c r="J23" t="s">
        <v>443</v>
      </c>
      <c r="K23">
        <v>71</v>
      </c>
      <c r="L23">
        <v>66</v>
      </c>
      <c r="M23">
        <v>68</v>
      </c>
      <c r="N23">
        <f>(K23+L23)/2+M23</f>
        <v>136.5</v>
      </c>
      <c r="O23" s="15">
        <f>(K23+L23+M23)/3</f>
        <v>68.333333333333329</v>
      </c>
      <c r="Q23" s="5">
        <v>9840951563</v>
      </c>
      <c r="R23" s="5" t="s">
        <v>72</v>
      </c>
      <c r="S23" s="5" t="s">
        <v>73</v>
      </c>
      <c r="T23" s="5" t="s">
        <v>74</v>
      </c>
      <c r="U23" s="5" t="s">
        <v>23</v>
      </c>
    </row>
    <row r="24" spans="1:38" x14ac:dyDescent="0.25">
      <c r="A24" s="7">
        <v>110</v>
      </c>
      <c r="B24" s="7">
        <v>7044</v>
      </c>
      <c r="C24" s="9" t="s">
        <v>133</v>
      </c>
      <c r="D24" t="s">
        <v>432</v>
      </c>
      <c r="E24" s="20" t="s">
        <v>442</v>
      </c>
      <c r="F24" s="15">
        <v>5</v>
      </c>
      <c r="G24" s="2">
        <v>44025</v>
      </c>
      <c r="H24" t="s">
        <v>8</v>
      </c>
      <c r="I24" t="s">
        <v>438</v>
      </c>
      <c r="J24" t="s">
        <v>441</v>
      </c>
      <c r="K24">
        <v>63</v>
      </c>
      <c r="L24">
        <v>73</v>
      </c>
      <c r="M24">
        <v>73</v>
      </c>
      <c r="N24">
        <f>(K24+L24)/2+M24</f>
        <v>141</v>
      </c>
      <c r="O24" s="15">
        <f>(K24+L24+M24)/3</f>
        <v>69.666666666666671</v>
      </c>
      <c r="P24" t="s">
        <v>296</v>
      </c>
      <c r="Q24" s="9">
        <v>9969221060</v>
      </c>
      <c r="R24" s="9" t="s">
        <v>297</v>
      </c>
      <c r="S24" s="9" t="s">
        <v>298</v>
      </c>
      <c r="T24" s="9" t="s">
        <v>299</v>
      </c>
      <c r="U24" s="9" t="s">
        <v>295</v>
      </c>
    </row>
    <row r="25" spans="1:38" x14ac:dyDescent="0.25">
      <c r="A25" s="4">
        <v>120</v>
      </c>
      <c r="B25" s="4">
        <v>5134</v>
      </c>
      <c r="C25" s="5" t="s">
        <v>458</v>
      </c>
      <c r="D25" t="s">
        <v>432</v>
      </c>
      <c r="E25" s="8" t="s">
        <v>442</v>
      </c>
      <c r="F25" s="16">
        <v>5</v>
      </c>
      <c r="G25" s="18">
        <v>44044</v>
      </c>
      <c r="H25" t="s">
        <v>8</v>
      </c>
      <c r="I25" t="s">
        <v>438</v>
      </c>
      <c r="J25" t="s">
        <v>443</v>
      </c>
      <c r="K25">
        <v>95</v>
      </c>
      <c r="L25">
        <v>85</v>
      </c>
      <c r="M25">
        <v>93</v>
      </c>
      <c r="N25">
        <f>(K25+L25)/2+M25</f>
        <v>183</v>
      </c>
      <c r="O25" s="15">
        <f>(K25+L25+M25)/3</f>
        <v>91</v>
      </c>
      <c r="P25" s="19" t="s">
        <v>459</v>
      </c>
      <c r="Q25" s="5">
        <v>9944451849</v>
      </c>
      <c r="R25" s="5" t="s">
        <v>460</v>
      </c>
      <c r="S25" s="5" t="s">
        <v>23</v>
      </c>
      <c r="T25" s="5" t="s">
        <v>461</v>
      </c>
      <c r="U25" s="5" t="s">
        <v>462</v>
      </c>
    </row>
    <row r="26" spans="1:38" x14ac:dyDescent="0.25">
      <c r="A26" s="4">
        <v>144</v>
      </c>
      <c r="B26" s="4">
        <v>5092</v>
      </c>
      <c r="C26" s="5" t="s">
        <v>82</v>
      </c>
      <c r="D26" t="s">
        <v>432</v>
      </c>
      <c r="E26" s="8" t="s">
        <v>439</v>
      </c>
      <c r="F26" s="16">
        <v>7</v>
      </c>
      <c r="G26" s="18">
        <v>43993</v>
      </c>
      <c r="H26" t="s">
        <v>1</v>
      </c>
      <c r="I26" t="s">
        <v>438</v>
      </c>
      <c r="J26" t="s">
        <v>441</v>
      </c>
      <c r="K26">
        <v>55</v>
      </c>
      <c r="L26">
        <v>60</v>
      </c>
      <c r="M26">
        <v>59</v>
      </c>
      <c r="N26">
        <f>(K26+L26)/2+M26</f>
        <v>116.5</v>
      </c>
      <c r="O26" s="15">
        <f>(K26+L26+M26)/3</f>
        <v>58</v>
      </c>
      <c r="Q26" s="5">
        <v>9841149946</v>
      </c>
      <c r="R26" s="5" t="s">
        <v>83</v>
      </c>
      <c r="S26" s="5" t="s">
        <v>23</v>
      </c>
      <c r="T26" s="5" t="s">
        <v>84</v>
      </c>
      <c r="U26" s="5" t="s">
        <v>6</v>
      </c>
    </row>
    <row r="27" spans="1:38" x14ac:dyDescent="0.25">
      <c r="A27" s="4">
        <v>162</v>
      </c>
      <c r="B27" s="4">
        <v>5104</v>
      </c>
      <c r="C27" s="5" t="s">
        <v>85</v>
      </c>
      <c r="D27" t="s">
        <v>432</v>
      </c>
      <c r="E27" s="8" t="s">
        <v>442</v>
      </c>
      <c r="F27" s="16">
        <v>5</v>
      </c>
      <c r="G27" s="18">
        <v>44035</v>
      </c>
      <c r="H27" t="s">
        <v>1</v>
      </c>
      <c r="I27" t="s">
        <v>438</v>
      </c>
      <c r="J27" t="s">
        <v>441</v>
      </c>
      <c r="K27">
        <v>88</v>
      </c>
      <c r="L27">
        <v>88</v>
      </c>
      <c r="M27">
        <v>96</v>
      </c>
      <c r="N27">
        <f>(K27+L27)/2+M27</f>
        <v>184</v>
      </c>
      <c r="O27" s="15">
        <f>(K27+L27+M27)/3</f>
        <v>90.666666666666671</v>
      </c>
      <c r="Q27" s="5">
        <v>9965554333</v>
      </c>
      <c r="R27" s="5" t="s">
        <v>86</v>
      </c>
      <c r="S27" s="5" t="s">
        <v>23</v>
      </c>
      <c r="T27" s="5" t="s">
        <v>87</v>
      </c>
      <c r="U27" s="5" t="s">
        <v>6</v>
      </c>
    </row>
    <row r="28" spans="1:38" x14ac:dyDescent="0.25">
      <c r="A28" s="7">
        <v>176</v>
      </c>
      <c r="B28" s="7">
        <v>5192</v>
      </c>
      <c r="C28" s="9" t="s">
        <v>20</v>
      </c>
      <c r="D28" t="s">
        <v>432</v>
      </c>
      <c r="E28" s="20" t="s">
        <v>442</v>
      </c>
      <c r="F28" s="17">
        <v>5</v>
      </c>
      <c r="G28" s="14">
        <v>44048</v>
      </c>
      <c r="H28" t="s">
        <v>1</v>
      </c>
      <c r="I28" t="s">
        <v>447</v>
      </c>
      <c r="J28" t="s">
        <v>441</v>
      </c>
      <c r="K28">
        <v>79</v>
      </c>
      <c r="L28">
        <v>78</v>
      </c>
      <c r="M28">
        <v>89</v>
      </c>
      <c r="N28">
        <f>(K28+L28)/2+M28</f>
        <v>167.5</v>
      </c>
      <c r="O28" s="15">
        <f>(K28+L28+M28)/3</f>
        <v>82</v>
      </c>
      <c r="P28" s="3" t="s">
        <v>21</v>
      </c>
      <c r="Q28" s="9">
        <v>9600999783</v>
      </c>
      <c r="R28" s="9" t="s">
        <v>22</v>
      </c>
      <c r="S28" s="9" t="s">
        <v>23</v>
      </c>
      <c r="T28" s="9" t="s">
        <v>24</v>
      </c>
      <c r="U28" s="9" t="s">
        <v>19</v>
      </c>
    </row>
    <row r="29" spans="1:38" x14ac:dyDescent="0.25">
      <c r="A29" s="6">
        <v>180</v>
      </c>
      <c r="B29" s="6">
        <v>5127</v>
      </c>
      <c r="C29" s="23" t="s">
        <v>448</v>
      </c>
      <c r="D29" t="s">
        <v>432</v>
      </c>
      <c r="E29" s="8" t="s">
        <v>449</v>
      </c>
      <c r="F29" s="16">
        <v>2</v>
      </c>
      <c r="G29" s="18">
        <v>44050</v>
      </c>
      <c r="H29" t="s">
        <v>8</v>
      </c>
      <c r="I29" t="s">
        <v>438</v>
      </c>
      <c r="J29" t="s">
        <v>443</v>
      </c>
      <c r="K29">
        <v>85</v>
      </c>
      <c r="L29">
        <v>79</v>
      </c>
      <c r="M29">
        <v>85</v>
      </c>
      <c r="N29">
        <f>(K29+L29)/2+M29</f>
        <v>167</v>
      </c>
      <c r="O29" s="15">
        <f>(K29+L29+M29)/3</f>
        <v>83</v>
      </c>
      <c r="P29" s="19" t="s">
        <v>450</v>
      </c>
      <c r="Q29" s="23">
        <v>9176669889</v>
      </c>
      <c r="R29" s="23" t="s">
        <v>451</v>
      </c>
      <c r="S29" s="23" t="s">
        <v>23</v>
      </c>
      <c r="T29" s="23" t="s">
        <v>452</v>
      </c>
      <c r="U29" s="23" t="s">
        <v>453</v>
      </c>
    </row>
    <row r="30" spans="1:38" x14ac:dyDescent="0.25">
      <c r="A30" s="1">
        <v>180</v>
      </c>
      <c r="B30" s="24">
        <v>7055</v>
      </c>
      <c r="C30" s="22" t="s">
        <v>132</v>
      </c>
      <c r="D30" t="s">
        <v>432</v>
      </c>
      <c r="E30" s="20" t="s">
        <v>442</v>
      </c>
      <c r="F30" s="15">
        <v>5</v>
      </c>
      <c r="G30" s="2">
        <v>44020</v>
      </c>
      <c r="H30" t="s">
        <v>8</v>
      </c>
      <c r="I30" t="s">
        <v>438</v>
      </c>
      <c r="J30" t="s">
        <v>441</v>
      </c>
      <c r="K30">
        <v>70</v>
      </c>
      <c r="L30">
        <v>64</v>
      </c>
      <c r="M30">
        <v>40</v>
      </c>
      <c r="N30">
        <f>(K30+L30)/2+M30</f>
        <v>107</v>
      </c>
      <c r="O30" s="15">
        <f>(K30+L30+M30)/3</f>
        <v>58</v>
      </c>
      <c r="P30" t="s">
        <v>291</v>
      </c>
      <c r="Q30" s="22">
        <v>9791134251</v>
      </c>
      <c r="R30" s="22" t="s">
        <v>292</v>
      </c>
      <c r="S30" s="22" t="s">
        <v>293</v>
      </c>
      <c r="T30" s="22" t="s">
        <v>294</v>
      </c>
      <c r="U30" s="22" t="s">
        <v>295</v>
      </c>
    </row>
    <row r="31" spans="1:38" ht="18.95" customHeight="1" x14ac:dyDescent="0.35">
      <c r="A31" s="6">
        <v>186</v>
      </c>
      <c r="B31" s="6">
        <v>5130</v>
      </c>
      <c r="C31" s="8" t="s">
        <v>454</v>
      </c>
      <c r="D31" t="s">
        <v>432</v>
      </c>
      <c r="E31" s="8" t="s">
        <v>442</v>
      </c>
      <c r="F31" s="16">
        <v>5</v>
      </c>
      <c r="G31" s="18">
        <v>44021</v>
      </c>
      <c r="H31" t="s">
        <v>8</v>
      </c>
      <c r="I31" t="s">
        <v>438</v>
      </c>
      <c r="J31" t="s">
        <v>443</v>
      </c>
      <c r="K31">
        <v>95</v>
      </c>
      <c r="L31">
        <v>95</v>
      </c>
      <c r="M31">
        <v>94</v>
      </c>
      <c r="N31">
        <f>(K31+L31)/2+M31</f>
        <v>189</v>
      </c>
      <c r="O31" s="15">
        <f>(K31+L31+M31)/3</f>
        <v>94.666666666666671</v>
      </c>
      <c r="P31" s="19" t="s">
        <v>455</v>
      </c>
      <c r="Q31" s="8">
        <v>9884531231</v>
      </c>
      <c r="R31" s="8" t="s">
        <v>456</v>
      </c>
      <c r="S31" s="8" t="s">
        <v>23</v>
      </c>
      <c r="T31" s="8" t="s">
        <v>457</v>
      </c>
      <c r="U31" s="8" t="s">
        <v>243</v>
      </c>
      <c r="AJ31" s="10"/>
      <c r="AK31" s="10"/>
      <c r="AL31" s="10"/>
    </row>
    <row r="32" spans="1:38" ht="18.95" customHeight="1" x14ac:dyDescent="0.35">
      <c r="A32" s="6">
        <v>194</v>
      </c>
      <c r="B32" s="6">
        <v>5142</v>
      </c>
      <c r="C32" s="8" t="s">
        <v>467</v>
      </c>
      <c r="D32" t="s">
        <v>432</v>
      </c>
      <c r="E32" s="8" t="s">
        <v>442</v>
      </c>
      <c r="F32" s="16">
        <v>5</v>
      </c>
      <c r="G32" s="18">
        <v>44043</v>
      </c>
      <c r="H32" t="s">
        <v>165</v>
      </c>
      <c r="I32" t="s">
        <v>438</v>
      </c>
      <c r="J32" t="s">
        <v>441</v>
      </c>
      <c r="K32">
        <v>65</v>
      </c>
      <c r="L32">
        <v>64</v>
      </c>
      <c r="M32">
        <v>53</v>
      </c>
      <c r="N32">
        <f>(K32+L32)/2+M32</f>
        <v>117.5</v>
      </c>
      <c r="O32" s="15">
        <f>(K32+L32+M32)/3</f>
        <v>60.666666666666664</v>
      </c>
      <c r="P32" s="19" t="s">
        <v>468</v>
      </c>
      <c r="Q32" s="8">
        <v>9840654491</v>
      </c>
      <c r="R32" s="8" t="s">
        <v>469</v>
      </c>
      <c r="S32" s="8" t="s">
        <v>23</v>
      </c>
      <c r="T32" s="8" t="s">
        <v>470</v>
      </c>
      <c r="U32" s="8" t="s">
        <v>36</v>
      </c>
      <c r="AJ32" s="10"/>
      <c r="AK32" s="10"/>
      <c r="AL32" s="10"/>
    </row>
    <row r="33" spans="1:38" ht="18.95" customHeight="1" x14ac:dyDescent="0.35">
      <c r="A33" s="12">
        <v>208</v>
      </c>
      <c r="B33" s="12">
        <v>5191</v>
      </c>
      <c r="C33" s="13" t="s">
        <v>14</v>
      </c>
      <c r="D33" t="s">
        <v>432</v>
      </c>
      <c r="E33" s="20" t="s">
        <v>442</v>
      </c>
      <c r="F33" s="17">
        <v>5</v>
      </c>
      <c r="G33" s="14">
        <v>44044</v>
      </c>
      <c r="H33" t="s">
        <v>1</v>
      </c>
      <c r="I33" t="s">
        <v>438</v>
      </c>
      <c r="J33" t="s">
        <v>443</v>
      </c>
      <c r="K33">
        <v>78</v>
      </c>
      <c r="L33">
        <v>86</v>
      </c>
      <c r="M33">
        <v>81</v>
      </c>
      <c r="N33">
        <f>(K33+L33)/2+M33</f>
        <v>163</v>
      </c>
      <c r="O33" s="15">
        <f>(K33+L33+M33)/3</f>
        <v>81.666666666666671</v>
      </c>
      <c r="P33" s="3" t="s">
        <v>15</v>
      </c>
      <c r="Q33" s="13">
        <v>8056165676</v>
      </c>
      <c r="R33" s="13" t="s">
        <v>16</v>
      </c>
      <c r="S33" s="13" t="s">
        <v>17</v>
      </c>
      <c r="T33" s="13" t="s">
        <v>18</v>
      </c>
      <c r="U33" s="13" t="s">
        <v>19</v>
      </c>
      <c r="AJ33" s="10"/>
      <c r="AK33" s="10"/>
      <c r="AL33" s="10"/>
    </row>
    <row r="34" spans="1:38" ht="18.95" customHeight="1" x14ac:dyDescent="0.35">
      <c r="A34" s="6">
        <v>214</v>
      </c>
      <c r="B34" s="6">
        <v>5157</v>
      </c>
      <c r="C34" s="8" t="s">
        <v>471</v>
      </c>
      <c r="D34" t="s">
        <v>432</v>
      </c>
      <c r="E34" s="8" t="s">
        <v>472</v>
      </c>
      <c r="F34" s="16">
        <v>5</v>
      </c>
      <c r="G34" s="18">
        <v>44048</v>
      </c>
      <c r="H34" t="s">
        <v>8</v>
      </c>
      <c r="I34" t="s">
        <v>438</v>
      </c>
      <c r="J34" t="s">
        <v>443</v>
      </c>
      <c r="K34">
        <v>78</v>
      </c>
      <c r="L34">
        <v>76</v>
      </c>
      <c r="M34">
        <v>68</v>
      </c>
      <c r="N34">
        <f>(K34+L34)/2+M34</f>
        <v>145</v>
      </c>
      <c r="O34" s="15">
        <f>(K34+L34+M34)/3</f>
        <v>74</v>
      </c>
      <c r="P34" s="19" t="s">
        <v>473</v>
      </c>
      <c r="Q34" s="8">
        <v>9677040431</v>
      </c>
      <c r="R34" s="8" t="s">
        <v>474</v>
      </c>
      <c r="S34" s="8" t="s">
        <v>475</v>
      </c>
      <c r="T34" s="8" t="s">
        <v>476</v>
      </c>
      <c r="U34" s="8" t="s">
        <v>243</v>
      </c>
      <c r="AJ34" s="10"/>
      <c r="AK34" s="10"/>
      <c r="AL34" s="10"/>
    </row>
    <row r="35" spans="1:38" ht="18.95" customHeight="1" x14ac:dyDescent="0.35">
      <c r="A35" s="1">
        <v>215</v>
      </c>
      <c r="B35" s="24">
        <v>7132</v>
      </c>
      <c r="C35" t="s">
        <v>131</v>
      </c>
      <c r="D35" t="s">
        <v>432</v>
      </c>
      <c r="E35" s="20" t="s">
        <v>442</v>
      </c>
      <c r="F35" s="15">
        <v>5</v>
      </c>
      <c r="G35" s="2">
        <v>44027</v>
      </c>
      <c r="H35" t="s">
        <v>1</v>
      </c>
      <c r="I35" t="s">
        <v>438</v>
      </c>
      <c r="J35" t="s">
        <v>441</v>
      </c>
      <c r="K35">
        <v>74</v>
      </c>
      <c r="L35">
        <v>83</v>
      </c>
      <c r="M35">
        <v>61</v>
      </c>
      <c r="N35">
        <f>(K35+L35)/2+M35</f>
        <v>139.5</v>
      </c>
      <c r="O35" s="15">
        <f>(K35+L35+M35)/3</f>
        <v>72.666666666666671</v>
      </c>
      <c r="P35" t="s">
        <v>287</v>
      </c>
      <c r="Q35">
        <v>9884044388</v>
      </c>
      <c r="R35" t="s">
        <v>288</v>
      </c>
      <c r="S35" t="s">
        <v>289</v>
      </c>
      <c r="T35" t="s">
        <v>290</v>
      </c>
      <c r="U35" t="s">
        <v>6</v>
      </c>
      <c r="AJ35" s="10"/>
      <c r="AK35" s="10"/>
      <c r="AL35" s="10"/>
    </row>
    <row r="36" spans="1:38" x14ac:dyDescent="0.25">
      <c r="A36" s="6">
        <v>220</v>
      </c>
      <c r="B36" s="6">
        <v>5164</v>
      </c>
      <c r="C36" s="8" t="s">
        <v>477</v>
      </c>
      <c r="D36" t="s">
        <v>432</v>
      </c>
      <c r="E36" s="8" t="s">
        <v>442</v>
      </c>
      <c r="F36" s="16">
        <v>5</v>
      </c>
      <c r="G36" s="18">
        <v>44047</v>
      </c>
      <c r="H36" t="s">
        <v>1</v>
      </c>
      <c r="I36" t="s">
        <v>438</v>
      </c>
      <c r="J36" t="s">
        <v>441</v>
      </c>
      <c r="K36">
        <v>83</v>
      </c>
      <c r="L36">
        <v>65</v>
      </c>
      <c r="M36">
        <v>72</v>
      </c>
      <c r="N36">
        <f>(K36+L36)/2+M36</f>
        <v>146</v>
      </c>
      <c r="O36" s="15">
        <f>(K36+L36+M36)/3</f>
        <v>73.333333333333329</v>
      </c>
      <c r="P36" s="19" t="s">
        <v>478</v>
      </c>
      <c r="Q36" s="8">
        <v>9443863769</v>
      </c>
      <c r="R36" s="8" t="s">
        <v>479</v>
      </c>
      <c r="S36" s="8" t="s">
        <v>363</v>
      </c>
      <c r="T36" s="8" t="s">
        <v>480</v>
      </c>
      <c r="U36" s="8" t="s">
        <v>30</v>
      </c>
    </row>
    <row r="37" spans="1:38" x14ac:dyDescent="0.25">
      <c r="A37" s="1">
        <v>229</v>
      </c>
      <c r="B37" s="24">
        <v>7078</v>
      </c>
      <c r="C37" t="s">
        <v>130</v>
      </c>
      <c r="D37" t="s">
        <v>432</v>
      </c>
      <c r="E37" s="20" t="s">
        <v>442</v>
      </c>
      <c r="F37" s="15">
        <v>5</v>
      </c>
      <c r="G37" s="2">
        <v>44034</v>
      </c>
      <c r="H37" t="s">
        <v>1</v>
      </c>
      <c r="I37" t="s">
        <v>438</v>
      </c>
      <c r="J37" t="s">
        <v>443</v>
      </c>
      <c r="K37">
        <v>95</v>
      </c>
      <c r="L37">
        <v>95</v>
      </c>
      <c r="M37">
        <v>88</v>
      </c>
      <c r="N37">
        <f>(K37+L37)/2+M37</f>
        <v>183</v>
      </c>
      <c r="O37" s="15">
        <f>(K37+L37+M37)/3</f>
        <v>92.666666666666671</v>
      </c>
      <c r="P37" t="s">
        <v>283</v>
      </c>
      <c r="Q37">
        <v>9444971430</v>
      </c>
      <c r="R37" t="s">
        <v>284</v>
      </c>
      <c r="S37" t="s">
        <v>23</v>
      </c>
      <c r="T37" t="s">
        <v>285</v>
      </c>
      <c r="U37" t="s">
        <v>286</v>
      </c>
    </row>
    <row r="38" spans="1:38" x14ac:dyDescent="0.25">
      <c r="A38" s="1">
        <v>231</v>
      </c>
      <c r="B38" s="1">
        <v>5215</v>
      </c>
      <c r="C38" t="s">
        <v>99</v>
      </c>
      <c r="D38" t="s">
        <v>432</v>
      </c>
      <c r="E38" s="20" t="s">
        <v>491</v>
      </c>
      <c r="F38" s="15">
        <v>4</v>
      </c>
      <c r="G38" s="2">
        <v>44046</v>
      </c>
      <c r="H38" t="s">
        <v>98</v>
      </c>
      <c r="I38" t="s">
        <v>438</v>
      </c>
      <c r="J38" t="s">
        <v>441</v>
      </c>
      <c r="K38">
        <v>63</v>
      </c>
      <c r="L38">
        <v>67</v>
      </c>
      <c r="M38">
        <v>65</v>
      </c>
      <c r="N38">
        <f>(K38+L38)/2+M38</f>
        <v>130</v>
      </c>
      <c r="O38" s="15">
        <f>(K38+L38+M38)/3</f>
        <v>65</v>
      </c>
      <c r="Q38">
        <v>9498111294</v>
      </c>
      <c r="R38" t="s">
        <v>100</v>
      </c>
      <c r="S38" t="s">
        <v>101</v>
      </c>
      <c r="T38" t="s">
        <v>102</v>
      </c>
      <c r="U38" t="s">
        <v>30</v>
      </c>
    </row>
    <row r="39" spans="1:38" x14ac:dyDescent="0.25">
      <c r="A39" s="1">
        <v>231</v>
      </c>
      <c r="B39" s="24">
        <v>7081</v>
      </c>
      <c r="C39" t="s">
        <v>129</v>
      </c>
      <c r="D39" t="s">
        <v>432</v>
      </c>
      <c r="E39" s="20" t="s">
        <v>442</v>
      </c>
      <c r="F39" s="15">
        <v>5</v>
      </c>
      <c r="G39" s="2">
        <v>44042</v>
      </c>
      <c r="H39" t="s">
        <v>1</v>
      </c>
      <c r="I39" t="s">
        <v>438</v>
      </c>
      <c r="J39" t="s">
        <v>443</v>
      </c>
      <c r="K39">
        <v>67</v>
      </c>
      <c r="L39">
        <v>79</v>
      </c>
      <c r="M39">
        <v>64</v>
      </c>
      <c r="N39">
        <f>(K39+L39)/2+M39</f>
        <v>137</v>
      </c>
      <c r="O39" s="15">
        <f>(K39+L39+M39)/3</f>
        <v>70</v>
      </c>
      <c r="P39" t="s">
        <v>279</v>
      </c>
      <c r="Q39">
        <v>8939733376</v>
      </c>
      <c r="R39" t="s">
        <v>280</v>
      </c>
      <c r="S39" t="s">
        <v>281</v>
      </c>
      <c r="T39" t="s">
        <v>282</v>
      </c>
      <c r="U39" t="s">
        <v>6</v>
      </c>
    </row>
    <row r="40" spans="1:38" x14ac:dyDescent="0.25">
      <c r="A40" s="12">
        <v>233</v>
      </c>
      <c r="B40" s="12">
        <v>5179</v>
      </c>
      <c r="C40" s="13" t="s">
        <v>7</v>
      </c>
      <c r="D40" t="s">
        <v>432</v>
      </c>
      <c r="E40" s="20" t="s">
        <v>442</v>
      </c>
      <c r="F40" s="17">
        <v>5</v>
      </c>
      <c r="G40" s="14">
        <v>44048</v>
      </c>
      <c r="H40" t="s">
        <v>8</v>
      </c>
      <c r="I40" t="s">
        <v>438</v>
      </c>
      <c r="J40" t="s">
        <v>441</v>
      </c>
      <c r="K40">
        <v>92</v>
      </c>
      <c r="L40">
        <v>82</v>
      </c>
      <c r="M40">
        <v>95</v>
      </c>
      <c r="N40">
        <f>(K40+L40)/2+M40</f>
        <v>182</v>
      </c>
      <c r="O40" s="15">
        <f>(K40+L40+M40)/3</f>
        <v>89.666666666666671</v>
      </c>
      <c r="P40" s="3" t="s">
        <v>9</v>
      </c>
      <c r="Q40" s="13">
        <v>9600165625</v>
      </c>
      <c r="R40" s="13" t="s">
        <v>10</v>
      </c>
      <c r="S40" s="13" t="s">
        <v>11</v>
      </c>
      <c r="T40" s="13" t="s">
        <v>12</v>
      </c>
      <c r="U40" s="13" t="s">
        <v>13</v>
      </c>
    </row>
    <row r="41" spans="1:38" x14ac:dyDescent="0.25">
      <c r="A41" s="1">
        <v>236</v>
      </c>
      <c r="B41" s="1">
        <v>7079</v>
      </c>
      <c r="C41" t="s">
        <v>128</v>
      </c>
      <c r="D41" t="s">
        <v>432</v>
      </c>
      <c r="E41" s="20" t="s">
        <v>442</v>
      </c>
      <c r="F41" s="15">
        <v>5</v>
      </c>
      <c r="G41" s="2">
        <v>44032</v>
      </c>
      <c r="H41" t="s">
        <v>8</v>
      </c>
      <c r="I41" t="s">
        <v>438</v>
      </c>
      <c r="J41" t="s">
        <v>441</v>
      </c>
      <c r="K41">
        <v>71</v>
      </c>
      <c r="L41">
        <v>70</v>
      </c>
      <c r="M41">
        <v>82</v>
      </c>
      <c r="N41">
        <f>(K41+L41)/2+M41</f>
        <v>152.5</v>
      </c>
      <c r="O41" s="15">
        <f>(K41+L41+M41)/3</f>
        <v>74.333333333333329</v>
      </c>
      <c r="P41" t="s">
        <v>275</v>
      </c>
      <c r="Q41">
        <v>9841004764</v>
      </c>
      <c r="R41" t="s">
        <v>276</v>
      </c>
      <c r="S41" t="s">
        <v>277</v>
      </c>
      <c r="T41" t="s">
        <v>278</v>
      </c>
      <c r="U41" t="s">
        <v>36</v>
      </c>
    </row>
    <row r="42" spans="1:38" x14ac:dyDescent="0.25">
      <c r="A42" s="12">
        <v>248</v>
      </c>
      <c r="B42" s="12">
        <v>5197</v>
      </c>
      <c r="C42" s="13" t="s">
        <v>31</v>
      </c>
      <c r="D42" t="s">
        <v>432</v>
      </c>
      <c r="E42" s="20" t="s">
        <v>442</v>
      </c>
      <c r="F42" s="17">
        <v>5</v>
      </c>
      <c r="G42" s="14">
        <v>44048</v>
      </c>
      <c r="H42" t="s">
        <v>8</v>
      </c>
      <c r="I42" t="s">
        <v>438</v>
      </c>
      <c r="J42" t="s">
        <v>443</v>
      </c>
      <c r="K42">
        <v>84</v>
      </c>
      <c r="L42">
        <v>91</v>
      </c>
      <c r="M42">
        <v>88</v>
      </c>
      <c r="N42">
        <f>(K42+L42)/2+M42</f>
        <v>175.5</v>
      </c>
      <c r="O42" s="15">
        <f>(K42+L42+M42)/3</f>
        <v>87.666666666666671</v>
      </c>
      <c r="P42" s="3" t="s">
        <v>32</v>
      </c>
      <c r="Q42" s="13">
        <v>9840632538</v>
      </c>
      <c r="R42" s="13" t="s">
        <v>33</v>
      </c>
      <c r="S42" s="13" t="s">
        <v>34</v>
      </c>
      <c r="T42" s="13" t="s">
        <v>35</v>
      </c>
      <c r="U42" s="13" t="s">
        <v>36</v>
      </c>
    </row>
    <row r="43" spans="1:38" x14ac:dyDescent="0.25">
      <c r="A43" s="12">
        <v>249</v>
      </c>
      <c r="B43" s="12">
        <v>5194</v>
      </c>
      <c r="C43" s="13" t="s">
        <v>25</v>
      </c>
      <c r="D43" t="s">
        <v>432</v>
      </c>
      <c r="E43" s="20" t="s">
        <v>442</v>
      </c>
      <c r="F43" s="17">
        <v>5</v>
      </c>
      <c r="G43" s="14">
        <v>44046</v>
      </c>
      <c r="H43" t="s">
        <v>1</v>
      </c>
      <c r="I43" t="s">
        <v>438</v>
      </c>
      <c r="J43" t="s">
        <v>441</v>
      </c>
      <c r="K43">
        <v>78</v>
      </c>
      <c r="L43">
        <v>71</v>
      </c>
      <c r="M43">
        <v>87</v>
      </c>
      <c r="N43">
        <f>(K43+L43)/2+M43</f>
        <v>161.5</v>
      </c>
      <c r="O43" s="15">
        <f>(K43+L43+M43)/3</f>
        <v>78.666666666666671</v>
      </c>
      <c r="P43" s="3" t="s">
        <v>26</v>
      </c>
      <c r="Q43" s="13">
        <v>8754463080</v>
      </c>
      <c r="R43" s="13" t="s">
        <v>27</v>
      </c>
      <c r="S43" s="13" t="s">
        <v>28</v>
      </c>
      <c r="T43" s="13" t="s">
        <v>29</v>
      </c>
      <c r="U43" s="13" t="s">
        <v>30</v>
      </c>
    </row>
    <row r="44" spans="1:38" x14ac:dyDescent="0.25">
      <c r="A44" s="1">
        <v>259</v>
      </c>
      <c r="B44" s="25">
        <v>7088</v>
      </c>
      <c r="C44" t="s">
        <v>127</v>
      </c>
      <c r="D44" t="s">
        <v>432</v>
      </c>
      <c r="E44" s="20" t="s">
        <v>439</v>
      </c>
      <c r="F44" s="15">
        <v>7</v>
      </c>
      <c r="G44" s="2">
        <v>43990</v>
      </c>
      <c r="H44" t="s">
        <v>8</v>
      </c>
      <c r="I44" t="s">
        <v>438</v>
      </c>
      <c r="J44" t="s">
        <v>443</v>
      </c>
      <c r="K44">
        <v>92</v>
      </c>
      <c r="L44">
        <v>92</v>
      </c>
      <c r="M44">
        <v>92</v>
      </c>
      <c r="N44">
        <f>(K44+L44)/2+M44</f>
        <v>184</v>
      </c>
      <c r="O44" s="15">
        <f>(K44+L44+M44)/3</f>
        <v>92</v>
      </c>
      <c r="P44" t="s">
        <v>271</v>
      </c>
      <c r="Q44">
        <v>7667606388</v>
      </c>
      <c r="R44" t="s">
        <v>272</v>
      </c>
      <c r="S44" t="s">
        <v>273</v>
      </c>
      <c r="T44" t="s">
        <v>274</v>
      </c>
      <c r="U44" t="s">
        <v>273</v>
      </c>
    </row>
    <row r="45" spans="1:38" x14ac:dyDescent="0.25">
      <c r="A45" s="12">
        <v>261</v>
      </c>
      <c r="B45" s="12">
        <v>5206</v>
      </c>
      <c r="C45" s="21" t="s">
        <v>481</v>
      </c>
      <c r="D45" t="s">
        <v>482</v>
      </c>
      <c r="E45" s="20" t="s">
        <v>442</v>
      </c>
      <c r="F45" s="17">
        <v>5</v>
      </c>
      <c r="G45" s="14">
        <v>44051</v>
      </c>
      <c r="H45" t="s">
        <v>1</v>
      </c>
      <c r="I45" t="s">
        <v>447</v>
      </c>
      <c r="J45" t="s">
        <v>441</v>
      </c>
      <c r="K45">
        <v>72</v>
      </c>
      <c r="L45">
        <v>83</v>
      </c>
      <c r="M45">
        <v>86</v>
      </c>
      <c r="N45">
        <f>(K45+L45)/2+M45</f>
        <v>163.5</v>
      </c>
      <c r="O45" s="15">
        <f>(K45+L45+M45)/3</f>
        <v>80.333333333333329</v>
      </c>
      <c r="P45" s="3" t="s">
        <v>483</v>
      </c>
      <c r="Q45" s="21">
        <v>9566201124</v>
      </c>
      <c r="R45" s="21" t="s">
        <v>484</v>
      </c>
      <c r="S45" s="21" t="s">
        <v>317</v>
      </c>
      <c r="T45" s="21" t="s">
        <v>485</v>
      </c>
      <c r="U45" s="21" t="s">
        <v>36</v>
      </c>
    </row>
    <row r="46" spans="1:38" x14ac:dyDescent="0.25">
      <c r="A46" s="12">
        <v>265</v>
      </c>
      <c r="B46" s="12">
        <v>5214</v>
      </c>
      <c r="C46" s="21" t="s">
        <v>486</v>
      </c>
      <c r="D46" t="s">
        <v>432</v>
      </c>
      <c r="E46" s="20" t="s">
        <v>442</v>
      </c>
      <c r="F46" s="17">
        <v>5</v>
      </c>
      <c r="G46" s="14">
        <v>44036</v>
      </c>
      <c r="H46" t="s">
        <v>8</v>
      </c>
      <c r="I46" t="s">
        <v>447</v>
      </c>
      <c r="J46" t="s">
        <v>441</v>
      </c>
      <c r="K46">
        <v>80</v>
      </c>
      <c r="L46">
        <v>83</v>
      </c>
      <c r="M46">
        <v>83</v>
      </c>
      <c r="N46">
        <f>(K46+L46)/2+M46</f>
        <v>164.5</v>
      </c>
      <c r="O46" s="15">
        <f>(K46+L46+M46)/3</f>
        <v>82</v>
      </c>
      <c r="P46" s="3" t="s">
        <v>487</v>
      </c>
      <c r="Q46" s="21">
        <v>9092033579</v>
      </c>
      <c r="R46" s="21" t="s">
        <v>488</v>
      </c>
      <c r="S46" s="21" t="s">
        <v>490</v>
      </c>
      <c r="T46" s="21" t="s">
        <v>489</v>
      </c>
      <c r="U46" s="21" t="s">
        <v>36</v>
      </c>
    </row>
    <row r="47" spans="1:38" x14ac:dyDescent="0.25">
      <c r="A47" s="1">
        <v>269</v>
      </c>
      <c r="B47" s="1">
        <v>5219</v>
      </c>
      <c r="C47" t="s">
        <v>492</v>
      </c>
      <c r="D47" t="s">
        <v>432</v>
      </c>
      <c r="E47" s="20" t="s">
        <v>442</v>
      </c>
      <c r="F47" s="15">
        <v>5</v>
      </c>
      <c r="G47" s="2">
        <v>44044</v>
      </c>
      <c r="H47" t="s">
        <v>1</v>
      </c>
      <c r="I47" t="s">
        <v>438</v>
      </c>
      <c r="J47" t="s">
        <v>443</v>
      </c>
      <c r="K47">
        <v>69</v>
      </c>
      <c r="L47">
        <v>70</v>
      </c>
      <c r="M47">
        <v>64</v>
      </c>
      <c r="N47">
        <f>(K47+L47)/2+M47</f>
        <v>133.5</v>
      </c>
      <c r="O47" s="15">
        <f>(K47+L47+M47)/3</f>
        <v>67.666666666666671</v>
      </c>
      <c r="P47" s="19" t="s">
        <v>493</v>
      </c>
      <c r="Q47">
        <v>9789534345</v>
      </c>
      <c r="R47" t="s">
        <v>494</v>
      </c>
      <c r="S47" t="s">
        <v>495</v>
      </c>
      <c r="T47" t="s">
        <v>496</v>
      </c>
      <c r="U47" t="s">
        <v>30</v>
      </c>
    </row>
    <row r="48" spans="1:38" x14ac:dyDescent="0.25">
      <c r="A48" s="1">
        <v>270</v>
      </c>
      <c r="B48" s="1">
        <v>7126</v>
      </c>
      <c r="C48" t="s">
        <v>126</v>
      </c>
      <c r="D48" t="s">
        <v>432</v>
      </c>
      <c r="E48" s="20" t="s">
        <v>442</v>
      </c>
      <c r="F48" s="15">
        <v>5</v>
      </c>
      <c r="G48" s="2">
        <v>44046</v>
      </c>
      <c r="H48" t="s">
        <v>8</v>
      </c>
      <c r="I48" t="s">
        <v>447</v>
      </c>
      <c r="J48" t="s">
        <v>441</v>
      </c>
      <c r="K48">
        <v>79</v>
      </c>
      <c r="L48">
        <v>73</v>
      </c>
      <c r="M48">
        <v>85</v>
      </c>
      <c r="N48">
        <f>(K48+L48)/2+M48</f>
        <v>161</v>
      </c>
      <c r="O48" s="15">
        <f>(K48+L48+M48)/3</f>
        <v>79</v>
      </c>
      <c r="P48" t="s">
        <v>267</v>
      </c>
      <c r="Q48">
        <v>98401263756</v>
      </c>
      <c r="R48" t="s">
        <v>268</v>
      </c>
      <c r="S48" t="s">
        <v>269</v>
      </c>
      <c r="T48" t="s">
        <v>270</v>
      </c>
      <c r="U48" t="s">
        <v>19</v>
      </c>
    </row>
    <row r="49" spans="1:21" x14ac:dyDescent="0.25">
      <c r="A49" s="1">
        <v>285</v>
      </c>
      <c r="C49" t="s">
        <v>125</v>
      </c>
      <c r="D49" t="s">
        <v>432</v>
      </c>
      <c r="H49" t="s">
        <v>1</v>
      </c>
      <c r="I49" t="s">
        <v>438</v>
      </c>
      <c r="N49">
        <f>(K49+L49)/2+M49</f>
        <v>0</v>
      </c>
      <c r="O49" s="15">
        <f>(K49+L49+M49)/3</f>
        <v>0</v>
      </c>
      <c r="P49" t="s">
        <v>264</v>
      </c>
      <c r="Q49">
        <v>9585597292</v>
      </c>
      <c r="R49" t="s">
        <v>265</v>
      </c>
      <c r="S49" t="s">
        <v>23</v>
      </c>
      <c r="T49" t="s">
        <v>266</v>
      </c>
      <c r="U49" t="s">
        <v>36</v>
      </c>
    </row>
    <row r="50" spans="1:21" x14ac:dyDescent="0.25">
      <c r="A50" s="1">
        <v>288</v>
      </c>
      <c r="B50" s="1">
        <v>5236</v>
      </c>
      <c r="C50" t="s">
        <v>497</v>
      </c>
      <c r="D50" t="s">
        <v>432</v>
      </c>
      <c r="E50" s="20" t="s">
        <v>498</v>
      </c>
      <c r="F50" s="15">
        <v>0</v>
      </c>
      <c r="G50" s="2">
        <v>44040</v>
      </c>
      <c r="H50" t="s">
        <v>167</v>
      </c>
      <c r="I50" t="s">
        <v>438</v>
      </c>
      <c r="J50" t="s">
        <v>443</v>
      </c>
      <c r="K50">
        <v>75</v>
      </c>
      <c r="L50">
        <v>82</v>
      </c>
      <c r="M50">
        <v>85</v>
      </c>
      <c r="N50">
        <f>(K50+L50)/2+M50</f>
        <v>163.5</v>
      </c>
      <c r="O50" s="15">
        <f>(K50+L50+M50)/3</f>
        <v>80.666666666666671</v>
      </c>
      <c r="P50" s="19" t="s">
        <v>499</v>
      </c>
      <c r="Q50">
        <v>9600356780</v>
      </c>
      <c r="R50" t="s">
        <v>500</v>
      </c>
      <c r="S50" t="s">
        <v>501</v>
      </c>
      <c r="T50" t="s">
        <v>502</v>
      </c>
      <c r="U50" t="s">
        <v>243</v>
      </c>
    </row>
    <row r="51" spans="1:21" x14ac:dyDescent="0.25">
      <c r="A51" s="1">
        <v>299</v>
      </c>
      <c r="B51" s="1">
        <v>5247</v>
      </c>
      <c r="C51" t="s">
        <v>503</v>
      </c>
      <c r="D51" t="s">
        <v>432</v>
      </c>
      <c r="E51" s="20" t="s">
        <v>442</v>
      </c>
      <c r="F51" s="15">
        <v>5</v>
      </c>
      <c r="G51" s="2">
        <v>44049</v>
      </c>
      <c r="H51" t="s">
        <v>1</v>
      </c>
      <c r="I51" t="s">
        <v>438</v>
      </c>
      <c r="J51" t="s">
        <v>443</v>
      </c>
      <c r="K51">
        <v>86</v>
      </c>
      <c r="L51">
        <v>81</v>
      </c>
      <c r="M51">
        <v>69</v>
      </c>
      <c r="N51">
        <f>(K51+L51)/2+M51</f>
        <v>152.5</v>
      </c>
      <c r="O51" s="15">
        <f>(K51+L51+M51)/3</f>
        <v>78.666666666666671</v>
      </c>
      <c r="P51" s="19" t="s">
        <v>504</v>
      </c>
      <c r="Q51">
        <v>9840187472</v>
      </c>
      <c r="R51" t="s">
        <v>505</v>
      </c>
      <c r="S51" t="s">
        <v>23</v>
      </c>
      <c r="T51" t="s">
        <v>506</v>
      </c>
      <c r="U51" t="s">
        <v>507</v>
      </c>
    </row>
    <row r="52" spans="1:21" x14ac:dyDescent="0.25">
      <c r="A52" s="1">
        <v>305</v>
      </c>
      <c r="B52" s="1">
        <v>5253</v>
      </c>
      <c r="C52" t="s">
        <v>508</v>
      </c>
      <c r="D52" t="s">
        <v>432</v>
      </c>
      <c r="E52" s="20" t="s">
        <v>442</v>
      </c>
      <c r="F52" s="15">
        <v>5</v>
      </c>
      <c r="G52" s="2">
        <v>44048</v>
      </c>
      <c r="H52" t="s">
        <v>1</v>
      </c>
      <c r="I52" t="s">
        <v>438</v>
      </c>
      <c r="J52" t="s">
        <v>441</v>
      </c>
      <c r="K52">
        <v>59</v>
      </c>
      <c r="L52">
        <v>66</v>
      </c>
      <c r="M52">
        <v>44</v>
      </c>
      <c r="N52">
        <f>(K52+L52)/2+M52</f>
        <v>106.5</v>
      </c>
      <c r="O52" s="15">
        <f>(K52+L52+M52)/3</f>
        <v>56.333333333333336</v>
      </c>
      <c r="P52" s="19" t="s">
        <v>509</v>
      </c>
      <c r="Q52">
        <v>9841246675</v>
      </c>
      <c r="R52" t="s">
        <v>510</v>
      </c>
      <c r="S52" t="s">
        <v>511</v>
      </c>
      <c r="T52" t="s">
        <v>512</v>
      </c>
      <c r="U52" t="s">
        <v>30</v>
      </c>
    </row>
    <row r="53" spans="1:21" x14ac:dyDescent="0.25">
      <c r="A53" s="1">
        <v>313</v>
      </c>
      <c r="B53" s="1">
        <v>7110</v>
      </c>
      <c r="C53" t="s">
        <v>124</v>
      </c>
      <c r="D53" t="s">
        <v>432</v>
      </c>
      <c r="E53" s="20" t="s">
        <v>442</v>
      </c>
      <c r="F53" s="15">
        <v>5</v>
      </c>
      <c r="G53" s="2">
        <v>44042</v>
      </c>
      <c r="H53" t="s">
        <v>167</v>
      </c>
      <c r="I53" t="s">
        <v>438</v>
      </c>
      <c r="J53" t="s">
        <v>443</v>
      </c>
      <c r="K53">
        <v>94</v>
      </c>
      <c r="L53">
        <v>80</v>
      </c>
      <c r="M53">
        <v>73</v>
      </c>
      <c r="N53">
        <f>(K53+L53)/2+M53</f>
        <v>160</v>
      </c>
      <c r="O53" s="15">
        <f>(K53+L53+M53)/3</f>
        <v>82.333333333333329</v>
      </c>
      <c r="P53" t="s">
        <v>260</v>
      </c>
      <c r="Q53">
        <v>9094973541</v>
      </c>
      <c r="R53" t="s">
        <v>261</v>
      </c>
      <c r="S53" t="s">
        <v>262</v>
      </c>
      <c r="T53" t="s">
        <v>263</v>
      </c>
      <c r="U53" t="s">
        <v>6</v>
      </c>
    </row>
    <row r="54" spans="1:21" x14ac:dyDescent="0.25">
      <c r="A54" s="1">
        <v>460</v>
      </c>
      <c r="B54" s="1">
        <v>7187</v>
      </c>
      <c r="C54" t="s">
        <v>123</v>
      </c>
      <c r="D54" t="s">
        <v>432</v>
      </c>
      <c r="E54" s="20" t="s">
        <v>442</v>
      </c>
      <c r="F54" s="15">
        <v>5</v>
      </c>
      <c r="G54" s="2">
        <v>44028</v>
      </c>
      <c r="H54" t="s">
        <v>1</v>
      </c>
      <c r="I54" t="s">
        <v>438</v>
      </c>
      <c r="J54" t="s">
        <v>441</v>
      </c>
      <c r="K54">
        <v>58</v>
      </c>
      <c r="L54">
        <v>65</v>
      </c>
      <c r="M54">
        <v>44</v>
      </c>
      <c r="N54">
        <f>(K54+L54)/2+M54</f>
        <v>105.5</v>
      </c>
      <c r="O54" s="15">
        <f>(K54+L54+M54)/3</f>
        <v>55.666666666666664</v>
      </c>
      <c r="P54" t="s">
        <v>257</v>
      </c>
      <c r="Q54">
        <v>9600013959</v>
      </c>
      <c r="R54" t="s">
        <v>258</v>
      </c>
      <c r="S54" t="s">
        <v>188</v>
      </c>
      <c r="T54" t="s">
        <v>259</v>
      </c>
      <c r="U54" t="s">
        <v>221</v>
      </c>
    </row>
    <row r="55" spans="1:21" x14ac:dyDescent="0.25">
      <c r="A55" s="1">
        <v>478</v>
      </c>
      <c r="B55" s="1">
        <v>7202</v>
      </c>
      <c r="C55" t="s">
        <v>122</v>
      </c>
      <c r="D55" t="s">
        <v>432</v>
      </c>
      <c r="E55" s="20" t="s">
        <v>442</v>
      </c>
      <c r="F55" s="15">
        <v>5</v>
      </c>
      <c r="G55" s="2">
        <v>44055</v>
      </c>
      <c r="H55" t="s">
        <v>8</v>
      </c>
      <c r="I55" t="s">
        <v>438</v>
      </c>
      <c r="J55" t="s">
        <v>443</v>
      </c>
      <c r="K55">
        <v>72</v>
      </c>
      <c r="L55">
        <v>79</v>
      </c>
      <c r="M55">
        <v>81</v>
      </c>
      <c r="N55">
        <f>(K55+L55)/2+M55</f>
        <v>156.5</v>
      </c>
      <c r="O55" s="15">
        <f>(K55+L55+M55)/3</f>
        <v>77.333333333333329</v>
      </c>
      <c r="P55" t="s">
        <v>252</v>
      </c>
      <c r="Q55">
        <v>9840462675</v>
      </c>
      <c r="R55" t="s">
        <v>253</v>
      </c>
      <c r="S55" t="s">
        <v>254</v>
      </c>
      <c r="T55" t="s">
        <v>255</v>
      </c>
      <c r="U55" t="s">
        <v>256</v>
      </c>
    </row>
    <row r="56" spans="1:21" x14ac:dyDescent="0.25">
      <c r="A56" s="1">
        <v>480</v>
      </c>
      <c r="B56" s="1">
        <v>7543</v>
      </c>
      <c r="C56" t="s">
        <v>121</v>
      </c>
      <c r="D56" t="s">
        <v>432</v>
      </c>
      <c r="E56" s="20" t="s">
        <v>442</v>
      </c>
      <c r="F56" s="15">
        <v>5</v>
      </c>
      <c r="G56" s="2">
        <v>44050</v>
      </c>
      <c r="H56" t="s">
        <v>168</v>
      </c>
      <c r="I56" t="s">
        <v>438</v>
      </c>
      <c r="J56" t="s">
        <v>441</v>
      </c>
      <c r="K56">
        <v>55</v>
      </c>
      <c r="L56">
        <v>66</v>
      </c>
      <c r="M56">
        <v>68</v>
      </c>
      <c r="N56">
        <f>(K56+L56)/2+M56</f>
        <v>128.5</v>
      </c>
      <c r="O56" s="15">
        <f>(K56+L56+M56)/3</f>
        <v>63</v>
      </c>
      <c r="P56" t="s">
        <v>247</v>
      </c>
      <c r="Q56">
        <v>6369732474</v>
      </c>
      <c r="R56" t="s">
        <v>248</v>
      </c>
      <c r="S56" t="s">
        <v>249</v>
      </c>
      <c r="T56" t="s">
        <v>250</v>
      </c>
      <c r="U56" t="s">
        <v>251</v>
      </c>
    </row>
    <row r="57" spans="1:21" x14ac:dyDescent="0.25">
      <c r="A57" s="1">
        <v>501</v>
      </c>
      <c r="B57" s="1">
        <v>7220</v>
      </c>
      <c r="C57" t="s">
        <v>120</v>
      </c>
      <c r="D57" t="s">
        <v>432</v>
      </c>
      <c r="E57" s="20" t="s">
        <v>442</v>
      </c>
      <c r="F57" s="15">
        <v>5</v>
      </c>
      <c r="G57" s="2">
        <v>44036</v>
      </c>
      <c r="H57" t="s">
        <v>167</v>
      </c>
      <c r="I57" t="s">
        <v>438</v>
      </c>
      <c r="J57" t="s">
        <v>441</v>
      </c>
      <c r="K57">
        <v>49</v>
      </c>
      <c r="L57">
        <v>56</v>
      </c>
      <c r="M57">
        <v>53</v>
      </c>
      <c r="N57">
        <f>(K57+L57)/2+M57</f>
        <v>105.5</v>
      </c>
      <c r="O57" s="15">
        <f>(K57+L57+M57)/3</f>
        <v>52.666666666666664</v>
      </c>
      <c r="P57" t="s">
        <v>244</v>
      </c>
      <c r="Q57">
        <v>9444234395</v>
      </c>
      <c r="R57" t="s">
        <v>245</v>
      </c>
      <c r="S57" t="s">
        <v>23</v>
      </c>
      <c r="T57" t="s">
        <v>246</v>
      </c>
      <c r="U57" t="s">
        <v>6</v>
      </c>
    </row>
    <row r="58" spans="1:21" x14ac:dyDescent="0.25">
      <c r="A58" s="1">
        <v>521</v>
      </c>
      <c r="C58" t="s">
        <v>119</v>
      </c>
      <c r="D58" t="s">
        <v>432</v>
      </c>
      <c r="H58" t="s">
        <v>1</v>
      </c>
      <c r="I58" t="s">
        <v>438</v>
      </c>
      <c r="N58">
        <f>(K58+L58)/2+M58</f>
        <v>0</v>
      </c>
      <c r="O58" s="15">
        <f>(K58+L58+M58)/3</f>
        <v>0</v>
      </c>
      <c r="P58" t="s">
        <v>239</v>
      </c>
      <c r="Q58">
        <v>9441235037</v>
      </c>
      <c r="R58" t="s">
        <v>240</v>
      </c>
      <c r="S58" t="s">
        <v>241</v>
      </c>
      <c r="T58" t="s">
        <v>242</v>
      </c>
      <c r="U58" t="s">
        <v>243</v>
      </c>
    </row>
    <row r="59" spans="1:21" x14ac:dyDescent="0.25">
      <c r="A59" s="1">
        <v>526</v>
      </c>
      <c r="C59" t="s">
        <v>118</v>
      </c>
      <c r="D59" t="s">
        <v>432</v>
      </c>
      <c r="H59" t="s">
        <v>8</v>
      </c>
      <c r="I59" t="s">
        <v>438</v>
      </c>
      <c r="N59">
        <f>(K59+L59)/2+M59</f>
        <v>0</v>
      </c>
      <c r="O59" s="15">
        <f>(K59+L59+M59)/3</f>
        <v>0</v>
      </c>
      <c r="P59" t="s">
        <v>234</v>
      </c>
      <c r="Q59" s="11">
        <v>919884000000</v>
      </c>
      <c r="R59" t="s">
        <v>235</v>
      </c>
      <c r="S59" t="s">
        <v>236</v>
      </c>
      <c r="T59" t="s">
        <v>237</v>
      </c>
      <c r="U59" t="s">
        <v>238</v>
      </c>
    </row>
    <row r="60" spans="1:21" x14ac:dyDescent="0.25">
      <c r="A60" s="1">
        <v>552</v>
      </c>
      <c r="C60" t="s">
        <v>117</v>
      </c>
      <c r="D60" t="s">
        <v>432</v>
      </c>
      <c r="H60" t="s">
        <v>1</v>
      </c>
      <c r="I60" t="s">
        <v>438</v>
      </c>
      <c r="N60">
        <f>(K60+L60)/2+M60</f>
        <v>0</v>
      </c>
      <c r="O60" s="15">
        <f>(K60+L60+M60)/3</f>
        <v>0</v>
      </c>
      <c r="P60" t="s">
        <v>230</v>
      </c>
      <c r="Q60">
        <v>6369017277</v>
      </c>
      <c r="R60" t="s">
        <v>231</v>
      </c>
      <c r="S60" t="s">
        <v>232</v>
      </c>
      <c r="T60" t="s">
        <v>233</v>
      </c>
      <c r="U60" t="s">
        <v>176</v>
      </c>
    </row>
    <row r="61" spans="1:21" x14ac:dyDescent="0.25">
      <c r="A61" s="1">
        <v>553</v>
      </c>
      <c r="B61" s="1">
        <v>7485</v>
      </c>
      <c r="C61" t="s">
        <v>116</v>
      </c>
      <c r="D61" t="s">
        <v>432</v>
      </c>
      <c r="E61" t="s">
        <v>442</v>
      </c>
      <c r="F61" s="15">
        <v>5</v>
      </c>
      <c r="G61" s="2">
        <v>44041</v>
      </c>
      <c r="H61" t="s">
        <v>1</v>
      </c>
      <c r="I61" t="s">
        <v>438</v>
      </c>
      <c r="J61" t="s">
        <v>443</v>
      </c>
      <c r="K61">
        <v>63</v>
      </c>
      <c r="L61">
        <v>76</v>
      </c>
      <c r="M61">
        <v>60</v>
      </c>
      <c r="N61">
        <f>(K61+L61)/2+M61</f>
        <v>129.5</v>
      </c>
      <c r="O61" s="15">
        <f>(K61+L61+M61)/3</f>
        <v>66.333333333333329</v>
      </c>
      <c r="P61" t="s">
        <v>226</v>
      </c>
      <c r="Q61" s="11">
        <v>971565000000</v>
      </c>
      <c r="R61" t="s">
        <v>227</v>
      </c>
      <c r="S61" t="s">
        <v>228</v>
      </c>
      <c r="T61" t="s">
        <v>229</v>
      </c>
      <c r="U61" t="s">
        <v>229</v>
      </c>
    </row>
    <row r="62" spans="1:21" s="27" customFormat="1" x14ac:dyDescent="0.25">
      <c r="A62" s="26">
        <v>583</v>
      </c>
      <c r="B62" s="26">
        <v>7347</v>
      </c>
      <c r="C62" s="27" t="s">
        <v>115</v>
      </c>
      <c r="D62" s="27" t="s">
        <v>432</v>
      </c>
      <c r="E62" s="27" t="s">
        <v>442</v>
      </c>
      <c r="F62" s="28">
        <v>5</v>
      </c>
      <c r="G62" s="29">
        <v>44034</v>
      </c>
      <c r="H62" s="27" t="s">
        <v>1</v>
      </c>
      <c r="I62" s="27" t="s">
        <v>438</v>
      </c>
      <c r="J62" s="27" t="s">
        <v>443</v>
      </c>
      <c r="K62" s="27">
        <v>95</v>
      </c>
      <c r="L62" s="27">
        <v>72</v>
      </c>
      <c r="M62" s="27">
        <v>73</v>
      </c>
      <c r="N62" s="27">
        <f>(K62+L62)/2+M62</f>
        <v>156.5</v>
      </c>
      <c r="O62" s="28">
        <f>(K62+L62+M62)/3</f>
        <v>80</v>
      </c>
      <c r="P62" s="27" t="s">
        <v>222</v>
      </c>
      <c r="Q62" s="30">
        <v>971504000000</v>
      </c>
      <c r="R62" s="27" t="s">
        <v>223</v>
      </c>
      <c r="S62" s="27" t="s">
        <v>224</v>
      </c>
      <c r="T62" s="27" t="s">
        <v>225</v>
      </c>
      <c r="U62" s="27" t="s">
        <v>19</v>
      </c>
    </row>
    <row r="63" spans="1:21" x14ac:dyDescent="0.25">
      <c r="A63" s="1">
        <v>601</v>
      </c>
      <c r="B63" s="1">
        <v>7280</v>
      </c>
      <c r="C63" t="s">
        <v>103</v>
      </c>
      <c r="D63" t="s">
        <v>432</v>
      </c>
      <c r="E63" t="s">
        <v>442</v>
      </c>
      <c r="F63" s="15">
        <v>5</v>
      </c>
      <c r="G63" s="2">
        <v>44028</v>
      </c>
      <c r="H63" t="s">
        <v>8</v>
      </c>
      <c r="I63" t="s">
        <v>447</v>
      </c>
      <c r="J63" t="s">
        <v>443</v>
      </c>
      <c r="K63">
        <v>88</v>
      </c>
      <c r="L63">
        <v>90</v>
      </c>
      <c r="M63">
        <v>78</v>
      </c>
      <c r="N63">
        <f>(K63+L63)/2+M63</f>
        <v>167</v>
      </c>
      <c r="O63" s="15">
        <f>(K63+L63+M63)/3</f>
        <v>85.333333333333329</v>
      </c>
      <c r="P63" t="s">
        <v>169</v>
      </c>
      <c r="Q63">
        <v>9444926550</v>
      </c>
      <c r="R63" t="s">
        <v>170</v>
      </c>
      <c r="S63" t="s">
        <v>171</v>
      </c>
      <c r="T63" t="s">
        <v>172</v>
      </c>
      <c r="U63" t="s">
        <v>36</v>
      </c>
    </row>
    <row r="64" spans="1:21" x14ac:dyDescent="0.25">
      <c r="A64" s="1">
        <v>638</v>
      </c>
      <c r="B64" s="1">
        <v>7319</v>
      </c>
      <c r="C64" t="s">
        <v>114</v>
      </c>
      <c r="D64" t="s">
        <v>432</v>
      </c>
      <c r="E64" t="s">
        <v>513</v>
      </c>
      <c r="F64" s="15">
        <v>2.5</v>
      </c>
      <c r="G64" s="2">
        <v>44034</v>
      </c>
      <c r="H64" t="s">
        <v>8</v>
      </c>
      <c r="I64" t="s">
        <v>438</v>
      </c>
      <c r="J64" t="s">
        <v>441</v>
      </c>
      <c r="K64">
        <v>65</v>
      </c>
      <c r="L64">
        <v>73</v>
      </c>
      <c r="M64">
        <v>66</v>
      </c>
      <c r="N64">
        <f>(K64+L64)/2+M64</f>
        <v>135</v>
      </c>
      <c r="O64" s="15">
        <f>(K64+L64+M64)/3</f>
        <v>68</v>
      </c>
      <c r="P64" t="s">
        <v>217</v>
      </c>
      <c r="Q64">
        <v>8978117338</v>
      </c>
      <c r="R64" t="s">
        <v>218</v>
      </c>
      <c r="S64" t="s">
        <v>219</v>
      </c>
      <c r="T64" t="s">
        <v>220</v>
      </c>
      <c r="U64" t="s">
        <v>221</v>
      </c>
    </row>
    <row r="65" spans="1:21" x14ac:dyDescent="0.25">
      <c r="A65" s="1">
        <v>709</v>
      </c>
      <c r="B65" s="1">
        <v>7375</v>
      </c>
      <c r="C65" t="s">
        <v>113</v>
      </c>
      <c r="D65" t="s">
        <v>432</v>
      </c>
      <c r="E65" t="s">
        <v>442</v>
      </c>
      <c r="F65" s="15">
        <v>5</v>
      </c>
      <c r="G65" s="2">
        <v>44036</v>
      </c>
      <c r="H65" t="s">
        <v>1</v>
      </c>
      <c r="I65" t="s">
        <v>438</v>
      </c>
      <c r="J65" t="s">
        <v>443</v>
      </c>
      <c r="K65">
        <v>95</v>
      </c>
      <c r="L65">
        <v>95</v>
      </c>
      <c r="M65">
        <v>75</v>
      </c>
      <c r="N65">
        <f>(K65+L65)/2+M65</f>
        <v>170</v>
      </c>
      <c r="O65" s="15">
        <f>(K65+L65+M65)/3</f>
        <v>88.333333333333329</v>
      </c>
      <c r="P65" t="s">
        <v>212</v>
      </c>
      <c r="Q65" s="11">
        <v>919841000000</v>
      </c>
      <c r="R65" t="s">
        <v>213</v>
      </c>
      <c r="S65" t="s">
        <v>214</v>
      </c>
      <c r="T65" t="s">
        <v>215</v>
      </c>
      <c r="U65" t="s">
        <v>216</v>
      </c>
    </row>
    <row r="66" spans="1:21" x14ac:dyDescent="0.25">
      <c r="A66" s="1">
        <v>793</v>
      </c>
      <c r="B66" s="1">
        <v>7438</v>
      </c>
      <c r="C66" t="s">
        <v>112</v>
      </c>
      <c r="D66" t="s">
        <v>432</v>
      </c>
      <c r="E66" t="s">
        <v>442</v>
      </c>
      <c r="F66" s="15">
        <v>5</v>
      </c>
      <c r="G66" s="2">
        <v>44036</v>
      </c>
      <c r="H66" t="s">
        <v>1</v>
      </c>
      <c r="I66" t="s">
        <v>438</v>
      </c>
      <c r="J66" t="s">
        <v>443</v>
      </c>
      <c r="K66">
        <v>95</v>
      </c>
      <c r="L66">
        <v>95</v>
      </c>
      <c r="M66">
        <v>75</v>
      </c>
      <c r="N66">
        <f>(K66+L66)/2+M66</f>
        <v>170</v>
      </c>
      <c r="O66" s="15">
        <f>(K66+L66+M66)/3</f>
        <v>88.333333333333329</v>
      </c>
      <c r="P66" t="s">
        <v>208</v>
      </c>
      <c r="Q66">
        <v>9791172430</v>
      </c>
      <c r="R66" t="s">
        <v>209</v>
      </c>
      <c r="S66" t="s">
        <v>210</v>
      </c>
      <c r="T66" t="s">
        <v>211</v>
      </c>
      <c r="U66" t="s">
        <v>188</v>
      </c>
    </row>
    <row r="67" spans="1:21" x14ac:dyDescent="0.25">
      <c r="A67" s="1">
        <v>823</v>
      </c>
      <c r="C67" t="s">
        <v>111</v>
      </c>
      <c r="D67" t="s">
        <v>432</v>
      </c>
      <c r="H67" t="s">
        <v>8</v>
      </c>
      <c r="I67" t="s">
        <v>438</v>
      </c>
      <c r="N67">
        <f>(K67+L67)/2+M67</f>
        <v>0</v>
      </c>
      <c r="O67" s="15">
        <f>(K67+L67+M67)/3</f>
        <v>0</v>
      </c>
      <c r="P67" t="s">
        <v>204</v>
      </c>
      <c r="Q67">
        <v>8072303395</v>
      </c>
      <c r="R67" t="s">
        <v>205</v>
      </c>
      <c r="S67" t="s">
        <v>206</v>
      </c>
      <c r="T67" t="s">
        <v>207</v>
      </c>
      <c r="U67" t="s">
        <v>206</v>
      </c>
    </row>
    <row r="68" spans="1:21" x14ac:dyDescent="0.25">
      <c r="A68" s="1">
        <v>835</v>
      </c>
      <c r="B68" s="1">
        <v>7476</v>
      </c>
      <c r="C68" t="s">
        <v>110</v>
      </c>
      <c r="D68" t="s">
        <v>432</v>
      </c>
      <c r="E68" t="s">
        <v>442</v>
      </c>
      <c r="F68" s="15">
        <v>5</v>
      </c>
      <c r="G68" s="2">
        <v>44048</v>
      </c>
      <c r="H68" t="s">
        <v>8</v>
      </c>
      <c r="I68" t="s">
        <v>447</v>
      </c>
      <c r="J68" t="s">
        <v>443</v>
      </c>
      <c r="K68">
        <v>95</v>
      </c>
      <c r="L68">
        <v>82</v>
      </c>
      <c r="M68">
        <v>91</v>
      </c>
      <c r="N68">
        <f>(K68+L68)/2+M68</f>
        <v>179.5</v>
      </c>
      <c r="O68" s="15">
        <f>(K68+L68+M68)/3</f>
        <v>89.333333333333329</v>
      </c>
      <c r="P68" t="s">
        <v>199</v>
      </c>
      <c r="Q68">
        <v>9176674470</v>
      </c>
      <c r="R68" t="s">
        <v>200</v>
      </c>
      <c r="S68" t="s">
        <v>201</v>
      </c>
      <c r="T68" t="s">
        <v>202</v>
      </c>
      <c r="U68" t="s">
        <v>203</v>
      </c>
    </row>
    <row r="69" spans="1:21" x14ac:dyDescent="0.25">
      <c r="A69" s="1">
        <v>854</v>
      </c>
      <c r="B69" s="1">
        <v>7497</v>
      </c>
      <c r="C69" t="s">
        <v>109</v>
      </c>
      <c r="D69" t="s">
        <v>432</v>
      </c>
      <c r="E69" t="s">
        <v>442</v>
      </c>
      <c r="F69" s="15">
        <v>5</v>
      </c>
      <c r="G69" s="2">
        <v>44048</v>
      </c>
      <c r="H69" t="s">
        <v>8</v>
      </c>
      <c r="I69" t="s">
        <v>438</v>
      </c>
      <c r="J69" t="s">
        <v>443</v>
      </c>
      <c r="K69">
        <v>88</v>
      </c>
      <c r="L69">
        <v>82</v>
      </c>
      <c r="M69">
        <v>89</v>
      </c>
      <c r="N69">
        <f>(K69+L69)/2+M69</f>
        <v>174</v>
      </c>
      <c r="O69" s="15">
        <f>(K69+L69+M69)/3</f>
        <v>86.333333333333329</v>
      </c>
      <c r="P69" t="s">
        <v>195</v>
      </c>
      <c r="Q69">
        <v>8870451248</v>
      </c>
      <c r="R69" t="s">
        <v>196</v>
      </c>
      <c r="S69" t="s">
        <v>197</v>
      </c>
      <c r="T69" t="s">
        <v>198</v>
      </c>
      <c r="U69" t="s">
        <v>30</v>
      </c>
    </row>
    <row r="70" spans="1:21" x14ac:dyDescent="0.25">
      <c r="A70" s="1">
        <v>925</v>
      </c>
      <c r="B70" s="1">
        <v>7449</v>
      </c>
      <c r="C70" t="s">
        <v>108</v>
      </c>
      <c r="D70" t="s">
        <v>432</v>
      </c>
      <c r="E70" t="s">
        <v>442</v>
      </c>
      <c r="F70" s="15">
        <v>5</v>
      </c>
      <c r="G70" s="2">
        <v>44032</v>
      </c>
      <c r="H70" t="s">
        <v>8</v>
      </c>
      <c r="I70" t="s">
        <v>438</v>
      </c>
      <c r="J70" t="s">
        <v>443</v>
      </c>
      <c r="K70">
        <v>72</v>
      </c>
      <c r="L70">
        <v>72</v>
      </c>
      <c r="M70">
        <v>68</v>
      </c>
      <c r="N70">
        <f>(K70+L70)/2+M70</f>
        <v>140</v>
      </c>
      <c r="O70" s="15">
        <f>(K70+L70+M70)/3</f>
        <v>70.666666666666671</v>
      </c>
      <c r="P70" t="s">
        <v>191</v>
      </c>
      <c r="Q70">
        <v>9444729557</v>
      </c>
      <c r="R70" t="s">
        <v>192</v>
      </c>
      <c r="S70" t="s">
        <v>193</v>
      </c>
      <c r="T70" t="s">
        <v>194</v>
      </c>
      <c r="U70" t="s">
        <v>36</v>
      </c>
    </row>
    <row r="71" spans="1:21" x14ac:dyDescent="0.25">
      <c r="A71" s="1">
        <v>932</v>
      </c>
      <c r="B71" s="1">
        <v>7558</v>
      </c>
      <c r="C71" t="s">
        <v>107</v>
      </c>
      <c r="D71" t="s">
        <v>432</v>
      </c>
      <c r="E71" t="s">
        <v>442</v>
      </c>
      <c r="F71" s="15">
        <v>5</v>
      </c>
      <c r="G71" s="2">
        <v>44043</v>
      </c>
      <c r="H71" t="s">
        <v>1</v>
      </c>
      <c r="I71" t="s">
        <v>438</v>
      </c>
      <c r="J71" t="s">
        <v>443</v>
      </c>
      <c r="K71">
        <v>82</v>
      </c>
      <c r="L71">
        <v>75</v>
      </c>
      <c r="M71">
        <v>73</v>
      </c>
      <c r="N71">
        <f>(K71+L71)/2+M71</f>
        <v>151.5</v>
      </c>
      <c r="O71" s="15">
        <f>(K71+L71+M71)/3</f>
        <v>76.666666666666671</v>
      </c>
      <c r="P71" t="s">
        <v>186</v>
      </c>
      <c r="Q71">
        <v>9884444247</v>
      </c>
      <c r="R71" t="s">
        <v>187</v>
      </c>
      <c r="S71" t="s">
        <v>188</v>
      </c>
      <c r="T71" t="s">
        <v>189</v>
      </c>
      <c r="U71" t="s">
        <v>190</v>
      </c>
    </row>
    <row r="72" spans="1:21" x14ac:dyDescent="0.25">
      <c r="A72" s="1">
        <v>964</v>
      </c>
      <c r="B72" s="1">
        <v>7602</v>
      </c>
      <c r="C72" t="s">
        <v>106</v>
      </c>
      <c r="D72" t="s">
        <v>432</v>
      </c>
      <c r="E72" t="s">
        <v>442</v>
      </c>
      <c r="F72" s="15">
        <v>5</v>
      </c>
      <c r="G72" s="2">
        <v>44050</v>
      </c>
      <c r="H72" t="s">
        <v>1</v>
      </c>
      <c r="I72" t="s">
        <v>438</v>
      </c>
      <c r="J72" t="s">
        <v>443</v>
      </c>
      <c r="K72">
        <v>91</v>
      </c>
      <c r="L72">
        <v>95</v>
      </c>
      <c r="M72">
        <v>69</v>
      </c>
      <c r="N72">
        <f>(K72+L72)/2+M72</f>
        <v>162</v>
      </c>
      <c r="O72" s="15">
        <f>(K72+L72+M72)/3</f>
        <v>85</v>
      </c>
      <c r="P72" t="s">
        <v>182</v>
      </c>
      <c r="Q72">
        <v>9791009084</v>
      </c>
      <c r="R72" t="s">
        <v>183</v>
      </c>
      <c r="S72" t="s">
        <v>184</v>
      </c>
      <c r="T72" t="s">
        <v>185</v>
      </c>
      <c r="U72" t="s">
        <v>181</v>
      </c>
    </row>
    <row r="73" spans="1:21" x14ac:dyDescent="0.25">
      <c r="A73" s="1">
        <v>978</v>
      </c>
      <c r="B73" s="1">
        <v>7606</v>
      </c>
      <c r="C73" t="s">
        <v>105</v>
      </c>
      <c r="D73" t="s">
        <v>432</v>
      </c>
      <c r="E73" t="s">
        <v>442</v>
      </c>
      <c r="F73" s="15">
        <v>5</v>
      </c>
      <c r="G73" s="2">
        <v>44041</v>
      </c>
      <c r="H73" t="s">
        <v>1</v>
      </c>
      <c r="I73" t="s">
        <v>438</v>
      </c>
      <c r="J73" t="s">
        <v>441</v>
      </c>
      <c r="K73">
        <v>74</v>
      </c>
      <c r="L73">
        <v>69</v>
      </c>
      <c r="M73">
        <v>73</v>
      </c>
      <c r="N73">
        <f>(K73+L73)/2+M73</f>
        <v>144.5</v>
      </c>
      <c r="O73" s="15">
        <f>(K73+L73+M73)/3</f>
        <v>72</v>
      </c>
      <c r="P73" t="s">
        <v>177</v>
      </c>
      <c r="Q73">
        <v>9994122480</v>
      </c>
      <c r="R73" t="s">
        <v>178</v>
      </c>
      <c r="S73" t="s">
        <v>179</v>
      </c>
      <c r="T73" t="s">
        <v>180</v>
      </c>
      <c r="U73" t="s">
        <v>181</v>
      </c>
    </row>
    <row r="74" spans="1:21" x14ac:dyDescent="0.25">
      <c r="A74" s="1">
        <v>998</v>
      </c>
      <c r="B74" s="1">
        <v>7517</v>
      </c>
      <c r="C74" t="s">
        <v>104</v>
      </c>
      <c r="D74" t="s">
        <v>432</v>
      </c>
      <c r="E74" t="s">
        <v>442</v>
      </c>
      <c r="F74" s="15">
        <v>5</v>
      </c>
      <c r="G74" s="2">
        <v>44036</v>
      </c>
      <c r="H74" t="s">
        <v>165</v>
      </c>
      <c r="I74" t="s">
        <v>438</v>
      </c>
      <c r="J74" t="s">
        <v>443</v>
      </c>
      <c r="K74">
        <v>86</v>
      </c>
      <c r="L74">
        <v>94</v>
      </c>
      <c r="M74">
        <v>82</v>
      </c>
      <c r="N74">
        <f>(K74+L74)/2+M74</f>
        <v>172</v>
      </c>
      <c r="O74" s="15">
        <f>(K74+L74+M74)/3</f>
        <v>87.333333333333329</v>
      </c>
      <c r="P74" t="s">
        <v>173</v>
      </c>
      <c r="Q74">
        <v>9629249660</v>
      </c>
      <c r="R74" t="s">
        <v>174</v>
      </c>
      <c r="S74" t="s">
        <v>23</v>
      </c>
      <c r="T74" t="s">
        <v>175</v>
      </c>
      <c r="U74" t="s">
        <v>176</v>
      </c>
    </row>
    <row r="75" spans="1:21" x14ac:dyDescent="0.25">
      <c r="A75" s="1">
        <v>1026</v>
      </c>
      <c r="C75" t="s">
        <v>164</v>
      </c>
      <c r="D75" t="s">
        <v>432</v>
      </c>
      <c r="H75" t="s">
        <v>167</v>
      </c>
      <c r="I75" t="s">
        <v>438</v>
      </c>
      <c r="N75">
        <f>(K75+L75)/2+M75</f>
        <v>0</v>
      </c>
      <c r="O75" s="15">
        <f>(K75+L75+M75)/3</f>
        <v>0</v>
      </c>
      <c r="P75" t="s">
        <v>423</v>
      </c>
      <c r="Q75">
        <v>9790771833</v>
      </c>
      <c r="R75" t="s">
        <v>424</v>
      </c>
      <c r="S75" t="s">
        <v>425</v>
      </c>
      <c r="T75" t="s">
        <v>426</v>
      </c>
      <c r="U75" t="s">
        <v>243</v>
      </c>
    </row>
    <row r="76" spans="1:21" x14ac:dyDescent="0.25">
      <c r="A76" s="1">
        <v>1069</v>
      </c>
      <c r="C76" t="s">
        <v>163</v>
      </c>
      <c r="D76" t="s">
        <v>432</v>
      </c>
      <c r="H76" t="s">
        <v>1</v>
      </c>
      <c r="I76" t="s">
        <v>438</v>
      </c>
      <c r="N76">
        <f>(K76+L76)/2+M76</f>
        <v>0</v>
      </c>
      <c r="O76" s="15">
        <f>(K76+L76+M76)/3</f>
        <v>0</v>
      </c>
      <c r="P76" t="s">
        <v>419</v>
      </c>
      <c r="Q76">
        <v>8682914419</v>
      </c>
      <c r="R76" t="s">
        <v>420</v>
      </c>
      <c r="S76" t="s">
        <v>421</v>
      </c>
      <c r="T76" t="s">
        <v>422</v>
      </c>
      <c r="U76" t="s">
        <v>176</v>
      </c>
    </row>
    <row r="77" spans="1:21" x14ac:dyDescent="0.25">
      <c r="A77" s="1">
        <v>1073</v>
      </c>
      <c r="B77" s="1">
        <v>7456</v>
      </c>
      <c r="C77" t="s">
        <v>162</v>
      </c>
      <c r="D77" t="s">
        <v>432</v>
      </c>
      <c r="E77" t="s">
        <v>442</v>
      </c>
      <c r="F77" s="15">
        <v>5</v>
      </c>
      <c r="G77" s="2">
        <v>44048</v>
      </c>
      <c r="H77" t="s">
        <v>8</v>
      </c>
      <c r="I77" t="s">
        <v>438</v>
      </c>
      <c r="J77" t="s">
        <v>443</v>
      </c>
      <c r="K77">
        <v>95</v>
      </c>
      <c r="L77">
        <v>95</v>
      </c>
      <c r="M77">
        <v>89</v>
      </c>
      <c r="N77">
        <f>(K77+L77)/2+M77</f>
        <v>184</v>
      </c>
      <c r="O77" s="15">
        <f>(K77+L77+M77)/3</f>
        <v>93</v>
      </c>
      <c r="P77" t="s">
        <v>415</v>
      </c>
      <c r="Q77">
        <v>9884387081</v>
      </c>
      <c r="R77" t="s">
        <v>416</v>
      </c>
      <c r="S77" t="s">
        <v>188</v>
      </c>
      <c r="T77" t="s">
        <v>417</v>
      </c>
      <c r="U77" t="s">
        <v>418</v>
      </c>
    </row>
    <row r="78" spans="1:21" x14ac:dyDescent="0.25">
      <c r="A78" s="1">
        <v>1122</v>
      </c>
      <c r="B78" s="1">
        <v>7508</v>
      </c>
      <c r="C78" t="s">
        <v>161</v>
      </c>
      <c r="D78" t="s">
        <v>432</v>
      </c>
      <c r="E78" t="s">
        <v>442</v>
      </c>
      <c r="F78" s="15">
        <v>5</v>
      </c>
      <c r="G78" s="2">
        <v>44048</v>
      </c>
      <c r="H78" t="s">
        <v>1</v>
      </c>
      <c r="I78" t="s">
        <v>447</v>
      </c>
      <c r="J78" t="s">
        <v>441</v>
      </c>
      <c r="K78">
        <v>90</v>
      </c>
      <c r="L78">
        <v>82</v>
      </c>
      <c r="M78">
        <v>78</v>
      </c>
      <c r="N78">
        <f>(K78+L78)/2+M78</f>
        <v>164</v>
      </c>
      <c r="O78" s="15">
        <f>(K78+L78+M78)/3</f>
        <v>83.333333333333329</v>
      </c>
      <c r="P78" t="s">
        <v>411</v>
      </c>
      <c r="Q78">
        <v>8939541049</v>
      </c>
      <c r="R78" t="s">
        <v>412</v>
      </c>
      <c r="S78" t="s">
        <v>413</v>
      </c>
      <c r="T78" t="s">
        <v>414</v>
      </c>
      <c r="U78" t="s">
        <v>181</v>
      </c>
    </row>
    <row r="79" spans="1:21" x14ac:dyDescent="0.25">
      <c r="A79" s="1">
        <v>1140</v>
      </c>
      <c r="C79" t="s">
        <v>160</v>
      </c>
      <c r="D79" t="s">
        <v>432</v>
      </c>
      <c r="H79" t="s">
        <v>1</v>
      </c>
      <c r="I79" t="s">
        <v>438</v>
      </c>
      <c r="N79">
        <f>(K79+L79)/2+M79</f>
        <v>0</v>
      </c>
      <c r="O79" s="15">
        <f>(K79+L79+M79)/3</f>
        <v>0</v>
      </c>
      <c r="P79" t="s">
        <v>408</v>
      </c>
      <c r="Q79">
        <v>9944588504</v>
      </c>
      <c r="R79" t="s">
        <v>409</v>
      </c>
      <c r="S79" t="s">
        <v>188</v>
      </c>
      <c r="T79" t="s">
        <v>410</v>
      </c>
      <c r="U79" t="s">
        <v>190</v>
      </c>
    </row>
    <row r="80" spans="1:21" x14ac:dyDescent="0.25">
      <c r="A80" s="1">
        <v>1202</v>
      </c>
      <c r="C80" t="s">
        <v>159</v>
      </c>
      <c r="D80" t="s">
        <v>432</v>
      </c>
      <c r="H80" t="s">
        <v>8</v>
      </c>
      <c r="I80" t="s">
        <v>438</v>
      </c>
      <c r="N80">
        <f>(K80+L80)/2+M80</f>
        <v>0</v>
      </c>
      <c r="O80" s="15">
        <f>(K80+L80+M80)/3</f>
        <v>0</v>
      </c>
      <c r="P80" t="s">
        <v>403</v>
      </c>
      <c r="Q80">
        <v>9677066240</v>
      </c>
      <c r="R80" t="s">
        <v>404</v>
      </c>
      <c r="S80" t="s">
        <v>405</v>
      </c>
      <c r="T80" t="s">
        <v>406</v>
      </c>
      <c r="U80" t="s">
        <v>407</v>
      </c>
    </row>
    <row r="81" spans="1:21" x14ac:dyDescent="0.25">
      <c r="A81" s="1">
        <v>1240</v>
      </c>
      <c r="B81" s="1">
        <v>7650</v>
      </c>
      <c r="C81" t="s">
        <v>158</v>
      </c>
      <c r="D81" t="s">
        <v>432</v>
      </c>
      <c r="E81" t="s">
        <v>442</v>
      </c>
      <c r="F81" s="15">
        <v>5</v>
      </c>
      <c r="G81" s="2">
        <v>44044</v>
      </c>
      <c r="H81" t="s">
        <v>1</v>
      </c>
      <c r="I81" t="s">
        <v>438</v>
      </c>
      <c r="J81" t="s">
        <v>441</v>
      </c>
      <c r="K81">
        <v>67</v>
      </c>
      <c r="L81">
        <v>62</v>
      </c>
      <c r="M81">
        <v>78</v>
      </c>
      <c r="N81">
        <f>(K81+L81)/2+M81</f>
        <v>142.5</v>
      </c>
      <c r="O81" s="15">
        <f>(K81+L81+M81)/3</f>
        <v>69</v>
      </c>
      <c r="P81" t="s">
        <v>400</v>
      </c>
      <c r="Q81">
        <v>9092322555</v>
      </c>
      <c r="R81" t="s">
        <v>401</v>
      </c>
      <c r="S81" t="s">
        <v>23</v>
      </c>
      <c r="T81" t="s">
        <v>402</v>
      </c>
      <c r="U81" t="s">
        <v>6</v>
      </c>
    </row>
    <row r="82" spans="1:21" x14ac:dyDescent="0.25">
      <c r="A82" s="1">
        <v>1248</v>
      </c>
      <c r="C82" t="s">
        <v>157</v>
      </c>
      <c r="D82" t="s">
        <v>432</v>
      </c>
      <c r="H82" t="s">
        <v>8</v>
      </c>
      <c r="I82" t="s">
        <v>438</v>
      </c>
      <c r="N82">
        <f>(K82+L82)/2+M82</f>
        <v>0</v>
      </c>
      <c r="O82" s="15">
        <f>(K82+L82+M82)/3</f>
        <v>0</v>
      </c>
      <c r="P82" t="s">
        <v>396</v>
      </c>
      <c r="Q82">
        <v>9080758707</v>
      </c>
      <c r="R82" t="s">
        <v>397</v>
      </c>
      <c r="S82" t="s">
        <v>398</v>
      </c>
      <c r="T82" t="s">
        <v>82</v>
      </c>
      <c r="U82" t="s">
        <v>399</v>
      </c>
    </row>
    <row r="83" spans="1:21" x14ac:dyDescent="0.25">
      <c r="A83" s="1">
        <v>1267</v>
      </c>
      <c r="C83" t="s">
        <v>156</v>
      </c>
      <c r="D83" t="s">
        <v>432</v>
      </c>
      <c r="H83" t="s">
        <v>167</v>
      </c>
      <c r="I83" t="s">
        <v>438</v>
      </c>
      <c r="N83">
        <f>(K83+L83)/2+M83</f>
        <v>0</v>
      </c>
      <c r="O83" s="15">
        <f>(K83+L83+M83)/3</f>
        <v>0</v>
      </c>
      <c r="P83" t="s">
        <v>393</v>
      </c>
      <c r="Q83">
        <v>9841841827</v>
      </c>
      <c r="R83" t="s">
        <v>394</v>
      </c>
      <c r="S83" t="s">
        <v>188</v>
      </c>
      <c r="T83" t="s">
        <v>395</v>
      </c>
      <c r="U83" t="s">
        <v>221</v>
      </c>
    </row>
    <row r="84" spans="1:21" x14ac:dyDescent="0.25">
      <c r="A84" s="1">
        <v>1316</v>
      </c>
      <c r="B84" s="1">
        <v>7461</v>
      </c>
      <c r="C84" t="s">
        <v>155</v>
      </c>
      <c r="D84" t="s">
        <v>432</v>
      </c>
      <c r="E84" t="s">
        <v>442</v>
      </c>
      <c r="F84" s="15">
        <v>5</v>
      </c>
      <c r="G84" s="2">
        <v>44041</v>
      </c>
      <c r="H84" t="s">
        <v>1</v>
      </c>
      <c r="I84" t="s">
        <v>438</v>
      </c>
      <c r="J84" t="s">
        <v>441</v>
      </c>
      <c r="K84">
        <v>73</v>
      </c>
      <c r="L84">
        <v>71</v>
      </c>
      <c r="M84">
        <v>92</v>
      </c>
      <c r="N84">
        <f>(K84+L84)/2+M84</f>
        <v>164</v>
      </c>
      <c r="O84" s="15">
        <f>(K84+L84+M84)/3</f>
        <v>78.666666666666671</v>
      </c>
      <c r="P84" t="s">
        <v>390</v>
      </c>
      <c r="Q84">
        <v>6380245214</v>
      </c>
      <c r="R84" t="s">
        <v>391</v>
      </c>
      <c r="S84" t="s">
        <v>353</v>
      </c>
      <c r="T84" t="s">
        <v>392</v>
      </c>
      <c r="U84" t="s">
        <v>353</v>
      </c>
    </row>
    <row r="85" spans="1:21" x14ac:dyDescent="0.25">
      <c r="A85" s="1">
        <v>1337</v>
      </c>
      <c r="B85" s="1">
        <v>7648</v>
      </c>
      <c r="C85" t="s">
        <v>154</v>
      </c>
      <c r="D85" t="s">
        <v>432</v>
      </c>
      <c r="E85" t="s">
        <v>442</v>
      </c>
      <c r="F85" s="15">
        <v>5</v>
      </c>
      <c r="G85" s="2">
        <v>44046</v>
      </c>
      <c r="H85" t="s">
        <v>1</v>
      </c>
      <c r="I85" t="s">
        <v>438</v>
      </c>
      <c r="J85" t="s">
        <v>443</v>
      </c>
      <c r="K85">
        <v>84</v>
      </c>
      <c r="L85">
        <v>86</v>
      </c>
      <c r="M85">
        <v>84</v>
      </c>
      <c r="N85">
        <f>(K85+L85)/2+M85</f>
        <v>169</v>
      </c>
      <c r="O85" s="15">
        <f>(K85+L85+M85)/3</f>
        <v>84.666666666666671</v>
      </c>
      <c r="P85" t="s">
        <v>386</v>
      </c>
      <c r="Q85">
        <v>7358002412</v>
      </c>
      <c r="R85" t="s">
        <v>387</v>
      </c>
      <c r="S85" t="s">
        <v>388</v>
      </c>
      <c r="T85" t="s">
        <v>389</v>
      </c>
      <c r="U85" t="s">
        <v>385</v>
      </c>
    </row>
    <row r="86" spans="1:21" x14ac:dyDescent="0.25">
      <c r="A86" s="1">
        <v>1357</v>
      </c>
      <c r="C86" t="s">
        <v>153</v>
      </c>
      <c r="D86" t="s">
        <v>432</v>
      </c>
      <c r="H86" t="s">
        <v>165</v>
      </c>
      <c r="I86" t="s">
        <v>438</v>
      </c>
      <c r="N86">
        <f>(K86+L86)/2+M86</f>
        <v>0</v>
      </c>
      <c r="O86" s="15">
        <f>(K86+L86+M86)/3</f>
        <v>0</v>
      </c>
      <c r="P86" t="s">
        <v>381</v>
      </c>
      <c r="Q86">
        <v>9789177683</v>
      </c>
      <c r="R86" t="s">
        <v>382</v>
      </c>
      <c r="S86" t="s">
        <v>383</v>
      </c>
      <c r="T86" t="s">
        <v>384</v>
      </c>
      <c r="U86" t="s">
        <v>385</v>
      </c>
    </row>
    <row r="87" spans="1:21" x14ac:dyDescent="0.25">
      <c r="A87" s="1">
        <v>1486</v>
      </c>
      <c r="C87" t="s">
        <v>152</v>
      </c>
      <c r="D87" t="s">
        <v>432</v>
      </c>
      <c r="H87" t="s">
        <v>1</v>
      </c>
      <c r="I87" t="s">
        <v>438</v>
      </c>
      <c r="N87">
        <f>(K87+L87)/2+M87</f>
        <v>0</v>
      </c>
      <c r="O87" s="15">
        <f>(K87+L87+M87)/3</f>
        <v>0</v>
      </c>
      <c r="P87" t="s">
        <v>377</v>
      </c>
      <c r="Q87">
        <v>8939668555</v>
      </c>
      <c r="R87" t="s">
        <v>378</v>
      </c>
      <c r="S87" t="s">
        <v>379</v>
      </c>
      <c r="T87" t="s">
        <v>380</v>
      </c>
      <c r="U87" t="s">
        <v>295</v>
      </c>
    </row>
    <row r="88" spans="1:21" x14ac:dyDescent="0.25">
      <c r="A88" s="1">
        <v>1542</v>
      </c>
      <c r="C88" t="s">
        <v>151</v>
      </c>
      <c r="D88" t="s">
        <v>432</v>
      </c>
      <c r="H88" t="s">
        <v>8</v>
      </c>
      <c r="I88" t="s">
        <v>438</v>
      </c>
      <c r="N88">
        <f>(K88+L88)/2+M88</f>
        <v>0</v>
      </c>
      <c r="O88" s="15">
        <f>(K88+L88+M88)/3</f>
        <v>0</v>
      </c>
      <c r="P88" t="s">
        <v>374</v>
      </c>
      <c r="Q88">
        <v>7358615452</v>
      </c>
      <c r="R88" t="s">
        <v>375</v>
      </c>
      <c r="S88" t="s">
        <v>188</v>
      </c>
      <c r="T88" t="s">
        <v>376</v>
      </c>
      <c r="U88" t="s">
        <v>188</v>
      </c>
    </row>
    <row r="89" spans="1:21" s="27" customFormat="1" x14ac:dyDescent="0.25">
      <c r="A89" s="26">
        <v>1616</v>
      </c>
      <c r="B89" s="26">
        <v>7544</v>
      </c>
      <c r="C89" s="27" t="s">
        <v>150</v>
      </c>
      <c r="D89" s="27" t="s">
        <v>432</v>
      </c>
      <c r="E89" s="27" t="s">
        <v>442</v>
      </c>
      <c r="F89" s="28">
        <v>5</v>
      </c>
      <c r="G89" s="29">
        <v>44044</v>
      </c>
      <c r="H89" s="27" t="s">
        <v>8</v>
      </c>
      <c r="I89" s="27" t="s">
        <v>438</v>
      </c>
      <c r="J89" s="27" t="s">
        <v>515</v>
      </c>
      <c r="K89" s="27">
        <v>53</v>
      </c>
      <c r="L89" s="27">
        <v>62</v>
      </c>
      <c r="M89" s="27">
        <v>54</v>
      </c>
      <c r="N89" s="27">
        <f>(K89+L89)/2+M89</f>
        <v>111.5</v>
      </c>
      <c r="O89" s="28">
        <f>(K89+L89+M89)/3</f>
        <v>56.333333333333336</v>
      </c>
      <c r="P89" s="27" t="s">
        <v>370</v>
      </c>
      <c r="Q89" s="27">
        <v>9443110001</v>
      </c>
      <c r="R89" s="27" t="s">
        <v>371</v>
      </c>
      <c r="S89" s="27" t="s">
        <v>372</v>
      </c>
      <c r="T89" s="27" t="s">
        <v>373</v>
      </c>
      <c r="U89" s="27" t="s">
        <v>6</v>
      </c>
    </row>
    <row r="90" spans="1:21" x14ac:dyDescent="0.25">
      <c r="A90" s="1">
        <v>1618</v>
      </c>
      <c r="B90" s="1">
        <v>7649</v>
      </c>
      <c r="C90" t="s">
        <v>149</v>
      </c>
      <c r="D90" t="s">
        <v>432</v>
      </c>
      <c r="E90" t="s">
        <v>442</v>
      </c>
      <c r="F90" s="15">
        <v>5</v>
      </c>
      <c r="G90" s="2">
        <v>44048</v>
      </c>
      <c r="H90" t="s">
        <v>167</v>
      </c>
      <c r="I90" t="s">
        <v>438</v>
      </c>
      <c r="J90" t="s">
        <v>441</v>
      </c>
      <c r="K90">
        <v>54</v>
      </c>
      <c r="L90">
        <v>57</v>
      </c>
      <c r="M90">
        <v>54</v>
      </c>
      <c r="N90">
        <f>(K90+L90)/2+M90</f>
        <v>109.5</v>
      </c>
      <c r="O90" s="15">
        <f>(K90+L90+M90)/3</f>
        <v>55</v>
      </c>
      <c r="P90" t="s">
        <v>365</v>
      </c>
      <c r="Q90">
        <v>7550283931</v>
      </c>
      <c r="R90" t="s">
        <v>366</v>
      </c>
      <c r="S90" t="s">
        <v>367</v>
      </c>
      <c r="T90" t="s">
        <v>368</v>
      </c>
      <c r="U90" t="s">
        <v>369</v>
      </c>
    </row>
    <row r="91" spans="1:21" x14ac:dyDescent="0.25">
      <c r="A91" s="1">
        <v>1673</v>
      </c>
      <c r="B91" s="1">
        <v>7663</v>
      </c>
      <c r="C91" t="s">
        <v>148</v>
      </c>
      <c r="D91" t="s">
        <v>432</v>
      </c>
      <c r="E91" t="s">
        <v>442</v>
      </c>
      <c r="F91" s="15">
        <v>5</v>
      </c>
      <c r="G91" s="2">
        <v>43953</v>
      </c>
      <c r="H91" t="s">
        <v>8</v>
      </c>
      <c r="I91" t="s">
        <v>447</v>
      </c>
      <c r="J91" t="s">
        <v>516</v>
      </c>
      <c r="K91">
        <v>74</v>
      </c>
      <c r="L91">
        <v>58</v>
      </c>
      <c r="M91">
        <v>62.6</v>
      </c>
      <c r="N91">
        <f>(K91+L91)/2+M91</f>
        <v>128.6</v>
      </c>
      <c r="O91" s="15">
        <f>(K91+L91+M91)/3</f>
        <v>64.86666666666666</v>
      </c>
      <c r="P91" t="s">
        <v>361</v>
      </c>
      <c r="Q91">
        <v>9940591585</v>
      </c>
      <c r="R91" t="s">
        <v>362</v>
      </c>
      <c r="S91" t="s">
        <v>363</v>
      </c>
      <c r="T91" t="s">
        <v>364</v>
      </c>
      <c r="U91" t="s">
        <v>30</v>
      </c>
    </row>
    <row r="92" spans="1:21" x14ac:dyDescent="0.25">
      <c r="A92" s="1">
        <v>1868</v>
      </c>
      <c r="C92" t="s">
        <v>147</v>
      </c>
      <c r="D92" t="s">
        <v>432</v>
      </c>
      <c r="H92" t="s">
        <v>1</v>
      </c>
      <c r="I92" t="s">
        <v>438</v>
      </c>
      <c r="N92">
        <f>(K92+L92)/2+M92</f>
        <v>0</v>
      </c>
      <c r="O92" s="15">
        <f>(K92+L92+M92)/3</f>
        <v>0</v>
      </c>
      <c r="P92" t="s">
        <v>357</v>
      </c>
      <c r="Q92">
        <v>6383456352</v>
      </c>
      <c r="R92" t="s">
        <v>358</v>
      </c>
      <c r="S92" t="s">
        <v>359</v>
      </c>
      <c r="T92" t="s">
        <v>360</v>
      </c>
      <c r="U92" t="s">
        <v>30</v>
      </c>
    </row>
    <row r="93" spans="1:21" x14ac:dyDescent="0.25">
      <c r="A93" s="1">
        <v>1883</v>
      </c>
      <c r="C93" t="s">
        <v>146</v>
      </c>
      <c r="D93" t="s">
        <v>432</v>
      </c>
      <c r="H93" t="s">
        <v>8</v>
      </c>
      <c r="I93" t="s">
        <v>438</v>
      </c>
      <c r="N93">
        <f>(K93+L93)/2+M93</f>
        <v>0</v>
      </c>
      <c r="O93" s="15">
        <f>(K93+L93+M93)/3</f>
        <v>0</v>
      </c>
      <c r="P93" t="s">
        <v>354</v>
      </c>
      <c r="Q93">
        <v>7200827109</v>
      </c>
      <c r="R93" t="s">
        <v>355</v>
      </c>
      <c r="S93" t="s">
        <v>320</v>
      </c>
      <c r="T93" t="s">
        <v>356</v>
      </c>
      <c r="U93" t="s">
        <v>221</v>
      </c>
    </row>
    <row r="94" spans="1:21" x14ac:dyDescent="0.25">
      <c r="A94" s="1">
        <v>1893</v>
      </c>
      <c r="C94" t="s">
        <v>145</v>
      </c>
      <c r="D94" t="s">
        <v>432</v>
      </c>
      <c r="H94" t="s">
        <v>1</v>
      </c>
      <c r="I94" t="s">
        <v>438</v>
      </c>
      <c r="N94">
        <f>(K94+L94)/2+M94</f>
        <v>0</v>
      </c>
      <c r="O94" s="15">
        <f>(K94+L94+M94)/3</f>
        <v>0</v>
      </c>
      <c r="P94" t="s">
        <v>349</v>
      </c>
      <c r="Q94">
        <v>8220394371</v>
      </c>
      <c r="R94" t="s">
        <v>350</v>
      </c>
      <c r="S94" t="s">
        <v>351</v>
      </c>
      <c r="T94" t="s">
        <v>352</v>
      </c>
      <c r="U94" t="s">
        <v>353</v>
      </c>
    </row>
    <row r="95" spans="1:21" x14ac:dyDescent="0.25">
      <c r="A95" s="1">
        <v>1965</v>
      </c>
      <c r="C95" t="s">
        <v>144</v>
      </c>
      <c r="D95" t="s">
        <v>432</v>
      </c>
      <c r="H95" t="s">
        <v>166</v>
      </c>
      <c r="I95" t="s">
        <v>438</v>
      </c>
      <c r="N95">
        <f>(K95+L95)/2+M95</f>
        <v>0</v>
      </c>
      <c r="O95" s="15">
        <f>(K95+L95+M95)/3</f>
        <v>0</v>
      </c>
      <c r="P95" t="s">
        <v>344</v>
      </c>
      <c r="Q95">
        <v>9894082631</v>
      </c>
      <c r="R95" t="s">
        <v>345</v>
      </c>
      <c r="S95" t="s">
        <v>346</v>
      </c>
      <c r="T95" t="s">
        <v>347</v>
      </c>
      <c r="U95" t="s">
        <v>348</v>
      </c>
    </row>
    <row r="96" spans="1:21" x14ac:dyDescent="0.25">
      <c r="A96" s="1">
        <v>1980</v>
      </c>
      <c r="C96" t="s">
        <v>143</v>
      </c>
      <c r="D96" t="s">
        <v>432</v>
      </c>
      <c r="H96" t="s">
        <v>8</v>
      </c>
      <c r="I96" t="s">
        <v>438</v>
      </c>
      <c r="N96">
        <f>(K96+L96)/2+M96</f>
        <v>0</v>
      </c>
      <c r="O96" s="15">
        <f>(K96+L96+M96)/3</f>
        <v>0</v>
      </c>
      <c r="P96" t="s">
        <v>339</v>
      </c>
      <c r="Q96">
        <v>9244555503</v>
      </c>
      <c r="R96" t="s">
        <v>340</v>
      </c>
      <c r="S96" t="s">
        <v>341</v>
      </c>
      <c r="T96" t="s">
        <v>342</v>
      </c>
      <c r="U96" t="s">
        <v>343</v>
      </c>
    </row>
    <row r="97" spans="1:21" x14ac:dyDescent="0.25">
      <c r="A97" s="1">
        <v>2035</v>
      </c>
      <c r="C97" t="s">
        <v>142</v>
      </c>
      <c r="D97" t="s">
        <v>432</v>
      </c>
      <c r="H97" t="s">
        <v>8</v>
      </c>
      <c r="I97" t="s">
        <v>438</v>
      </c>
      <c r="P97" t="s">
        <v>336</v>
      </c>
      <c r="Q97">
        <v>9486016691</v>
      </c>
      <c r="R97" t="s">
        <v>337</v>
      </c>
      <c r="S97" t="s">
        <v>312</v>
      </c>
      <c r="T97" t="s">
        <v>338</v>
      </c>
      <c r="U97" t="s">
        <v>30</v>
      </c>
    </row>
  </sheetData>
  <sortState xmlns:xlrd2="http://schemas.microsoft.com/office/spreadsheetml/2017/richdata2" ref="A2:U97">
    <sortCondition ref="A1"/>
  </sortState>
  <hyperlinks>
    <hyperlink ref="P7" r:id="rId1" xr:uid="{771390D5-695D-49E3-BB26-0D2399F1C18E}"/>
    <hyperlink ref="P40" r:id="rId2" xr:uid="{7607F1E4-B5F9-4117-9C48-2351D5CFFFDD}"/>
    <hyperlink ref="P33" r:id="rId3" xr:uid="{1598C596-2E18-4A42-B20E-39856EAF4353}"/>
    <hyperlink ref="P28" r:id="rId4" xr:uid="{3BCCA87B-E777-49C3-B29D-A918F0122AA6}"/>
    <hyperlink ref="P43" r:id="rId5" xr:uid="{13038E38-2924-42E7-99CA-C22ADF47A9F3}"/>
    <hyperlink ref="P42" r:id="rId6" xr:uid="{9DE33FEA-0258-4E6E-B697-177631AAC458}"/>
    <hyperlink ref="P29" r:id="rId7" xr:uid="{4FA77A13-04B0-4B16-8DBD-F34FE27C82A9}"/>
    <hyperlink ref="P31" r:id="rId8" xr:uid="{9E895EA2-0CA4-432C-BB02-A17DB171EA95}"/>
    <hyperlink ref="P25" r:id="rId9" xr:uid="{853F94C8-39A6-4594-A81B-98095D06E68F}"/>
    <hyperlink ref="P14" r:id="rId10" xr:uid="{7ED10449-1A87-4C58-B426-0A0535086327}"/>
    <hyperlink ref="P32" r:id="rId11" xr:uid="{98F1B7C8-FCAE-40FC-A00B-117562BA2191}"/>
    <hyperlink ref="P34" r:id="rId12" xr:uid="{7C756547-6160-4E1C-BDA3-F7CD6667C561}"/>
    <hyperlink ref="P36" r:id="rId13" xr:uid="{B575B2E5-498D-47A4-8FF7-3CB1A24C17AC}"/>
    <hyperlink ref="P45" r:id="rId14" xr:uid="{44C5A70D-4040-4804-A81F-4660ADFCCEEF}"/>
    <hyperlink ref="P46" r:id="rId15" xr:uid="{1FAA51DD-4F18-4267-A2C9-4556D931F814}"/>
    <hyperlink ref="P47" r:id="rId16" xr:uid="{A3DF5A7C-80FA-4159-8328-24EECBEB7A5F}"/>
    <hyperlink ref="P50" r:id="rId17" xr:uid="{3004FEFA-D701-4D0B-80A3-3C3F4A817FE2}"/>
    <hyperlink ref="P51" r:id="rId18" xr:uid="{BA73E31B-42FA-441F-924B-C0AF055C3C76}"/>
    <hyperlink ref="P52" r:id="rId19" xr:uid="{B2E5BD22-F758-418A-97DC-7963B5D4F9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2020-08-12T05:47:42Z</dcterms:created>
  <dcterms:modified xsi:type="dcterms:W3CDTF">2020-08-12T13:11:35Z</dcterms:modified>
</cp:coreProperties>
</file>