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wfasano/Desktop/Nepal Scripts/inputs/"/>
    </mc:Choice>
  </mc:AlternateContent>
  <xr:revisionPtr revIDLastSave="0" documentId="8_{BA14C85B-D4D0-E84E-8907-B7823192F67E}" xr6:coauthVersionLast="47" xr6:coauthVersionMax="47" xr10:uidLastSave="{00000000-0000-0000-0000-000000000000}"/>
  <bookViews>
    <workbookView xWindow="0" yWindow="740" windowWidth="30240" windowHeight="18900" xr2:uid="{745E4DA4-13B1-2045-9E3E-B4B228FFCE08}"/>
  </bookViews>
  <sheets>
    <sheet name="Sheet1" sheetId="1" r:id="rId1"/>
  </sheets>
  <externalReferences>
    <externalReference r:id="rId2"/>
  </externalReferences>
  <definedNames>
    <definedName name="Cname">[1]Questions!$C$4</definedName>
    <definedName name="ProjYr">[1]Questions!$C$6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9" i="1"/>
  <c r="B5" i="1"/>
  <c r="B6" i="1" s="1"/>
  <c r="B17" i="1"/>
  <c r="B15" i="1"/>
  <c r="B16" i="1"/>
</calcChain>
</file>

<file path=xl/sharedStrings.xml><?xml version="1.0" encoding="utf-8"?>
<sst xmlns="http://schemas.openxmlformats.org/spreadsheetml/2006/main" count="23" uniqueCount="23">
  <si>
    <t>Years in forecast horizon</t>
  </si>
  <si>
    <t>Observations in block</t>
  </si>
  <si>
    <t>Number of:</t>
  </si>
  <si>
    <t>Trajectories</t>
  </si>
  <si>
    <t>Draws</t>
  </si>
  <si>
    <t>Blocks</t>
  </si>
  <si>
    <t>Historical sample:</t>
  </si>
  <si>
    <t>Begins</t>
  </si>
  <si>
    <t>Ends</t>
  </si>
  <si>
    <t>Number of standard deviations:</t>
  </si>
  <si>
    <t>Minimum percentile for realism adj.</t>
  </si>
  <si>
    <t>Max years below minimum percentile</t>
  </si>
  <si>
    <t>Minimum for last year for realism adjustment</t>
  </si>
  <si>
    <t>Fanchart center adjustment</t>
  </si>
  <si>
    <t>Fanchart group</t>
  </si>
  <si>
    <t>Applicable histogram range</t>
  </si>
  <si>
    <t># obs in histogram</t>
  </si>
  <si>
    <t>Histogram start row</t>
  </si>
  <si>
    <t>Min perc for realism adjustment</t>
  </si>
  <si>
    <t>Normalizing factor for MTI</t>
  </si>
  <si>
    <t>Random draws start:</t>
  </si>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</sst>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rgb="FFDA291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wfasano/Downloads/mac-srdsf-template.xlsm" TargetMode="External"/><Relationship Id="rId1" Type="http://schemas.openxmlformats.org/officeDocument/2006/relationships/externalLinkPath" Target="/Users/awfasano/Downloads/mac-srdsf-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rt"/>
      <sheetName val="Questions"/>
      <sheetName val="Macrofw"/>
      <sheetName val="NewMacrofw"/>
      <sheetName val="IdentFin"/>
      <sheetName val="ResidFin"/>
      <sheetName val="Signals"/>
      <sheetName val="Output"/>
      <sheetName val="Charts"/>
      <sheetName val="BaseDB"/>
      <sheetName val="LOGIT"/>
      <sheetName val="FAN"/>
      <sheetName val="GFN"/>
      <sheetName val="STDesign"/>
      <sheetName val="Config"/>
      <sheetName val="STOps"/>
      <sheetName val="Triangles"/>
    </sheetNames>
    <sheetDataSet>
      <sheetData sheetId="0" refreshError="1"/>
      <sheetData sheetId="1">
        <row r="4">
          <cell r="C4" t="str">
            <v>Sri Lanka</v>
          </cell>
        </row>
        <row r="6">
          <cell r="C6">
            <v>2023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A787-EFC1-5446-8E8E-D877E608300C}">
  <dimension ref="A1:B24"/>
  <sheetViews>
    <sheetView tabSelected="1" workbookViewId="0">
      <selection activeCell="B19" sqref="B19"/>
    </sheetView>
  </sheetViews>
  <sheetFormatPr baseColWidth="10" defaultRowHeight="16" x14ac:dyDescent="0.2"/>
  <sheetData>
    <row r="1" spans="1:2" x14ac:dyDescent="0.2">
      <c r="A1" s="1" t="s">
        <v>0</v>
      </c>
      <c r="B1" s="2">
        <v>6</v>
      </c>
    </row>
    <row r="2" spans="1:2" x14ac:dyDescent="0.2">
      <c r="A2" s="1" t="s">
        <v>1</v>
      </c>
      <c r="B2" s="2">
        <v>2</v>
      </c>
    </row>
    <row r="3" spans="1:2" x14ac:dyDescent="0.2">
      <c r="A3" s="1" t="s">
        <v>2</v>
      </c>
      <c r="B3" s="1"/>
    </row>
    <row r="4" spans="1:2" x14ac:dyDescent="0.2">
      <c r="A4" s="1" t="s">
        <v>3</v>
      </c>
      <c r="B4" s="2">
        <v>10000</v>
      </c>
    </row>
    <row r="5" spans="1:2" x14ac:dyDescent="0.2">
      <c r="A5" s="1" t="s">
        <v>4</v>
      </c>
      <c r="B5" s="3">
        <f>B1*B4</f>
        <v>60000</v>
      </c>
    </row>
    <row r="6" spans="1:2" x14ac:dyDescent="0.2">
      <c r="A6" s="1" t="s">
        <v>5</v>
      </c>
      <c r="B6" s="3">
        <f>B5/B2</f>
        <v>30000</v>
      </c>
    </row>
    <row r="7" spans="1:2" x14ac:dyDescent="0.2">
      <c r="A7" s="1" t="s">
        <v>6</v>
      </c>
      <c r="B7" s="1"/>
    </row>
    <row r="8" spans="1:2" x14ac:dyDescent="0.2">
      <c r="A8" s="1" t="s">
        <v>7</v>
      </c>
      <c r="B8" s="1">
        <v>2001</v>
      </c>
    </row>
    <row r="9" spans="1:2" x14ac:dyDescent="0.2">
      <c r="A9" s="1" t="s">
        <v>8</v>
      </c>
      <c r="B9" s="1">
        <f>ProjYr-1</f>
        <v>2022</v>
      </c>
    </row>
    <row r="10" spans="1:2" x14ac:dyDescent="0.2">
      <c r="A10" s="1" t="s">
        <v>9</v>
      </c>
      <c r="B10" s="1">
        <v>1</v>
      </c>
    </row>
    <row r="11" spans="1:2" x14ac:dyDescent="0.2">
      <c r="A11" s="1" t="s">
        <v>10</v>
      </c>
      <c r="B11" s="1">
        <v>0.2</v>
      </c>
    </row>
    <row r="12" spans="1:2" x14ac:dyDescent="0.2">
      <c r="A12" s="1" t="s">
        <v>11</v>
      </c>
      <c r="B12" s="1">
        <v>2</v>
      </c>
    </row>
    <row r="13" spans="1:2" x14ac:dyDescent="0.2">
      <c r="A13" s="1" t="s">
        <v>12</v>
      </c>
      <c r="B13" s="1">
        <v>0.2</v>
      </c>
    </row>
    <row r="14" spans="1:2" x14ac:dyDescent="0.2">
      <c r="A14" s="1" t="s">
        <v>13</v>
      </c>
      <c r="B14" s="1" t="b">
        <v>1</v>
      </c>
    </row>
    <row r="15" spans="1:2" x14ac:dyDescent="0.2">
      <c r="A15" s="1" t="s">
        <v>14</v>
      </c>
      <c r="B15" s="1" t="str">
        <f ca="1">VLOOKUP(Cname,$B$6:$L$204,11,FALSE)</f>
        <v>EM-DIVERSIFIED</v>
      </c>
    </row>
    <row r="16" spans="1:2" x14ac:dyDescent="0.2">
      <c r="A16" s="1" t="s">
        <v>15</v>
      </c>
      <c r="B16" s="1" t="str">
        <f ca="1">IF(B15="AE","AX",IF(B15="EM-DIVERSIFIED","BN",IF(B15="EM-COMMODITY","CD","BN")))</f>
        <v>BN</v>
      </c>
    </row>
    <row r="17" spans="1:2" x14ac:dyDescent="0.2">
      <c r="A17" s="1" t="s">
        <v>16</v>
      </c>
      <c r="B17" s="1">
        <f ca="1">IF(B15="AE",R1,IF(B15="EM-DIVERSIFIED",AH1,IF(B15="EM-COMMODITY",AX1,#N/A)))</f>
        <v>453</v>
      </c>
    </row>
    <row r="18" spans="1:2" x14ac:dyDescent="0.2">
      <c r="A18" s="1" t="s">
        <v>17</v>
      </c>
      <c r="B18" s="1">
        <v>8</v>
      </c>
    </row>
    <row r="19" spans="1:2" x14ac:dyDescent="0.2">
      <c r="A19" s="1" t="s">
        <v>18</v>
      </c>
      <c r="B19" s="1">
        <v>0.1</v>
      </c>
    </row>
    <row r="20" spans="1:2" x14ac:dyDescent="0.2">
      <c r="A20" s="1" t="s">
        <v>19</v>
      </c>
      <c r="B20" s="1">
        <v>4.5</v>
      </c>
    </row>
    <row r="21" spans="1:2" x14ac:dyDescent="0.2">
      <c r="A21" s="1"/>
      <c r="B21" s="1"/>
    </row>
    <row r="22" spans="1:2" x14ac:dyDescent="0.2">
      <c r="A22" s="1" t="s">
        <v>20</v>
      </c>
      <c r="B22" s="1"/>
    </row>
    <row r="23" spans="1:2" x14ac:dyDescent="0.2">
      <c r="A23" s="1" t="s">
        <v>21</v>
      </c>
      <c r="B23" s="1">
        <v>10</v>
      </c>
    </row>
    <row r="24" spans="1:2" x14ac:dyDescent="0.2">
      <c r="A24" s="1" t="s">
        <v>22</v>
      </c>
      <c r="B24" s="1">
        <f>26*4</f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William Fasano</dc:creator>
  <cp:lastModifiedBy>Anthony William Fasano</cp:lastModifiedBy>
  <dcterms:created xsi:type="dcterms:W3CDTF">2024-07-26T01:00:02Z</dcterms:created>
  <dcterms:modified xsi:type="dcterms:W3CDTF">2024-07-27T02:41:48Z</dcterms:modified>
</cp:coreProperties>
</file>