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filterPrivacy="1"/>
  <xr:revisionPtr revIDLastSave="0" documentId="12_ncr:500000_{8C1C3786-8850-4BF0-9346-C5BC1EF07936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2" sheetId="2" r:id="rId1"/>
    <sheet name="Sheet1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5" i="1" l="1"/>
  <c r="X15" i="1"/>
  <c r="Y15" i="1"/>
  <c r="Z15" i="1"/>
  <c r="AA15" i="1"/>
  <c r="AB15" i="1"/>
  <c r="AC15" i="1"/>
  <c r="AD15" i="1"/>
  <c r="W16" i="1"/>
  <c r="X16" i="1"/>
  <c r="Y16" i="1"/>
  <c r="Z16" i="1"/>
  <c r="AA16" i="1"/>
  <c r="AB16" i="1"/>
  <c r="AC16" i="1"/>
  <c r="AD16" i="1"/>
  <c r="W17" i="1"/>
  <c r="X17" i="1"/>
  <c r="Y17" i="1"/>
  <c r="Z17" i="1"/>
  <c r="AA17" i="1"/>
  <c r="AB17" i="1"/>
  <c r="AC17" i="1"/>
  <c r="AD17" i="1"/>
  <c r="W18" i="1"/>
  <c r="X18" i="1"/>
  <c r="Y18" i="1"/>
  <c r="Z18" i="1"/>
  <c r="AA18" i="1"/>
  <c r="AB18" i="1"/>
  <c r="AC18" i="1"/>
  <c r="AD18" i="1"/>
  <c r="W19" i="1"/>
  <c r="X19" i="1"/>
  <c r="Y19" i="1"/>
  <c r="Z19" i="1"/>
  <c r="AA19" i="1"/>
  <c r="AB19" i="1"/>
  <c r="AC19" i="1"/>
  <c r="AD19" i="1"/>
  <c r="W20" i="1"/>
  <c r="X20" i="1"/>
  <c r="Y20" i="1"/>
  <c r="Z20" i="1"/>
  <c r="AA20" i="1"/>
  <c r="AB20" i="1"/>
  <c r="AC20" i="1"/>
  <c r="AD20" i="1"/>
  <c r="W21" i="1"/>
  <c r="X21" i="1"/>
  <c r="Y21" i="1"/>
  <c r="Z21" i="1"/>
  <c r="AA21" i="1"/>
  <c r="AB21" i="1"/>
  <c r="AC21" i="1"/>
  <c r="AD21" i="1"/>
  <c r="W22" i="1"/>
  <c r="X22" i="1"/>
  <c r="Y22" i="1"/>
  <c r="Z22" i="1"/>
  <c r="AA22" i="1"/>
  <c r="AB22" i="1"/>
  <c r="AC22" i="1"/>
  <c r="AD22" i="1"/>
  <c r="N4" i="1" l="1"/>
  <c r="O4" i="1"/>
  <c r="P4" i="1"/>
  <c r="Q4" i="1"/>
  <c r="R4" i="1"/>
  <c r="S4" i="1"/>
  <c r="T4" i="1"/>
  <c r="N5" i="1"/>
  <c r="O5" i="1"/>
  <c r="P5" i="1"/>
  <c r="Q5" i="1"/>
  <c r="R5" i="1"/>
  <c r="S5" i="1"/>
  <c r="T5" i="1"/>
  <c r="N6" i="1"/>
  <c r="O6" i="1"/>
  <c r="P6" i="1"/>
  <c r="Q6" i="1"/>
  <c r="R6" i="1"/>
  <c r="S6" i="1"/>
  <c r="T6" i="1"/>
  <c r="N7" i="1"/>
  <c r="O7" i="1"/>
  <c r="P7" i="1"/>
  <c r="Q7" i="1"/>
  <c r="R7" i="1"/>
  <c r="S7" i="1"/>
  <c r="T7" i="1"/>
  <c r="N8" i="1"/>
  <c r="O8" i="1"/>
  <c r="P8" i="1"/>
  <c r="Q8" i="1"/>
  <c r="R8" i="1"/>
  <c r="S8" i="1"/>
  <c r="T8" i="1"/>
  <c r="N9" i="1"/>
  <c r="O9" i="1"/>
  <c r="P9" i="1"/>
  <c r="Q9" i="1"/>
  <c r="R9" i="1"/>
  <c r="S9" i="1"/>
  <c r="T9" i="1"/>
  <c r="N10" i="1"/>
  <c r="O10" i="1"/>
  <c r="P10" i="1"/>
  <c r="Q10" i="1"/>
  <c r="R10" i="1"/>
  <c r="S10" i="1"/>
  <c r="T10" i="1"/>
  <c r="N11" i="1"/>
  <c r="O11" i="1"/>
  <c r="P11" i="1"/>
  <c r="Q11" i="1"/>
  <c r="R11" i="1"/>
  <c r="S11" i="1"/>
  <c r="T11" i="1"/>
  <c r="M5" i="1"/>
  <c r="M6" i="1"/>
  <c r="M7" i="1"/>
  <c r="M8" i="1"/>
  <c r="M9" i="1"/>
  <c r="M10" i="1"/>
  <c r="M11" i="1"/>
  <c r="M4" i="1"/>
</calcChain>
</file>

<file path=xl/sharedStrings.xml><?xml version="1.0" encoding="utf-8"?>
<sst xmlns="http://schemas.openxmlformats.org/spreadsheetml/2006/main" count="125" uniqueCount="56">
  <si>
    <t>产品设计</t>
  </si>
  <si>
    <t>生产制造</t>
  </si>
  <si>
    <t>营销</t>
  </si>
  <si>
    <t>测试</t>
  </si>
  <si>
    <t>维护</t>
  </si>
  <si>
    <t>研发</t>
  </si>
  <si>
    <t>安全</t>
  </si>
  <si>
    <t>利润</t>
    <phoneticPr fontId="1" type="noConversion"/>
  </si>
  <si>
    <t>时间</t>
    <phoneticPr fontId="1" type="noConversion"/>
  </si>
  <si>
    <t>苹果公司</t>
    <phoneticPr fontId="1" type="noConversion"/>
  </si>
  <si>
    <t>单位：百万美元</t>
    <phoneticPr fontId="1" type="noConversion"/>
  </si>
  <si>
    <t>存货</t>
    <phoneticPr fontId="1" type="noConversion"/>
  </si>
  <si>
    <t>销售成本</t>
    <phoneticPr fontId="1" type="noConversion"/>
  </si>
  <si>
    <t>管理</t>
    <phoneticPr fontId="1" type="noConversion"/>
  </si>
  <si>
    <t>固定资产</t>
    <phoneticPr fontId="1" type="noConversion"/>
  </si>
  <si>
    <t>中兴公司</t>
    <phoneticPr fontId="1" type="noConversion"/>
  </si>
  <si>
    <t>单位：百万元</t>
    <phoneticPr fontId="1" type="noConversion"/>
  </si>
  <si>
    <t>小米公司</t>
    <phoneticPr fontId="1" type="noConversion"/>
  </si>
  <si>
    <t>；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</si>
  <si>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</si>
  <si>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</si>
  <si>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</si>
  <si>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</si>
  <si>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</si>
  <si>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</si>
  <si>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</si>
  <si>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</si>
  <si>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</si>
  <si>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</si>
  <si>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</si>
  <si>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</si>
  <si>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</si>
  <si>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</si>
  <si>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</si>
  <si>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</si>
  <si>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</si>
  <si>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</si>
  <si>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</si>
  <si>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</si>
  <si>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</si>
  <si>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</si>
  <si>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</si>
  <si>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</si>
  <si>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</si>
  <si>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</si>
  <si>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</si>
  <si>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</si>
  <si>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</si>
  <si>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</si>
  <si>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</si>
  <si>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RESIDUAL OUTPUT</t>
  </si>
  <si>
    <t>预测 Y</t>
  </si>
  <si>
    <t>标准残差</t>
  </si>
  <si>
    <t>PROBABILITY OUTPUT</t>
  </si>
  <si>
    <t>百分比排位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</si>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</sst>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176" fontId="0" fillId="0" borderId="0" xfId="0" applyNumberForma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Continuous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Sheet1!$W$15:$W$26</c:f>
              <c:numCache>
                <c:formatCode>0_ </c:formatCode>
                <c:ptCount val="12"/>
                <c:pt idx="0">
                  <c:v>12158.6176</c:v>
                </c:pt>
                <c:pt idx="1">
                  <c:v>16293.344000000001</c:v>
                </c:pt>
                <c:pt idx="2">
                  <c:v>19605.107199999999</c:v>
                </c:pt>
                <c:pt idx="3">
                  <c:v>31644.2624</c:v>
                </c:pt>
                <c:pt idx="4">
                  <c:v>51614.393600000003</c:v>
                </c:pt>
                <c:pt idx="5">
                  <c:v>102551.8336</c:v>
                </c:pt>
                <c:pt idx="6">
                  <c:v>110150.9696</c:v>
                </c:pt>
                <c:pt idx="7">
                  <c:v>136877.36319999999</c:v>
                </c:pt>
                <c:pt idx="8" formatCode="General">
                  <c:v>1429</c:v>
                </c:pt>
                <c:pt idx="9" formatCode="General">
                  <c:v>1839</c:v>
                </c:pt>
                <c:pt idx="10" formatCode="General">
                  <c:v>1600</c:v>
                </c:pt>
                <c:pt idx="11" formatCode="General">
                  <c:v>1931</c:v>
                </c:pt>
              </c:numCache>
            </c:numRef>
          </c:xVal>
          <c:yVal>
            <c:numRef>
              <c:f>Sheet2!$C$31:$C$42</c:f>
              <c:numCache>
                <c:formatCode>General</c:formatCode>
                <c:ptCount val="12"/>
                <c:pt idx="0">
                  <c:v>-43.207628385502176</c:v>
                </c:pt>
                <c:pt idx="1">
                  <c:v>-5774.5065778866337</c:v>
                </c:pt>
                <c:pt idx="2">
                  <c:v>5245.9224647662559</c:v>
                </c:pt>
                <c:pt idx="3">
                  <c:v>3635.6431893567933</c:v>
                </c:pt>
                <c:pt idx="4">
                  <c:v>-1679.511904360581</c:v>
                </c:pt>
                <c:pt idx="5">
                  <c:v>800.18629670416703</c:v>
                </c:pt>
                <c:pt idx="6">
                  <c:v>-1155.8506320460001</c:v>
                </c:pt>
                <c:pt idx="7">
                  <c:v>62.841106695355847</c:v>
                </c:pt>
                <c:pt idx="8">
                  <c:v>-5206.4548135906371</c:v>
                </c:pt>
                <c:pt idx="9">
                  <c:v>3653.8057290196011</c:v>
                </c:pt>
                <c:pt idx="10">
                  <c:v>331.01216176888556</c:v>
                </c:pt>
                <c:pt idx="11">
                  <c:v>130.12060795880825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BF-4F4B-A11D-15EC1D047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82536"/>
        <c:axId val="324787456"/>
      </c:scatterChart>
      <c:valAx>
        <c:axId val="324782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crossAx val="324787456"/>
        <c:crosses val="autoZero"/>
        <c:crossBetween val="midCat"/>
      </c:valAx>
      <c:valAx>
        <c:axId val="324787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47825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Sheet1!$Y$15:$Y$26</c:f>
              <c:numCache>
                <c:formatCode>0_ </c:formatCode>
                <c:ptCount val="12"/>
                <c:pt idx="0">
                  <c:v>105206.5536</c:v>
                </c:pt>
                <c:pt idx="1">
                  <c:v>141589.49119999999</c:v>
                </c:pt>
                <c:pt idx="2">
                  <c:v>170452.9344</c:v>
                </c:pt>
                <c:pt idx="3">
                  <c:v>262425.70880000002</c:v>
                </c:pt>
                <c:pt idx="4">
                  <c:v>427615.66080000001</c:v>
                </c:pt>
                <c:pt idx="5">
                  <c:v>583016.33279999997</c:v>
                </c:pt>
                <c:pt idx="6">
                  <c:v>707522.70079999999</c:v>
                </c:pt>
                <c:pt idx="7">
                  <c:v>745033.89439999999</c:v>
                </c:pt>
                <c:pt idx="8" formatCode="General">
                  <c:v>6347</c:v>
                </c:pt>
                <c:pt idx="9" formatCode="General">
                  <c:v>7295</c:v>
                </c:pt>
                <c:pt idx="10" formatCode="General">
                  <c:v>6097</c:v>
                </c:pt>
                <c:pt idx="11" formatCode="General">
                  <c:v>6874</c:v>
                </c:pt>
              </c:numCache>
            </c:numRef>
          </c:xVal>
          <c:yVal>
            <c:numRef>
              <c:f>Sheet1!$AD$15:$AD$26</c:f>
              <c:numCache>
                <c:formatCode>0_ </c:formatCode>
                <c:ptCount val="12"/>
                <c:pt idx="0">
                  <c:v>23202.252799999998</c:v>
                </c:pt>
                <c:pt idx="1">
                  <c:v>32082.2912</c:v>
                </c:pt>
                <c:pt idx="2">
                  <c:v>54654.048000000003</c:v>
                </c:pt>
                <c:pt idx="3">
                  <c:v>93001.478400000007</c:v>
                </c:pt>
                <c:pt idx="4">
                  <c:v>172039.12960000001</c:v>
                </c:pt>
                <c:pt idx="5">
                  <c:v>276973.57439999998</c:v>
                </c:pt>
                <c:pt idx="6">
                  <c:v>245807.16159999999</c:v>
                </c:pt>
                <c:pt idx="7">
                  <c:v>262219.96799999999</c:v>
                </c:pt>
                <c:pt idx="8" formatCode="General">
                  <c:v>-813</c:v>
                </c:pt>
                <c:pt idx="9" formatCode="General">
                  <c:v>2879</c:v>
                </c:pt>
                <c:pt idx="10" formatCode="General">
                  <c:v>1950</c:v>
                </c:pt>
                <c:pt idx="11" formatCode="General">
                  <c:v>3474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46-4611-B4D2-4B31C0B5E6B8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Sheet1!$Y$15:$Y$26</c:f>
              <c:numCache>
                <c:formatCode>0_ </c:formatCode>
                <c:ptCount val="12"/>
                <c:pt idx="0">
                  <c:v>105206.5536</c:v>
                </c:pt>
                <c:pt idx="1">
                  <c:v>141589.49119999999</c:v>
                </c:pt>
                <c:pt idx="2">
                  <c:v>170452.9344</c:v>
                </c:pt>
                <c:pt idx="3">
                  <c:v>262425.70880000002</c:v>
                </c:pt>
                <c:pt idx="4">
                  <c:v>427615.66080000001</c:v>
                </c:pt>
                <c:pt idx="5">
                  <c:v>583016.33279999997</c:v>
                </c:pt>
                <c:pt idx="6">
                  <c:v>707522.70079999999</c:v>
                </c:pt>
                <c:pt idx="7">
                  <c:v>745033.89439999999</c:v>
                </c:pt>
                <c:pt idx="8" formatCode="General">
                  <c:v>6347</c:v>
                </c:pt>
                <c:pt idx="9" formatCode="General">
                  <c:v>7295</c:v>
                </c:pt>
                <c:pt idx="10" formatCode="General">
                  <c:v>6097</c:v>
                </c:pt>
                <c:pt idx="11" formatCode="General">
                  <c:v>6874</c:v>
                </c:pt>
              </c:numCache>
            </c:numRef>
          </c:xVal>
          <c:yVal>
            <c:numRef>
              <c:f>Sheet2!$B$31:$B$42</c:f>
              <c:numCache>
                <c:formatCode>General</c:formatCode>
                <c:ptCount val="12"/>
                <c:pt idx="0">
                  <c:v>23245.460428385501</c:v>
                </c:pt>
                <c:pt idx="1">
                  <c:v>37856.797777886633</c:v>
                </c:pt>
                <c:pt idx="2">
                  <c:v>49408.125535233747</c:v>
                </c:pt>
                <c:pt idx="3">
                  <c:v>89365.835210643214</c:v>
                </c:pt>
                <c:pt idx="4">
                  <c:v>173718.6415043606</c:v>
                </c:pt>
                <c:pt idx="5">
                  <c:v>276173.38810329582</c:v>
                </c:pt>
                <c:pt idx="6">
                  <c:v>246963.01223204599</c:v>
                </c:pt>
                <c:pt idx="7">
                  <c:v>262157.12689330464</c:v>
                </c:pt>
                <c:pt idx="8">
                  <c:v>4393.4548135906371</c:v>
                </c:pt>
                <c:pt idx="9">
                  <c:v>-774.80572901960113</c:v>
                </c:pt>
                <c:pt idx="10">
                  <c:v>1618.9878382311144</c:v>
                </c:pt>
                <c:pt idx="11">
                  <c:v>3343.8793920411917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46-4611-B4D2-4B31C0B5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75824"/>
        <c:axId val="324677136"/>
      </c:scatterChart>
      <c:valAx>
        <c:axId val="32467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crossAx val="324677136"/>
        <c:crosses val="autoZero"/>
        <c:crossBetween val="midCat"/>
      </c:valAx>
      <c:valAx>
        <c:axId val="324677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crossAx val="3246758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Sheet1!$Z$15:$Z$26</c:f>
              <c:numCache>
                <c:formatCode>0_ </c:formatCode>
                <c:ptCount val="12"/>
                <c:pt idx="0">
                  <c:v>2482.1632</c:v>
                </c:pt>
                <c:pt idx="1">
                  <c:v>3232.1215999999999</c:v>
                </c:pt>
                <c:pt idx="2">
                  <c:v>3636.9663999999998</c:v>
                </c:pt>
                <c:pt idx="3">
                  <c:v>4838.2272000000003</c:v>
                </c:pt>
                <c:pt idx="4">
                  <c:v>6650.0735999999997</c:v>
                </c:pt>
                <c:pt idx="5">
                  <c:v>8906.5856000000003</c:v>
                </c:pt>
                <c:pt idx="6">
                  <c:v>10154.304</c:v>
                </c:pt>
                <c:pt idx="7">
                  <c:v>11966.1504</c:v>
                </c:pt>
                <c:pt idx="8" formatCode="General">
                  <c:v>1550</c:v>
                </c:pt>
                <c:pt idx="9" formatCode="General">
                  <c:v>1256</c:v>
                </c:pt>
                <c:pt idx="10" formatCode="General">
                  <c:v>1144</c:v>
                </c:pt>
                <c:pt idx="11" formatCode="General">
                  <c:v>1774</c:v>
                </c:pt>
              </c:numCache>
            </c:numRef>
          </c:xVal>
          <c:yVal>
            <c:numRef>
              <c:f>Sheet1!$AD$15:$AD$26</c:f>
              <c:numCache>
                <c:formatCode>0_ </c:formatCode>
                <c:ptCount val="12"/>
                <c:pt idx="0">
                  <c:v>23202.252799999998</c:v>
                </c:pt>
                <c:pt idx="1">
                  <c:v>32082.2912</c:v>
                </c:pt>
                <c:pt idx="2">
                  <c:v>54654.048000000003</c:v>
                </c:pt>
                <c:pt idx="3">
                  <c:v>93001.478400000007</c:v>
                </c:pt>
                <c:pt idx="4">
                  <c:v>172039.12960000001</c:v>
                </c:pt>
                <c:pt idx="5">
                  <c:v>276973.57439999998</c:v>
                </c:pt>
                <c:pt idx="6">
                  <c:v>245807.16159999999</c:v>
                </c:pt>
                <c:pt idx="7">
                  <c:v>262219.96799999999</c:v>
                </c:pt>
                <c:pt idx="8" formatCode="General">
                  <c:v>-813</c:v>
                </c:pt>
                <c:pt idx="9" formatCode="General">
                  <c:v>2879</c:v>
                </c:pt>
                <c:pt idx="10" formatCode="General">
                  <c:v>1950</c:v>
                </c:pt>
                <c:pt idx="11" formatCode="General">
                  <c:v>3474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06-478D-ACFF-A3488D4CB4FE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Sheet1!$Z$15:$Z$26</c:f>
              <c:numCache>
                <c:formatCode>0_ </c:formatCode>
                <c:ptCount val="12"/>
                <c:pt idx="0">
                  <c:v>2482.1632</c:v>
                </c:pt>
                <c:pt idx="1">
                  <c:v>3232.1215999999999</c:v>
                </c:pt>
                <c:pt idx="2">
                  <c:v>3636.9663999999998</c:v>
                </c:pt>
                <c:pt idx="3">
                  <c:v>4838.2272000000003</c:v>
                </c:pt>
                <c:pt idx="4">
                  <c:v>6650.0735999999997</c:v>
                </c:pt>
                <c:pt idx="5">
                  <c:v>8906.5856000000003</c:v>
                </c:pt>
                <c:pt idx="6">
                  <c:v>10154.304</c:v>
                </c:pt>
                <c:pt idx="7">
                  <c:v>11966.1504</c:v>
                </c:pt>
                <c:pt idx="8" formatCode="General">
                  <c:v>1550</c:v>
                </c:pt>
                <c:pt idx="9" formatCode="General">
                  <c:v>1256</c:v>
                </c:pt>
                <c:pt idx="10" formatCode="General">
                  <c:v>1144</c:v>
                </c:pt>
                <c:pt idx="11" formatCode="General">
                  <c:v>1774</c:v>
                </c:pt>
              </c:numCache>
            </c:numRef>
          </c:xVal>
          <c:yVal>
            <c:numRef>
              <c:f>Sheet2!$B$31:$B$42</c:f>
              <c:numCache>
                <c:formatCode>General</c:formatCode>
                <c:ptCount val="12"/>
                <c:pt idx="0">
                  <c:v>23245.460428385501</c:v>
                </c:pt>
                <c:pt idx="1">
                  <c:v>37856.797777886633</c:v>
                </c:pt>
                <c:pt idx="2">
                  <c:v>49408.125535233747</c:v>
                </c:pt>
                <c:pt idx="3">
                  <c:v>89365.835210643214</c:v>
                </c:pt>
                <c:pt idx="4">
                  <c:v>173718.6415043606</c:v>
                </c:pt>
                <c:pt idx="5">
                  <c:v>276173.38810329582</c:v>
                </c:pt>
                <c:pt idx="6">
                  <c:v>246963.01223204599</c:v>
                </c:pt>
                <c:pt idx="7">
                  <c:v>262157.12689330464</c:v>
                </c:pt>
                <c:pt idx="8">
                  <c:v>4393.4548135906371</c:v>
                </c:pt>
                <c:pt idx="9">
                  <c:v>-774.80572901960113</c:v>
                </c:pt>
                <c:pt idx="10">
                  <c:v>1618.9878382311144</c:v>
                </c:pt>
                <c:pt idx="11">
                  <c:v>3343.8793920411917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06-478D-ACFF-A3488D4CB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74184"/>
        <c:axId val="324675168"/>
      </c:scatterChart>
      <c:valAx>
        <c:axId val="32467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4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crossAx val="324675168"/>
        <c:crosses val="autoZero"/>
        <c:crossBetween val="midCat"/>
      </c:valAx>
      <c:valAx>
        <c:axId val="324675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crossAx val="3246741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Sheet1!$AA$15:$AA$26</c:f>
              <c:numCache>
                <c:formatCode>0_ </c:formatCode>
                <c:ptCount val="12"/>
                <c:pt idx="0">
                  <c:v>19664.838400000001</c:v>
                </c:pt>
                <c:pt idx="1">
                  <c:v>24961.004799999999</c:v>
                </c:pt>
                <c:pt idx="2">
                  <c:v>27536.083200000001</c:v>
                </c:pt>
                <c:pt idx="3">
                  <c:v>36615.225599999998</c:v>
                </c:pt>
                <c:pt idx="4">
                  <c:v>50433.0432</c:v>
                </c:pt>
                <c:pt idx="5">
                  <c:v>66633.471999999994</c:v>
                </c:pt>
                <c:pt idx="6">
                  <c:v>71876.543999999994</c:v>
                </c:pt>
                <c:pt idx="7">
                  <c:v>79595.142399999997</c:v>
                </c:pt>
                <c:pt idx="8" formatCode="General">
                  <c:v>12485</c:v>
                </c:pt>
                <c:pt idx="9" formatCode="General">
                  <c:v>10150</c:v>
                </c:pt>
                <c:pt idx="10" formatCode="General">
                  <c:v>10052</c:v>
                </c:pt>
                <c:pt idx="11" formatCode="General">
                  <c:v>11256</c:v>
                </c:pt>
              </c:numCache>
            </c:numRef>
          </c:xVal>
          <c:yVal>
            <c:numRef>
              <c:f>Sheet1!$AD$15:$AD$26</c:f>
              <c:numCache>
                <c:formatCode>0_ </c:formatCode>
                <c:ptCount val="12"/>
                <c:pt idx="0">
                  <c:v>23202.252799999998</c:v>
                </c:pt>
                <c:pt idx="1">
                  <c:v>32082.2912</c:v>
                </c:pt>
                <c:pt idx="2">
                  <c:v>54654.048000000003</c:v>
                </c:pt>
                <c:pt idx="3">
                  <c:v>93001.478400000007</c:v>
                </c:pt>
                <c:pt idx="4">
                  <c:v>172039.12960000001</c:v>
                </c:pt>
                <c:pt idx="5">
                  <c:v>276973.57439999998</c:v>
                </c:pt>
                <c:pt idx="6">
                  <c:v>245807.16159999999</c:v>
                </c:pt>
                <c:pt idx="7">
                  <c:v>262219.96799999999</c:v>
                </c:pt>
                <c:pt idx="8" formatCode="General">
                  <c:v>-813</c:v>
                </c:pt>
                <c:pt idx="9" formatCode="General">
                  <c:v>2879</c:v>
                </c:pt>
                <c:pt idx="10" formatCode="General">
                  <c:v>1950</c:v>
                </c:pt>
                <c:pt idx="11" formatCode="General">
                  <c:v>3474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D6-4B57-BA3D-900CC5BA1C53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Sheet1!$AA$15:$AA$26</c:f>
              <c:numCache>
                <c:formatCode>0_ </c:formatCode>
                <c:ptCount val="12"/>
                <c:pt idx="0">
                  <c:v>19664.838400000001</c:v>
                </c:pt>
                <c:pt idx="1">
                  <c:v>24961.004799999999</c:v>
                </c:pt>
                <c:pt idx="2">
                  <c:v>27536.083200000001</c:v>
                </c:pt>
                <c:pt idx="3">
                  <c:v>36615.225599999998</c:v>
                </c:pt>
                <c:pt idx="4">
                  <c:v>50433.0432</c:v>
                </c:pt>
                <c:pt idx="5">
                  <c:v>66633.471999999994</c:v>
                </c:pt>
                <c:pt idx="6">
                  <c:v>71876.543999999994</c:v>
                </c:pt>
                <c:pt idx="7">
                  <c:v>79595.142399999997</c:v>
                </c:pt>
                <c:pt idx="8" formatCode="General">
                  <c:v>12485</c:v>
                </c:pt>
                <c:pt idx="9" formatCode="General">
                  <c:v>10150</c:v>
                </c:pt>
                <c:pt idx="10" formatCode="General">
                  <c:v>10052</c:v>
                </c:pt>
                <c:pt idx="11" formatCode="General">
                  <c:v>11256</c:v>
                </c:pt>
              </c:numCache>
            </c:numRef>
          </c:xVal>
          <c:yVal>
            <c:numRef>
              <c:f>Sheet2!$B$31:$B$42</c:f>
              <c:numCache>
                <c:formatCode>General</c:formatCode>
                <c:ptCount val="12"/>
                <c:pt idx="0">
                  <c:v>23245.460428385501</c:v>
                </c:pt>
                <c:pt idx="1">
                  <c:v>37856.797777886633</c:v>
                </c:pt>
                <c:pt idx="2">
                  <c:v>49408.125535233747</c:v>
                </c:pt>
                <c:pt idx="3">
                  <c:v>89365.835210643214</c:v>
                </c:pt>
                <c:pt idx="4">
                  <c:v>173718.6415043606</c:v>
                </c:pt>
                <c:pt idx="5">
                  <c:v>276173.38810329582</c:v>
                </c:pt>
                <c:pt idx="6">
                  <c:v>246963.01223204599</c:v>
                </c:pt>
                <c:pt idx="7">
                  <c:v>262157.12689330464</c:v>
                </c:pt>
                <c:pt idx="8">
                  <c:v>4393.4548135906371</c:v>
                </c:pt>
                <c:pt idx="9">
                  <c:v>-774.80572901960113</c:v>
                </c:pt>
                <c:pt idx="10">
                  <c:v>1618.9878382311144</c:v>
                </c:pt>
                <c:pt idx="11">
                  <c:v>3343.8793920411917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D6-4B57-BA3D-900CC5BA1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74512"/>
        <c:axId val="324675824"/>
      </c:scatterChart>
      <c:valAx>
        <c:axId val="32467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5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crossAx val="324675824"/>
        <c:crosses val="autoZero"/>
        <c:crossBetween val="midCat"/>
      </c:valAx>
      <c:valAx>
        <c:axId val="324675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crossAx val="3246745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Sheet1!$AB$15:$AB$26</c:f>
              <c:numCache>
                <c:formatCode>0_ </c:formatCode>
                <c:ptCount val="12"/>
                <c:pt idx="0">
                  <c:v>5189.9776000000002</c:v>
                </c:pt>
                <c:pt idx="1">
                  <c:v>7360.2111999999997</c:v>
                </c:pt>
                <c:pt idx="2">
                  <c:v>8846.8544000000002</c:v>
                </c:pt>
                <c:pt idx="3">
                  <c:v>11826.777599999999</c:v>
                </c:pt>
                <c:pt idx="4">
                  <c:v>16120.787200000001</c:v>
                </c:pt>
                <c:pt idx="5">
                  <c:v>22439.020799999998</c:v>
                </c:pt>
                <c:pt idx="6">
                  <c:v>29699.68</c:v>
                </c:pt>
                <c:pt idx="7">
                  <c:v>40092.908799999997</c:v>
                </c:pt>
                <c:pt idx="8" formatCode="General">
                  <c:v>3130</c:v>
                </c:pt>
                <c:pt idx="9" formatCode="General">
                  <c:v>2550</c:v>
                </c:pt>
                <c:pt idx="10" formatCode="General">
                  <c:v>2382</c:v>
                </c:pt>
                <c:pt idx="11" formatCode="General">
                  <c:v>3359</c:v>
                </c:pt>
              </c:numCache>
            </c:numRef>
          </c:xVal>
          <c:yVal>
            <c:numRef>
              <c:f>Sheet1!$AD$15:$AD$26</c:f>
              <c:numCache>
                <c:formatCode>0_ </c:formatCode>
                <c:ptCount val="12"/>
                <c:pt idx="0">
                  <c:v>23202.252799999998</c:v>
                </c:pt>
                <c:pt idx="1">
                  <c:v>32082.2912</c:v>
                </c:pt>
                <c:pt idx="2">
                  <c:v>54654.048000000003</c:v>
                </c:pt>
                <c:pt idx="3">
                  <c:v>93001.478400000007</c:v>
                </c:pt>
                <c:pt idx="4">
                  <c:v>172039.12960000001</c:v>
                </c:pt>
                <c:pt idx="5">
                  <c:v>276973.57439999998</c:v>
                </c:pt>
                <c:pt idx="6">
                  <c:v>245807.16159999999</c:v>
                </c:pt>
                <c:pt idx="7">
                  <c:v>262219.96799999999</c:v>
                </c:pt>
                <c:pt idx="8" formatCode="General">
                  <c:v>-813</c:v>
                </c:pt>
                <c:pt idx="9" formatCode="General">
                  <c:v>2879</c:v>
                </c:pt>
                <c:pt idx="10" formatCode="General">
                  <c:v>1950</c:v>
                </c:pt>
                <c:pt idx="11" formatCode="General">
                  <c:v>3474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BB-412A-859F-40155F8D3CBE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Sheet1!$AB$15:$AB$26</c:f>
              <c:numCache>
                <c:formatCode>0_ </c:formatCode>
                <c:ptCount val="12"/>
                <c:pt idx="0">
                  <c:v>5189.9776000000002</c:v>
                </c:pt>
                <c:pt idx="1">
                  <c:v>7360.2111999999997</c:v>
                </c:pt>
                <c:pt idx="2">
                  <c:v>8846.8544000000002</c:v>
                </c:pt>
                <c:pt idx="3">
                  <c:v>11826.777599999999</c:v>
                </c:pt>
                <c:pt idx="4">
                  <c:v>16120.787200000001</c:v>
                </c:pt>
                <c:pt idx="5">
                  <c:v>22439.020799999998</c:v>
                </c:pt>
                <c:pt idx="6">
                  <c:v>29699.68</c:v>
                </c:pt>
                <c:pt idx="7">
                  <c:v>40092.908799999997</c:v>
                </c:pt>
                <c:pt idx="8" formatCode="General">
                  <c:v>3130</c:v>
                </c:pt>
                <c:pt idx="9" formatCode="General">
                  <c:v>2550</c:v>
                </c:pt>
                <c:pt idx="10" formatCode="General">
                  <c:v>2382</c:v>
                </c:pt>
                <c:pt idx="11" formatCode="General">
                  <c:v>3359</c:v>
                </c:pt>
              </c:numCache>
            </c:numRef>
          </c:xVal>
          <c:yVal>
            <c:numRef>
              <c:f>Sheet2!$B$31:$B$42</c:f>
              <c:numCache>
                <c:formatCode>General</c:formatCode>
                <c:ptCount val="12"/>
                <c:pt idx="0">
                  <c:v>23245.460428385501</c:v>
                </c:pt>
                <c:pt idx="1">
                  <c:v>37856.797777886633</c:v>
                </c:pt>
                <c:pt idx="2">
                  <c:v>49408.125535233747</c:v>
                </c:pt>
                <c:pt idx="3">
                  <c:v>89365.835210643214</c:v>
                </c:pt>
                <c:pt idx="4">
                  <c:v>173718.6415043606</c:v>
                </c:pt>
                <c:pt idx="5">
                  <c:v>276173.38810329582</c:v>
                </c:pt>
                <c:pt idx="6">
                  <c:v>246963.01223204599</c:v>
                </c:pt>
                <c:pt idx="7">
                  <c:v>262157.12689330464</c:v>
                </c:pt>
                <c:pt idx="8">
                  <c:v>4393.4548135906371</c:v>
                </c:pt>
                <c:pt idx="9">
                  <c:v>-774.80572901960113</c:v>
                </c:pt>
                <c:pt idx="10">
                  <c:v>1618.9878382311144</c:v>
                </c:pt>
                <c:pt idx="11">
                  <c:v>3343.8793920411917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BB-412A-859F-40155F8D3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80104"/>
        <c:axId val="320787320"/>
      </c:scatterChart>
      <c:valAx>
        <c:axId val="320780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6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crossAx val="320787320"/>
        <c:crosses val="autoZero"/>
        <c:crossBetween val="midCat"/>
      </c:valAx>
      <c:valAx>
        <c:axId val="3207873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crossAx val="3207801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Sheet1!$AC$15:$AC$26</c:f>
              <c:numCache>
                <c:formatCode>0_ </c:formatCode>
                <c:ptCount val="12"/>
                <c:pt idx="0">
                  <c:v>2143.6864</c:v>
                </c:pt>
                <c:pt idx="1">
                  <c:v>2422.4319999999998</c:v>
                </c:pt>
                <c:pt idx="2">
                  <c:v>2455.616</c:v>
                </c:pt>
                <c:pt idx="3">
                  <c:v>2276.4223999999999</c:v>
                </c:pt>
                <c:pt idx="4">
                  <c:v>2143.6864</c:v>
                </c:pt>
                <c:pt idx="5">
                  <c:v>2229.9648000000002</c:v>
                </c:pt>
                <c:pt idx="6">
                  <c:v>2674.6304</c:v>
                </c:pt>
                <c:pt idx="7">
                  <c:v>2867.0976000000001</c:v>
                </c:pt>
                <c:pt idx="8" formatCode="General">
                  <c:v>1468</c:v>
                </c:pt>
                <c:pt idx="9" formatCode="General">
                  <c:v>1293</c:v>
                </c:pt>
                <c:pt idx="10" formatCode="General">
                  <c:v>1051</c:v>
                </c:pt>
                <c:pt idx="11" formatCode="General">
                  <c:v>1697</c:v>
                </c:pt>
              </c:numCache>
            </c:numRef>
          </c:xVal>
          <c:yVal>
            <c:numRef>
              <c:f>Sheet1!$AD$15:$AD$26</c:f>
              <c:numCache>
                <c:formatCode>0_ </c:formatCode>
                <c:ptCount val="12"/>
                <c:pt idx="0">
                  <c:v>23202.252799999998</c:v>
                </c:pt>
                <c:pt idx="1">
                  <c:v>32082.2912</c:v>
                </c:pt>
                <c:pt idx="2">
                  <c:v>54654.048000000003</c:v>
                </c:pt>
                <c:pt idx="3">
                  <c:v>93001.478400000007</c:v>
                </c:pt>
                <c:pt idx="4">
                  <c:v>172039.12960000001</c:v>
                </c:pt>
                <c:pt idx="5">
                  <c:v>276973.57439999998</c:v>
                </c:pt>
                <c:pt idx="6">
                  <c:v>245807.16159999999</c:v>
                </c:pt>
                <c:pt idx="7">
                  <c:v>262219.96799999999</c:v>
                </c:pt>
                <c:pt idx="8" formatCode="General">
                  <c:v>-813</c:v>
                </c:pt>
                <c:pt idx="9" formatCode="General">
                  <c:v>2879</c:v>
                </c:pt>
                <c:pt idx="10" formatCode="General">
                  <c:v>1950</c:v>
                </c:pt>
                <c:pt idx="11" formatCode="General">
                  <c:v>3474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23-40C0-9E47-502318A1BFBE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Sheet1!$AC$15:$AC$26</c:f>
              <c:numCache>
                <c:formatCode>0_ </c:formatCode>
                <c:ptCount val="12"/>
                <c:pt idx="0">
                  <c:v>2143.6864</c:v>
                </c:pt>
                <c:pt idx="1">
                  <c:v>2422.4319999999998</c:v>
                </c:pt>
                <c:pt idx="2">
                  <c:v>2455.616</c:v>
                </c:pt>
                <c:pt idx="3">
                  <c:v>2276.4223999999999</c:v>
                </c:pt>
                <c:pt idx="4">
                  <c:v>2143.6864</c:v>
                </c:pt>
                <c:pt idx="5">
                  <c:v>2229.9648000000002</c:v>
                </c:pt>
                <c:pt idx="6">
                  <c:v>2674.6304</c:v>
                </c:pt>
                <c:pt idx="7">
                  <c:v>2867.0976000000001</c:v>
                </c:pt>
                <c:pt idx="8" formatCode="General">
                  <c:v>1468</c:v>
                </c:pt>
                <c:pt idx="9" formatCode="General">
                  <c:v>1293</c:v>
                </c:pt>
                <c:pt idx="10" formatCode="General">
                  <c:v>1051</c:v>
                </c:pt>
                <c:pt idx="11" formatCode="General">
                  <c:v>1697</c:v>
                </c:pt>
              </c:numCache>
            </c:numRef>
          </c:xVal>
          <c:yVal>
            <c:numRef>
              <c:f>Sheet2!$B$31:$B$42</c:f>
              <c:numCache>
                <c:formatCode>General</c:formatCode>
                <c:ptCount val="12"/>
                <c:pt idx="0">
                  <c:v>23245.460428385501</c:v>
                </c:pt>
                <c:pt idx="1">
                  <c:v>37856.797777886633</c:v>
                </c:pt>
                <c:pt idx="2">
                  <c:v>49408.125535233747</c:v>
                </c:pt>
                <c:pt idx="3">
                  <c:v>89365.835210643214</c:v>
                </c:pt>
                <c:pt idx="4">
                  <c:v>173718.6415043606</c:v>
                </c:pt>
                <c:pt idx="5">
                  <c:v>276173.38810329582</c:v>
                </c:pt>
                <c:pt idx="6">
                  <c:v>246963.01223204599</c:v>
                </c:pt>
                <c:pt idx="7">
                  <c:v>262157.12689330464</c:v>
                </c:pt>
                <c:pt idx="8">
                  <c:v>4393.4548135906371</c:v>
                </c:pt>
                <c:pt idx="9">
                  <c:v>-774.80572901960113</c:v>
                </c:pt>
                <c:pt idx="10">
                  <c:v>1618.9878382311144</c:v>
                </c:pt>
                <c:pt idx="11">
                  <c:v>3343.8793920411917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23-40C0-9E47-502318A1B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84696"/>
        <c:axId val="320781744"/>
      </c:scatterChart>
      <c:valAx>
        <c:axId val="32078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7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crossAx val="320781744"/>
        <c:crosses val="autoZero"/>
        <c:crossBetween val="midCat"/>
      </c:valAx>
      <c:valAx>
        <c:axId val="32078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crossAx val="3207846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Sheet2!$F$31:$F$42</c:f>
              <c:numCache>
                <c:formatCode>General</c:formatCode>
                <c:ptCount val="12"/>
                <c:pt idx="0">
                  <c:v>4.166666666666667</c:v>
                </c:pt>
                <c:pt idx="1">
                  <c:v>12.5</c:v>
                </c:pt>
                <c:pt idx="2">
                  <c:v>20.833333333333336</c:v>
                </c:pt>
                <c:pt idx="3">
                  <c:v>29.166666666666668</c:v>
                </c:pt>
                <c:pt idx="4">
                  <c:v>37.5</c:v>
                </c:pt>
                <c:pt idx="5">
                  <c:v>45.833333333333336</c:v>
                </c:pt>
                <c:pt idx="6">
                  <c:v>54.166666666666664</c:v>
                </c:pt>
                <c:pt idx="7">
                  <c:v>62.5</c:v>
                </c:pt>
                <c:pt idx="8">
                  <c:v>70.833333333333343</c:v>
                </c:pt>
                <c:pt idx="9">
                  <c:v>79.166666666666671</c:v>
                </c:pt>
                <c:pt idx="10">
                  <c:v>87.500000000000014</c:v>
                </c:pt>
                <c:pt idx="11">
                  <c:v>95.833333333333343</c:v>
                </c:pt>
              </c:numCache>
            </c:numRef>
          </c:xVal>
          <c:yVal>
            <c:numRef>
              <c:f>Sheet2!$G$31:$G$42</c:f>
              <c:numCache>
                <c:formatCode>General</c:formatCode>
                <c:ptCount val="12"/>
                <c:pt idx="0">
                  <c:v>-813</c:v>
                </c:pt>
                <c:pt idx="1">
                  <c:v>1950</c:v>
                </c:pt>
                <c:pt idx="2">
                  <c:v>2879</c:v>
                </c:pt>
                <c:pt idx="3">
                  <c:v>3474</c:v>
                </c:pt>
                <c:pt idx="4">
                  <c:v>23202.252799999998</c:v>
                </c:pt>
                <c:pt idx="5">
                  <c:v>32082.2912</c:v>
                </c:pt>
                <c:pt idx="6">
                  <c:v>54654.048000000003</c:v>
                </c:pt>
                <c:pt idx="7">
                  <c:v>93001.478400000007</c:v>
                </c:pt>
                <c:pt idx="8">
                  <c:v>172039.12960000001</c:v>
                </c:pt>
                <c:pt idx="9">
                  <c:v>245807.16159999999</c:v>
                </c:pt>
                <c:pt idx="10">
                  <c:v>262219.96799999999</c:v>
                </c:pt>
                <c:pt idx="11">
                  <c:v>276973.57439999998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DE-422F-AD4A-D371713EE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790928"/>
        <c:axId val="320789288"/>
      </c:scatterChart>
      <c:valAx>
        <c:axId val="320790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0789288"/>
        <c:crosses val="autoZero"/>
        <c:crossBetween val="midCat"/>
      </c:valAx>
      <c:valAx>
        <c:axId val="32078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07909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Sheet1!$X$15:$X$26</c:f>
              <c:numCache>
                <c:formatCode>0_ </c:formatCode>
                <c:ptCount val="12"/>
                <c:pt idx="0">
                  <c:v>2296.3328000000001</c:v>
                </c:pt>
                <c:pt idx="1">
                  <c:v>3378.1311999999998</c:v>
                </c:pt>
                <c:pt idx="2">
                  <c:v>3019.7440000000001</c:v>
                </c:pt>
                <c:pt idx="3">
                  <c:v>6975.2767999999996</c:v>
                </c:pt>
                <c:pt idx="4">
                  <c:v>5150.1567999999997</c:v>
                </c:pt>
                <c:pt idx="5">
                  <c:v>5249.7088000000003</c:v>
                </c:pt>
                <c:pt idx="6">
                  <c:v>11707.315200000001</c:v>
                </c:pt>
                <c:pt idx="7">
                  <c:v>14010.284799999999</c:v>
                </c:pt>
                <c:pt idx="8" formatCode="General">
                  <c:v>1799</c:v>
                </c:pt>
                <c:pt idx="9" formatCode="General">
                  <c:v>1144</c:v>
                </c:pt>
                <c:pt idx="10" formatCode="General">
                  <c:v>1243</c:v>
                </c:pt>
                <c:pt idx="11" formatCode="General">
                  <c:v>2158</c:v>
                </c:pt>
              </c:numCache>
            </c:numRef>
          </c:xVal>
          <c:yVal>
            <c:numRef>
              <c:f>Sheet2!$C$31:$C$42</c:f>
              <c:numCache>
                <c:formatCode>General</c:formatCode>
                <c:ptCount val="12"/>
                <c:pt idx="0">
                  <c:v>-43.207628385502176</c:v>
                </c:pt>
                <c:pt idx="1">
                  <c:v>-5774.5065778866337</c:v>
                </c:pt>
                <c:pt idx="2">
                  <c:v>5245.9224647662559</c:v>
                </c:pt>
                <c:pt idx="3">
                  <c:v>3635.6431893567933</c:v>
                </c:pt>
                <c:pt idx="4">
                  <c:v>-1679.511904360581</c:v>
                </c:pt>
                <c:pt idx="5">
                  <c:v>800.18629670416703</c:v>
                </c:pt>
                <c:pt idx="6">
                  <c:v>-1155.8506320460001</c:v>
                </c:pt>
                <c:pt idx="7">
                  <c:v>62.841106695355847</c:v>
                </c:pt>
                <c:pt idx="8">
                  <c:v>-5206.4548135906371</c:v>
                </c:pt>
                <c:pt idx="9">
                  <c:v>3653.8057290196011</c:v>
                </c:pt>
                <c:pt idx="10">
                  <c:v>331.01216176888556</c:v>
                </c:pt>
                <c:pt idx="11">
                  <c:v>130.12060795880825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E5-4C51-B0BE-17935A534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87128"/>
        <c:axId val="324782208"/>
      </c:scatterChart>
      <c:valAx>
        <c:axId val="324787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crossAx val="324782208"/>
        <c:crosses val="autoZero"/>
        <c:crossBetween val="midCat"/>
      </c:valAx>
      <c:valAx>
        <c:axId val="3247822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4787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3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Sheet1!$Y$15:$Y$26</c:f>
              <c:numCache>
                <c:formatCode>0_ </c:formatCode>
                <c:ptCount val="12"/>
                <c:pt idx="0">
                  <c:v>105206.5536</c:v>
                </c:pt>
                <c:pt idx="1">
                  <c:v>141589.49119999999</c:v>
                </c:pt>
                <c:pt idx="2">
                  <c:v>170452.9344</c:v>
                </c:pt>
                <c:pt idx="3">
                  <c:v>262425.70880000002</c:v>
                </c:pt>
                <c:pt idx="4">
                  <c:v>427615.66080000001</c:v>
                </c:pt>
                <c:pt idx="5">
                  <c:v>583016.33279999997</c:v>
                </c:pt>
                <c:pt idx="6">
                  <c:v>707522.70079999999</c:v>
                </c:pt>
                <c:pt idx="7">
                  <c:v>745033.89439999999</c:v>
                </c:pt>
                <c:pt idx="8" formatCode="General">
                  <c:v>6347</c:v>
                </c:pt>
                <c:pt idx="9" formatCode="General">
                  <c:v>7295</c:v>
                </c:pt>
                <c:pt idx="10" formatCode="General">
                  <c:v>6097</c:v>
                </c:pt>
                <c:pt idx="11" formatCode="General">
                  <c:v>6874</c:v>
                </c:pt>
              </c:numCache>
            </c:numRef>
          </c:xVal>
          <c:yVal>
            <c:numRef>
              <c:f>Sheet2!$C$31:$C$42</c:f>
              <c:numCache>
                <c:formatCode>General</c:formatCode>
                <c:ptCount val="12"/>
                <c:pt idx="0">
                  <c:v>-43.207628385502176</c:v>
                </c:pt>
                <c:pt idx="1">
                  <c:v>-5774.5065778866337</c:v>
                </c:pt>
                <c:pt idx="2">
                  <c:v>5245.9224647662559</c:v>
                </c:pt>
                <c:pt idx="3">
                  <c:v>3635.6431893567933</c:v>
                </c:pt>
                <c:pt idx="4">
                  <c:v>-1679.511904360581</c:v>
                </c:pt>
                <c:pt idx="5">
                  <c:v>800.18629670416703</c:v>
                </c:pt>
                <c:pt idx="6">
                  <c:v>-1155.8506320460001</c:v>
                </c:pt>
                <c:pt idx="7">
                  <c:v>62.841106695355847</c:v>
                </c:pt>
                <c:pt idx="8">
                  <c:v>-5206.4548135906371</c:v>
                </c:pt>
                <c:pt idx="9">
                  <c:v>3653.8057290196011</c:v>
                </c:pt>
                <c:pt idx="10">
                  <c:v>331.01216176888556</c:v>
                </c:pt>
                <c:pt idx="11">
                  <c:v>130.12060795880825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A1-4C88-A5C1-4E3D30A47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93032"/>
        <c:axId val="324795000"/>
      </c:scatterChart>
      <c:valAx>
        <c:axId val="324793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3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crossAx val="324795000"/>
        <c:crosses val="autoZero"/>
        <c:crossBetween val="midCat"/>
      </c:valAx>
      <c:valAx>
        <c:axId val="324795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4793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4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Sheet1!$Z$15:$Z$26</c:f>
              <c:numCache>
                <c:formatCode>0_ </c:formatCode>
                <c:ptCount val="12"/>
                <c:pt idx="0">
                  <c:v>2482.1632</c:v>
                </c:pt>
                <c:pt idx="1">
                  <c:v>3232.1215999999999</c:v>
                </c:pt>
                <c:pt idx="2">
                  <c:v>3636.9663999999998</c:v>
                </c:pt>
                <c:pt idx="3">
                  <c:v>4838.2272000000003</c:v>
                </c:pt>
                <c:pt idx="4">
                  <c:v>6650.0735999999997</c:v>
                </c:pt>
                <c:pt idx="5">
                  <c:v>8906.5856000000003</c:v>
                </c:pt>
                <c:pt idx="6">
                  <c:v>10154.304</c:v>
                </c:pt>
                <c:pt idx="7">
                  <c:v>11966.1504</c:v>
                </c:pt>
                <c:pt idx="8" formatCode="General">
                  <c:v>1550</c:v>
                </c:pt>
                <c:pt idx="9" formatCode="General">
                  <c:v>1256</c:v>
                </c:pt>
                <c:pt idx="10" formatCode="General">
                  <c:v>1144</c:v>
                </c:pt>
                <c:pt idx="11" formatCode="General">
                  <c:v>1774</c:v>
                </c:pt>
              </c:numCache>
            </c:numRef>
          </c:xVal>
          <c:yVal>
            <c:numRef>
              <c:f>Sheet2!$C$31:$C$42</c:f>
              <c:numCache>
                <c:formatCode>General</c:formatCode>
                <c:ptCount val="12"/>
                <c:pt idx="0">
                  <c:v>-43.207628385502176</c:v>
                </c:pt>
                <c:pt idx="1">
                  <c:v>-5774.5065778866337</c:v>
                </c:pt>
                <c:pt idx="2">
                  <c:v>5245.9224647662559</c:v>
                </c:pt>
                <c:pt idx="3">
                  <c:v>3635.6431893567933</c:v>
                </c:pt>
                <c:pt idx="4">
                  <c:v>-1679.511904360581</c:v>
                </c:pt>
                <c:pt idx="5">
                  <c:v>800.18629670416703</c:v>
                </c:pt>
                <c:pt idx="6">
                  <c:v>-1155.8506320460001</c:v>
                </c:pt>
                <c:pt idx="7">
                  <c:v>62.841106695355847</c:v>
                </c:pt>
                <c:pt idx="8">
                  <c:v>-5206.4548135906371</c:v>
                </c:pt>
                <c:pt idx="9">
                  <c:v>3653.8057290196011</c:v>
                </c:pt>
                <c:pt idx="10">
                  <c:v>331.01216176888556</c:v>
                </c:pt>
                <c:pt idx="11">
                  <c:v>130.12060795880825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7B-4E12-80C3-695DBA2AE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89752"/>
        <c:axId val="324796640"/>
      </c:scatterChart>
      <c:valAx>
        <c:axId val="324789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4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crossAx val="324796640"/>
        <c:crosses val="autoZero"/>
        <c:crossBetween val="midCat"/>
      </c:valAx>
      <c:valAx>
        <c:axId val="324796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47897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5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Sheet1!$AA$15:$AA$26</c:f>
              <c:numCache>
                <c:formatCode>0_ </c:formatCode>
                <c:ptCount val="12"/>
                <c:pt idx="0">
                  <c:v>19664.838400000001</c:v>
                </c:pt>
                <c:pt idx="1">
                  <c:v>24961.004799999999</c:v>
                </c:pt>
                <c:pt idx="2">
                  <c:v>27536.083200000001</c:v>
                </c:pt>
                <c:pt idx="3">
                  <c:v>36615.225599999998</c:v>
                </c:pt>
                <c:pt idx="4">
                  <c:v>50433.0432</c:v>
                </c:pt>
                <c:pt idx="5">
                  <c:v>66633.471999999994</c:v>
                </c:pt>
                <c:pt idx="6">
                  <c:v>71876.543999999994</c:v>
                </c:pt>
                <c:pt idx="7">
                  <c:v>79595.142399999997</c:v>
                </c:pt>
                <c:pt idx="8" formatCode="General">
                  <c:v>12485</c:v>
                </c:pt>
                <c:pt idx="9" formatCode="General">
                  <c:v>10150</c:v>
                </c:pt>
                <c:pt idx="10" formatCode="General">
                  <c:v>10052</c:v>
                </c:pt>
                <c:pt idx="11" formatCode="General">
                  <c:v>11256</c:v>
                </c:pt>
              </c:numCache>
            </c:numRef>
          </c:xVal>
          <c:yVal>
            <c:numRef>
              <c:f>Sheet2!$C$31:$C$42</c:f>
              <c:numCache>
                <c:formatCode>General</c:formatCode>
                <c:ptCount val="12"/>
                <c:pt idx="0">
                  <c:v>-43.207628385502176</c:v>
                </c:pt>
                <c:pt idx="1">
                  <c:v>-5774.5065778866337</c:v>
                </c:pt>
                <c:pt idx="2">
                  <c:v>5245.9224647662559</c:v>
                </c:pt>
                <c:pt idx="3">
                  <c:v>3635.6431893567933</c:v>
                </c:pt>
                <c:pt idx="4">
                  <c:v>-1679.511904360581</c:v>
                </c:pt>
                <c:pt idx="5">
                  <c:v>800.18629670416703</c:v>
                </c:pt>
                <c:pt idx="6">
                  <c:v>-1155.8506320460001</c:v>
                </c:pt>
                <c:pt idx="7">
                  <c:v>62.841106695355847</c:v>
                </c:pt>
                <c:pt idx="8">
                  <c:v>-5206.4548135906371</c:v>
                </c:pt>
                <c:pt idx="9">
                  <c:v>3653.8057290196011</c:v>
                </c:pt>
                <c:pt idx="10">
                  <c:v>331.01216176888556</c:v>
                </c:pt>
                <c:pt idx="11">
                  <c:v>130.12060795880825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86-48B4-B1B9-E8B150236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93360"/>
        <c:axId val="324793688"/>
      </c:scatterChart>
      <c:valAx>
        <c:axId val="32479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5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crossAx val="324793688"/>
        <c:crosses val="autoZero"/>
        <c:crossBetween val="midCat"/>
      </c:valAx>
      <c:valAx>
        <c:axId val="324793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47933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6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Sheet1!$AB$15:$AB$26</c:f>
              <c:numCache>
                <c:formatCode>0_ </c:formatCode>
                <c:ptCount val="12"/>
                <c:pt idx="0">
                  <c:v>5189.9776000000002</c:v>
                </c:pt>
                <c:pt idx="1">
                  <c:v>7360.2111999999997</c:v>
                </c:pt>
                <c:pt idx="2">
                  <c:v>8846.8544000000002</c:v>
                </c:pt>
                <c:pt idx="3">
                  <c:v>11826.777599999999</c:v>
                </c:pt>
                <c:pt idx="4">
                  <c:v>16120.787200000001</c:v>
                </c:pt>
                <c:pt idx="5">
                  <c:v>22439.020799999998</c:v>
                </c:pt>
                <c:pt idx="6">
                  <c:v>29699.68</c:v>
                </c:pt>
                <c:pt idx="7">
                  <c:v>40092.908799999997</c:v>
                </c:pt>
                <c:pt idx="8" formatCode="General">
                  <c:v>3130</c:v>
                </c:pt>
                <c:pt idx="9" formatCode="General">
                  <c:v>2550</c:v>
                </c:pt>
                <c:pt idx="10" formatCode="General">
                  <c:v>2382</c:v>
                </c:pt>
                <c:pt idx="11" formatCode="General">
                  <c:v>3359</c:v>
                </c:pt>
              </c:numCache>
            </c:numRef>
          </c:xVal>
          <c:yVal>
            <c:numRef>
              <c:f>Sheet2!$C$31:$C$42</c:f>
              <c:numCache>
                <c:formatCode>General</c:formatCode>
                <c:ptCount val="12"/>
                <c:pt idx="0">
                  <c:v>-43.207628385502176</c:v>
                </c:pt>
                <c:pt idx="1">
                  <c:v>-5774.5065778866337</c:v>
                </c:pt>
                <c:pt idx="2">
                  <c:v>5245.9224647662559</c:v>
                </c:pt>
                <c:pt idx="3">
                  <c:v>3635.6431893567933</c:v>
                </c:pt>
                <c:pt idx="4">
                  <c:v>-1679.511904360581</c:v>
                </c:pt>
                <c:pt idx="5">
                  <c:v>800.18629670416703</c:v>
                </c:pt>
                <c:pt idx="6">
                  <c:v>-1155.8506320460001</c:v>
                </c:pt>
                <c:pt idx="7">
                  <c:v>62.841106695355847</c:v>
                </c:pt>
                <c:pt idx="8">
                  <c:v>-5206.4548135906371</c:v>
                </c:pt>
                <c:pt idx="9">
                  <c:v>3653.8057290196011</c:v>
                </c:pt>
                <c:pt idx="10">
                  <c:v>331.01216176888556</c:v>
                </c:pt>
                <c:pt idx="11">
                  <c:v>130.12060795880825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24-4EA8-8966-8BD3F3CC1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72368"/>
        <c:axId val="324768432"/>
      </c:scatterChart>
      <c:valAx>
        <c:axId val="32477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6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crossAx val="324768432"/>
        <c:crosses val="autoZero"/>
        <c:crossBetween val="midCat"/>
      </c:valAx>
      <c:valAx>
        <c:axId val="324768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47723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7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Sheet1!$AC$15:$AC$26</c:f>
              <c:numCache>
                <c:formatCode>0_ </c:formatCode>
                <c:ptCount val="12"/>
                <c:pt idx="0">
                  <c:v>2143.6864</c:v>
                </c:pt>
                <c:pt idx="1">
                  <c:v>2422.4319999999998</c:v>
                </c:pt>
                <c:pt idx="2">
                  <c:v>2455.616</c:v>
                </c:pt>
                <c:pt idx="3">
                  <c:v>2276.4223999999999</c:v>
                </c:pt>
                <c:pt idx="4">
                  <c:v>2143.6864</c:v>
                </c:pt>
                <c:pt idx="5">
                  <c:v>2229.9648000000002</c:v>
                </c:pt>
                <c:pt idx="6">
                  <c:v>2674.6304</c:v>
                </c:pt>
                <c:pt idx="7">
                  <c:v>2867.0976000000001</c:v>
                </c:pt>
                <c:pt idx="8" formatCode="General">
                  <c:v>1468</c:v>
                </c:pt>
                <c:pt idx="9" formatCode="General">
                  <c:v>1293</c:v>
                </c:pt>
                <c:pt idx="10" formatCode="General">
                  <c:v>1051</c:v>
                </c:pt>
                <c:pt idx="11" formatCode="General">
                  <c:v>1697</c:v>
                </c:pt>
              </c:numCache>
            </c:numRef>
          </c:xVal>
          <c:yVal>
            <c:numRef>
              <c:f>Sheet2!$C$31:$C$42</c:f>
              <c:numCache>
                <c:formatCode>General</c:formatCode>
                <c:ptCount val="12"/>
                <c:pt idx="0">
                  <c:v>-43.207628385502176</c:v>
                </c:pt>
                <c:pt idx="1">
                  <c:v>-5774.5065778866337</c:v>
                </c:pt>
                <c:pt idx="2">
                  <c:v>5245.9224647662559</c:v>
                </c:pt>
                <c:pt idx="3">
                  <c:v>3635.6431893567933</c:v>
                </c:pt>
                <c:pt idx="4">
                  <c:v>-1679.511904360581</c:v>
                </c:pt>
                <c:pt idx="5">
                  <c:v>800.18629670416703</c:v>
                </c:pt>
                <c:pt idx="6">
                  <c:v>-1155.8506320460001</c:v>
                </c:pt>
                <c:pt idx="7">
                  <c:v>62.841106695355847</c:v>
                </c:pt>
                <c:pt idx="8">
                  <c:v>-5206.4548135906371</c:v>
                </c:pt>
                <c:pt idx="9">
                  <c:v>3653.8057290196011</c:v>
                </c:pt>
                <c:pt idx="10">
                  <c:v>331.01216176888556</c:v>
                </c:pt>
                <c:pt idx="11">
                  <c:v>130.12060795880825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8C-420A-B81B-D159DA10D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73680"/>
        <c:axId val="324768104"/>
      </c:scatterChart>
      <c:valAx>
        <c:axId val="32477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7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crossAx val="324768104"/>
        <c:crosses val="autoZero"/>
        <c:crossBetween val="midCat"/>
      </c:valAx>
      <c:valAx>
        <c:axId val="3247681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47736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Sheet1!$W$15:$W$26</c:f>
              <c:numCache>
                <c:formatCode>0_ </c:formatCode>
                <c:ptCount val="12"/>
                <c:pt idx="0">
                  <c:v>12158.6176</c:v>
                </c:pt>
                <c:pt idx="1">
                  <c:v>16293.344000000001</c:v>
                </c:pt>
                <c:pt idx="2">
                  <c:v>19605.107199999999</c:v>
                </c:pt>
                <c:pt idx="3">
                  <c:v>31644.2624</c:v>
                </c:pt>
                <c:pt idx="4">
                  <c:v>51614.393600000003</c:v>
                </c:pt>
                <c:pt idx="5">
                  <c:v>102551.8336</c:v>
                </c:pt>
                <c:pt idx="6">
                  <c:v>110150.9696</c:v>
                </c:pt>
                <c:pt idx="7">
                  <c:v>136877.36319999999</c:v>
                </c:pt>
                <c:pt idx="8" formatCode="General">
                  <c:v>1429</c:v>
                </c:pt>
                <c:pt idx="9" formatCode="General">
                  <c:v>1839</c:v>
                </c:pt>
                <c:pt idx="10" formatCode="General">
                  <c:v>1600</c:v>
                </c:pt>
                <c:pt idx="11" formatCode="General">
                  <c:v>1931</c:v>
                </c:pt>
              </c:numCache>
            </c:numRef>
          </c:xVal>
          <c:yVal>
            <c:numRef>
              <c:f>Sheet1!$AD$15:$AD$26</c:f>
              <c:numCache>
                <c:formatCode>0_ </c:formatCode>
                <c:ptCount val="12"/>
                <c:pt idx="0">
                  <c:v>23202.252799999998</c:v>
                </c:pt>
                <c:pt idx="1">
                  <c:v>32082.2912</c:v>
                </c:pt>
                <c:pt idx="2">
                  <c:v>54654.048000000003</c:v>
                </c:pt>
                <c:pt idx="3">
                  <c:v>93001.478400000007</c:v>
                </c:pt>
                <c:pt idx="4">
                  <c:v>172039.12960000001</c:v>
                </c:pt>
                <c:pt idx="5">
                  <c:v>276973.57439999998</c:v>
                </c:pt>
                <c:pt idx="6">
                  <c:v>245807.16159999999</c:v>
                </c:pt>
                <c:pt idx="7">
                  <c:v>262219.96799999999</c:v>
                </c:pt>
                <c:pt idx="8" formatCode="General">
                  <c:v>-813</c:v>
                </c:pt>
                <c:pt idx="9" formatCode="General">
                  <c:v>2879</c:v>
                </c:pt>
                <c:pt idx="10" formatCode="General">
                  <c:v>1950</c:v>
                </c:pt>
                <c:pt idx="11" formatCode="General">
                  <c:v>3474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89-4CAC-AE76-9E6BA725BAB7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Sheet1!$W$15:$W$26</c:f>
              <c:numCache>
                <c:formatCode>0_ </c:formatCode>
                <c:ptCount val="12"/>
                <c:pt idx="0">
                  <c:v>12158.6176</c:v>
                </c:pt>
                <c:pt idx="1">
                  <c:v>16293.344000000001</c:v>
                </c:pt>
                <c:pt idx="2">
                  <c:v>19605.107199999999</c:v>
                </c:pt>
                <c:pt idx="3">
                  <c:v>31644.2624</c:v>
                </c:pt>
                <c:pt idx="4">
                  <c:v>51614.393600000003</c:v>
                </c:pt>
                <c:pt idx="5">
                  <c:v>102551.8336</c:v>
                </c:pt>
                <c:pt idx="6">
                  <c:v>110150.9696</c:v>
                </c:pt>
                <c:pt idx="7">
                  <c:v>136877.36319999999</c:v>
                </c:pt>
                <c:pt idx="8" formatCode="General">
                  <c:v>1429</c:v>
                </c:pt>
                <c:pt idx="9" formatCode="General">
                  <c:v>1839</c:v>
                </c:pt>
                <c:pt idx="10" formatCode="General">
                  <c:v>1600</c:v>
                </c:pt>
                <c:pt idx="11" formatCode="General">
                  <c:v>1931</c:v>
                </c:pt>
              </c:numCache>
            </c:numRef>
          </c:xVal>
          <c:yVal>
            <c:numRef>
              <c:f>Sheet2!$B$31:$B$42</c:f>
              <c:numCache>
                <c:formatCode>General</c:formatCode>
                <c:ptCount val="12"/>
                <c:pt idx="0">
                  <c:v>23245.460428385501</c:v>
                </c:pt>
                <c:pt idx="1">
                  <c:v>37856.797777886633</c:v>
                </c:pt>
                <c:pt idx="2">
                  <c:v>49408.125535233747</c:v>
                </c:pt>
                <c:pt idx="3">
                  <c:v>89365.835210643214</c:v>
                </c:pt>
                <c:pt idx="4">
                  <c:v>173718.6415043606</c:v>
                </c:pt>
                <c:pt idx="5">
                  <c:v>276173.38810329582</c:v>
                </c:pt>
                <c:pt idx="6">
                  <c:v>246963.01223204599</c:v>
                </c:pt>
                <c:pt idx="7">
                  <c:v>262157.12689330464</c:v>
                </c:pt>
                <c:pt idx="8">
                  <c:v>4393.4548135906371</c:v>
                </c:pt>
                <c:pt idx="9">
                  <c:v>-774.80572901960113</c:v>
                </c:pt>
                <c:pt idx="10">
                  <c:v>1618.9878382311144</c:v>
                </c:pt>
                <c:pt idx="11">
                  <c:v>3343.8793920411917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89-4CAC-AE76-9E6BA725B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781552"/>
        <c:axId val="324798608"/>
      </c:scatterChart>
      <c:valAx>
        <c:axId val="32478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1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crossAx val="324798608"/>
        <c:crosses val="autoZero"/>
        <c:crossBetween val="midCat"/>
      </c:valAx>
      <c:valAx>
        <c:axId val="324798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crossAx val="32478155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Sheet1!$X$15:$X$26</c:f>
              <c:numCache>
                <c:formatCode>0_ </c:formatCode>
                <c:ptCount val="12"/>
                <c:pt idx="0">
                  <c:v>2296.3328000000001</c:v>
                </c:pt>
                <c:pt idx="1">
                  <c:v>3378.1311999999998</c:v>
                </c:pt>
                <c:pt idx="2">
                  <c:v>3019.7440000000001</c:v>
                </c:pt>
                <c:pt idx="3">
                  <c:v>6975.2767999999996</c:v>
                </c:pt>
                <c:pt idx="4">
                  <c:v>5150.1567999999997</c:v>
                </c:pt>
                <c:pt idx="5">
                  <c:v>5249.7088000000003</c:v>
                </c:pt>
                <c:pt idx="6">
                  <c:v>11707.315200000001</c:v>
                </c:pt>
                <c:pt idx="7">
                  <c:v>14010.284799999999</c:v>
                </c:pt>
                <c:pt idx="8" formatCode="General">
                  <c:v>1799</c:v>
                </c:pt>
                <c:pt idx="9" formatCode="General">
                  <c:v>1144</c:v>
                </c:pt>
                <c:pt idx="10" formatCode="General">
                  <c:v>1243</c:v>
                </c:pt>
                <c:pt idx="11" formatCode="General">
                  <c:v>2158</c:v>
                </c:pt>
              </c:numCache>
            </c:numRef>
          </c:xVal>
          <c:yVal>
            <c:numRef>
              <c:f>Sheet1!$AD$15:$AD$26</c:f>
              <c:numCache>
                <c:formatCode>0_ </c:formatCode>
                <c:ptCount val="12"/>
                <c:pt idx="0">
                  <c:v>23202.252799999998</c:v>
                </c:pt>
                <c:pt idx="1">
                  <c:v>32082.2912</c:v>
                </c:pt>
                <c:pt idx="2">
                  <c:v>54654.048000000003</c:v>
                </c:pt>
                <c:pt idx="3">
                  <c:v>93001.478400000007</c:v>
                </c:pt>
                <c:pt idx="4">
                  <c:v>172039.12960000001</c:v>
                </c:pt>
                <c:pt idx="5">
                  <c:v>276973.57439999998</c:v>
                </c:pt>
                <c:pt idx="6">
                  <c:v>245807.16159999999</c:v>
                </c:pt>
                <c:pt idx="7">
                  <c:v>262219.96799999999</c:v>
                </c:pt>
                <c:pt idx="8" formatCode="General">
                  <c:v>-813</c:v>
                </c:pt>
                <c:pt idx="9" formatCode="General">
                  <c:v>2879</c:v>
                </c:pt>
                <c:pt idx="10" formatCode="General">
                  <c:v>1950</c:v>
                </c:pt>
                <c:pt idx="11" formatCode="General">
                  <c:v>3474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5B-4E4F-AC0B-3583D1756DB3}"/>
            </c:ext>
          </c:extLst>
        </c:ser>
        <c:ser>
          <c:idx val="1"/>
          <c:order val="1"/>
          <c:tx>
            <c:v>预测 Y</c:v>
          </c:tx>
          <c:spPr>
            <a:ln w="19050">
              <a:noFill/>
            </a:ln>
          </c:spPr>
          <c:xVal>
            <c:numRef>
              <c:f>Sheet1!$X$15:$X$26</c:f>
              <c:numCache>
                <c:formatCode>0_ </c:formatCode>
                <c:ptCount val="12"/>
                <c:pt idx="0">
                  <c:v>2296.3328000000001</c:v>
                </c:pt>
                <c:pt idx="1">
                  <c:v>3378.1311999999998</c:v>
                </c:pt>
                <c:pt idx="2">
                  <c:v>3019.7440000000001</c:v>
                </c:pt>
                <c:pt idx="3">
                  <c:v>6975.2767999999996</c:v>
                </c:pt>
                <c:pt idx="4">
                  <c:v>5150.1567999999997</c:v>
                </c:pt>
                <c:pt idx="5">
                  <c:v>5249.7088000000003</c:v>
                </c:pt>
                <c:pt idx="6">
                  <c:v>11707.315200000001</c:v>
                </c:pt>
                <c:pt idx="7">
                  <c:v>14010.284799999999</c:v>
                </c:pt>
                <c:pt idx="8" formatCode="General">
                  <c:v>1799</c:v>
                </c:pt>
                <c:pt idx="9" formatCode="General">
                  <c:v>1144</c:v>
                </c:pt>
                <c:pt idx="10" formatCode="General">
                  <c:v>1243</c:v>
                </c:pt>
                <c:pt idx="11" formatCode="General">
                  <c:v>2158</c:v>
                </c:pt>
              </c:numCache>
            </c:numRef>
          </c:xVal>
          <c:yVal>
            <c:numRef>
              <c:f>Sheet2!$B$31:$B$42</c:f>
              <c:numCache>
                <c:formatCode>General</c:formatCode>
                <c:ptCount val="12"/>
                <c:pt idx="0">
                  <c:v>23245.460428385501</c:v>
                </c:pt>
                <c:pt idx="1">
                  <c:v>37856.797777886633</c:v>
                </c:pt>
                <c:pt idx="2">
                  <c:v>49408.125535233747</c:v>
                </c:pt>
                <c:pt idx="3">
                  <c:v>89365.835210643214</c:v>
                </c:pt>
                <c:pt idx="4">
                  <c:v>173718.6415043606</c:v>
                </c:pt>
                <c:pt idx="5">
                  <c:v>276173.38810329582</c:v>
                </c:pt>
                <c:pt idx="6">
                  <c:v>246963.01223204599</c:v>
                </c:pt>
                <c:pt idx="7">
                  <c:v>262157.12689330464</c:v>
                </c:pt>
                <c:pt idx="8">
                  <c:v>4393.4548135906371</c:v>
                </c:pt>
                <c:pt idx="9">
                  <c:v>-774.80572901960113</c:v>
                </c:pt>
                <c:pt idx="10">
                  <c:v>1618.9878382311144</c:v>
                </c:pt>
                <c:pt idx="11">
                  <c:v>3343.8793920411917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5B-4E4F-AC0B-3583D1756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699768"/>
        <c:axId val="324700424"/>
      </c:scatterChart>
      <c:valAx>
        <c:axId val="32469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X Variable 2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crossAx val="324700424"/>
        <c:crosses val="autoZero"/>
        <c:crossBetween val="midCat"/>
      </c:valAx>
      <c:valAx>
        <c:axId val="324700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Y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crossAx val="3246997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22860</xdr:rowOff>
    </xdr:from>
    <xdr:to>
      <xdr:col>10</xdr:col>
      <xdr:colOff>15240</xdr:colOff>
      <xdr:row>11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2CEDB7-89D7-4CAD-9DE6-E0CB86970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167640</xdr:rowOff>
    </xdr:from>
    <xdr:to>
      <xdr:col>16</xdr:col>
      <xdr:colOff>251460</xdr:colOff>
      <xdr:row>12</xdr:row>
      <xdr:rowOff>167640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4AA7141-39AF-412A-A6D8-A427E11E3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167640</xdr:rowOff>
    </xdr:from>
    <xdr:to>
      <xdr:col>17</xdr:col>
      <xdr:colOff>251460</xdr:colOff>
      <xdr:row>14</xdr:row>
      <xdr:rowOff>167640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DBF9023-507C-456E-A372-87664228E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167640</xdr:rowOff>
    </xdr:from>
    <xdr:to>
      <xdr:col>18</xdr:col>
      <xdr:colOff>251460</xdr:colOff>
      <xdr:row>16</xdr:row>
      <xdr:rowOff>167640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F4BEDD8-8140-4AEE-9CB7-2AAFE65DC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167640</xdr:rowOff>
    </xdr:from>
    <xdr:to>
      <xdr:col>19</xdr:col>
      <xdr:colOff>251460</xdr:colOff>
      <xdr:row>18</xdr:row>
      <xdr:rowOff>167640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1AE635D-ADE9-44C9-B09A-0ABDBDF52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167640</xdr:rowOff>
    </xdr:from>
    <xdr:to>
      <xdr:col>20</xdr:col>
      <xdr:colOff>251460</xdr:colOff>
      <xdr:row>20</xdr:row>
      <xdr:rowOff>167640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D1174A6-FA8F-478E-BB93-80AC53F03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167640</xdr:rowOff>
    </xdr:from>
    <xdr:to>
      <xdr:col>21</xdr:col>
      <xdr:colOff>251461</xdr:colOff>
      <xdr:row>22</xdr:row>
      <xdr:rowOff>167640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C0D2B12-9FFB-481E-BFE1-84E600C5F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411480</xdr:colOff>
      <xdr:row>15</xdr:row>
      <xdr:rowOff>137160</xdr:rowOff>
    </xdr:from>
    <xdr:to>
      <xdr:col>13</xdr:col>
      <xdr:colOff>411481</xdr:colOff>
      <xdr:row>25</xdr:row>
      <xdr:rowOff>144780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F8B9F36-9F89-47A3-9F6B-4480AD51BA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251460</xdr:colOff>
      <xdr:row>16</xdr:row>
      <xdr:rowOff>167640</xdr:rowOff>
    </xdr:from>
    <xdr:to>
      <xdr:col>23</xdr:col>
      <xdr:colOff>251461</xdr:colOff>
      <xdr:row>26</xdr:row>
      <xdr:rowOff>167640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2F788DB-A6F9-4055-8820-78D8C7041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251460</xdr:colOff>
      <xdr:row>18</xdr:row>
      <xdr:rowOff>167640</xdr:rowOff>
    </xdr:from>
    <xdr:to>
      <xdr:col>24</xdr:col>
      <xdr:colOff>251461</xdr:colOff>
      <xdr:row>28</xdr:row>
      <xdr:rowOff>167640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9D54F062-F034-417D-A3AE-28401F057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251460</xdr:colOff>
      <xdr:row>20</xdr:row>
      <xdr:rowOff>167640</xdr:rowOff>
    </xdr:from>
    <xdr:to>
      <xdr:col>25</xdr:col>
      <xdr:colOff>251461</xdr:colOff>
      <xdr:row>30</xdr:row>
      <xdr:rowOff>167640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E797BA97-3642-4D51-AEAD-5B803D001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251460</xdr:colOff>
      <xdr:row>22</xdr:row>
      <xdr:rowOff>167640</xdr:rowOff>
    </xdr:from>
    <xdr:to>
      <xdr:col>26</xdr:col>
      <xdr:colOff>251461</xdr:colOff>
      <xdr:row>32</xdr:row>
      <xdr:rowOff>167640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8995FF90-16C2-4112-9A7F-17992CA07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251461</xdr:colOff>
      <xdr:row>24</xdr:row>
      <xdr:rowOff>167640</xdr:rowOff>
    </xdr:from>
    <xdr:to>
      <xdr:col>27</xdr:col>
      <xdr:colOff>251461</xdr:colOff>
      <xdr:row>34</xdr:row>
      <xdr:rowOff>167640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C682479B-EA3A-468E-AB2A-4685B0118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480061</xdr:colOff>
      <xdr:row>26</xdr:row>
      <xdr:rowOff>167640</xdr:rowOff>
    </xdr:from>
    <xdr:to>
      <xdr:col>24</xdr:col>
      <xdr:colOff>480061</xdr:colOff>
      <xdr:row>36</xdr:row>
      <xdr:rowOff>167640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EBF666E-B251-4049-BAE9-71F7847D4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525781</xdr:colOff>
      <xdr:row>31</xdr:row>
      <xdr:rowOff>68580</xdr:rowOff>
    </xdr:from>
    <xdr:to>
      <xdr:col>28</xdr:col>
      <xdr:colOff>525781</xdr:colOff>
      <xdr:row>41</xdr:row>
      <xdr:rowOff>76200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D3976F2E-5ADA-4A93-8D9D-CEA9BA225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F2DE3-701F-4678-AFE5-2FF124EEC6B3}">
  <dimension ref="A1:I42"/>
  <sheetViews>
    <sheetView tabSelected="1" topLeftCell="B16" workbookViewId="0">
      <selection sqref="A1:I42"/>
    </sheetView>
  </sheetViews>
  <sheetFormatPr defaultRowHeight="13.8" x14ac:dyDescent="0.25"/>
  <sheetData>
    <row r="1" spans="1:9" x14ac:dyDescent="0.25">
      <c r="A1" t="s">
        <v>19</v>
      </c>
    </row>
    <row r="2" spans="1:9" ht="14.4" thickBot="1" x14ac:dyDescent="0.3"/>
    <row r="3" spans="1:9" x14ac:dyDescent="0.25">
      <c r="A3" s="7" t="s">
        <v>20</v>
      </c>
      <c r="B3" s="7"/>
    </row>
    <row r="4" spans="1:9" x14ac:dyDescent="0.25">
      <c r="A4" s="4" t="s">
        <v>21</v>
      </c>
      <c r="B4" s="4">
        <v>0.99955787796423445</v>
      </c>
    </row>
    <row r="5" spans="1:9" x14ac:dyDescent="0.25">
      <c r="A5" s="4" t="s">
        <v>22</v>
      </c>
      <c r="B5" s="4">
        <v>0.99911595140036347</v>
      </c>
    </row>
    <row r="6" spans="1:9" x14ac:dyDescent="0.25">
      <c r="A6" s="4" t="s">
        <v>23</v>
      </c>
      <c r="B6" s="4">
        <v>0.99756886635099962</v>
      </c>
    </row>
    <row r="7" spans="1:9" x14ac:dyDescent="0.25">
      <c r="A7" s="4" t="s">
        <v>24</v>
      </c>
      <c r="B7" s="4">
        <v>5465.1020922236385</v>
      </c>
    </row>
    <row r="8" spans="1:9" ht="14.4" thickBot="1" x14ac:dyDescent="0.3">
      <c r="A8" s="5" t="s">
        <v>25</v>
      </c>
      <c r="B8" s="5">
        <v>12</v>
      </c>
    </row>
    <row r="10" spans="1:9" ht="14.4" thickBot="1" x14ac:dyDescent="0.3">
      <c r="A10" t="s">
        <v>26</v>
      </c>
    </row>
    <row r="11" spans="1:9" x14ac:dyDescent="0.25">
      <c r="A11" s="6"/>
      <c r="B11" s="6" t="s">
        <v>31</v>
      </c>
      <c r="C11" s="6" t="s">
        <v>32</v>
      </c>
      <c r="D11" s="6" t="s">
        <v>33</v>
      </c>
      <c r="E11" s="6" t="s">
        <v>34</v>
      </c>
      <c r="F11" s="6" t="s">
        <v>35</v>
      </c>
    </row>
    <row r="12" spans="1:9" x14ac:dyDescent="0.25">
      <c r="A12" s="4" t="s">
        <v>27</v>
      </c>
      <c r="B12" s="4">
        <v>7</v>
      </c>
      <c r="C12" s="4">
        <v>135019439925.88835</v>
      </c>
      <c r="D12" s="4">
        <v>19288491417.984051</v>
      </c>
      <c r="E12" s="4">
        <v>645.8054467083773</v>
      </c>
      <c r="F12" s="4">
        <v>6.145578841563032E-6</v>
      </c>
    </row>
    <row r="13" spans="1:9" x14ac:dyDescent="0.25">
      <c r="A13" s="4" t="s">
        <v>28</v>
      </c>
      <c r="B13" s="4">
        <v>4</v>
      </c>
      <c r="C13" s="4">
        <v>119469363.51370877</v>
      </c>
      <c r="D13" s="4">
        <v>29867340.878427193</v>
      </c>
      <c r="E13" s="4"/>
      <c r="F13" s="4"/>
    </row>
    <row r="14" spans="1:9" ht="14.4" thickBot="1" x14ac:dyDescent="0.3">
      <c r="A14" s="5" t="s">
        <v>29</v>
      </c>
      <c r="B14" s="5">
        <v>11</v>
      </c>
      <c r="C14" s="5">
        <v>135138909289.40205</v>
      </c>
      <c r="D14" s="5"/>
      <c r="E14" s="5"/>
      <c r="F14" s="5"/>
    </row>
    <row r="15" spans="1:9" ht="14.4" thickBot="1" x14ac:dyDescent="0.3"/>
    <row r="16" spans="1:9" x14ac:dyDescent="0.25">
      <c r="A16" s="6"/>
      <c r="B16" s="6" t="s">
        <v>36</v>
      </c>
      <c r="C16" s="6" t="s">
        <v>24</v>
      </c>
      <c r="D16" s="6" t="s">
        <v>37</v>
      </c>
      <c r="E16" s="6" t="s">
        <v>38</v>
      </c>
      <c r="F16" s="6" t="s">
        <v>39</v>
      </c>
      <c r="G16" s="6" t="s">
        <v>40</v>
      </c>
      <c r="H16" s="6" t="s">
        <v>41</v>
      </c>
      <c r="I16" s="6" t="s">
        <v>42</v>
      </c>
    </row>
    <row r="17" spans="1:9" x14ac:dyDescent="0.25">
      <c r="A17" s="4" t="s">
        <v>30</v>
      </c>
      <c r="B17" s="4">
        <v>-15049.248217477711</v>
      </c>
      <c r="C17" s="4">
        <v>12319.218935259954</v>
      </c>
      <c r="D17" s="4">
        <v>-1.2216073353809707</v>
      </c>
      <c r="E17" s="4">
        <v>0.28892742473609889</v>
      </c>
      <c r="F17" s="4">
        <v>-49252.883330140183</v>
      </c>
      <c r="G17" s="4">
        <v>19154.386895184762</v>
      </c>
      <c r="H17" s="4">
        <v>-49252.883330140183</v>
      </c>
      <c r="I17" s="4">
        <v>19154.386895184762</v>
      </c>
    </row>
    <row r="18" spans="1:9" x14ac:dyDescent="0.25">
      <c r="A18" s="4" t="s">
        <v>43</v>
      </c>
      <c r="B18" s="4">
        <v>0.71965800424794713</v>
      </c>
      <c r="C18" s="4">
        <v>0.37841086550172598</v>
      </c>
      <c r="D18" s="4">
        <v>1.9017900114833375</v>
      </c>
      <c r="E18" s="4">
        <v>0.12997024413731467</v>
      </c>
      <c r="F18" s="4">
        <v>-0.33097899102798045</v>
      </c>
      <c r="G18" s="4">
        <v>1.7702949995238746</v>
      </c>
      <c r="H18" s="4">
        <v>-0.33097899102798045</v>
      </c>
      <c r="I18" s="4">
        <v>1.7702949995238746</v>
      </c>
    </row>
    <row r="19" spans="1:9" x14ac:dyDescent="0.25">
      <c r="A19" s="4" t="s">
        <v>44</v>
      </c>
      <c r="B19" s="4">
        <v>-3.3814529204928121</v>
      </c>
      <c r="C19" s="4">
        <v>1.950387758000212</v>
      </c>
      <c r="D19" s="4">
        <v>-1.7337336673810504</v>
      </c>
      <c r="E19" s="4">
        <v>0.15799120728825342</v>
      </c>
      <c r="F19" s="4">
        <v>-8.7965974644301994</v>
      </c>
      <c r="G19" s="4">
        <v>2.0336916234445752</v>
      </c>
      <c r="H19" s="4">
        <v>-8.7965974644301994</v>
      </c>
      <c r="I19" s="4">
        <v>2.0336916234445752</v>
      </c>
    </row>
    <row r="20" spans="1:9" x14ac:dyDescent="0.25">
      <c r="A20" s="4" t="s">
        <v>45</v>
      </c>
      <c r="B20" s="4">
        <v>-5.9608912668863874E-2</v>
      </c>
      <c r="C20" s="4">
        <v>0.10520741230176033</v>
      </c>
      <c r="D20" s="4">
        <v>-0.56658472406764537</v>
      </c>
      <c r="E20" s="4">
        <v>0.60127565384974191</v>
      </c>
      <c r="F20" s="4">
        <v>-0.35171151758461244</v>
      </c>
      <c r="G20" s="4">
        <v>0.23249369224688471</v>
      </c>
      <c r="H20" s="4">
        <v>-0.35171151758461244</v>
      </c>
      <c r="I20" s="4">
        <v>0.23249369224688471</v>
      </c>
    </row>
    <row r="21" spans="1:9" x14ac:dyDescent="0.25">
      <c r="A21" s="4" t="s">
        <v>46</v>
      </c>
      <c r="B21" s="4">
        <v>44.731539393922532</v>
      </c>
      <c r="C21" s="4">
        <v>17.925406141585508</v>
      </c>
      <c r="D21" s="4">
        <v>2.4954268283020342</v>
      </c>
      <c r="E21" s="4">
        <v>6.709375803740561E-2</v>
      </c>
      <c r="F21" s="4">
        <v>-5.03736674656502</v>
      </c>
      <c r="G21" s="4">
        <v>94.50044553441009</v>
      </c>
      <c r="H21" s="4">
        <v>-5.03736674656502</v>
      </c>
      <c r="I21" s="4">
        <v>94.50044553441009</v>
      </c>
    </row>
    <row r="22" spans="1:9" x14ac:dyDescent="0.25">
      <c r="A22" s="4" t="s">
        <v>47</v>
      </c>
      <c r="B22" s="4">
        <v>1.6723449368705652</v>
      </c>
      <c r="C22" s="4">
        <v>2.0840935817946349</v>
      </c>
      <c r="D22" s="4">
        <v>0.80243274653266361</v>
      </c>
      <c r="E22" s="4">
        <v>0.46726949221404973</v>
      </c>
      <c r="F22" s="4">
        <v>-4.114026487077286</v>
      </c>
      <c r="G22" s="4">
        <v>7.4587163608184159</v>
      </c>
      <c r="H22" s="4">
        <v>-4.114026487077286</v>
      </c>
      <c r="I22" s="4">
        <v>7.4587163608184159</v>
      </c>
    </row>
    <row r="23" spans="1:9" x14ac:dyDescent="0.25">
      <c r="A23" s="4" t="s">
        <v>48</v>
      </c>
      <c r="B23" s="4">
        <v>-7.9541277421895078</v>
      </c>
      <c r="C23" s="4">
        <v>2.2342246852645173</v>
      </c>
      <c r="D23" s="4">
        <v>-3.5601288423002955</v>
      </c>
      <c r="E23" s="4">
        <v>2.3583312054474621E-2</v>
      </c>
      <c r="F23" s="4">
        <v>-14.157329933504258</v>
      </c>
      <c r="G23" s="4">
        <v>-1.7509255508747579</v>
      </c>
      <c r="H23" s="4">
        <v>-14.157329933504258</v>
      </c>
      <c r="I23" s="4">
        <v>-1.7509255508747579</v>
      </c>
    </row>
    <row r="24" spans="1:9" ht="14.4" thickBot="1" x14ac:dyDescent="0.3">
      <c r="A24" s="5" t="s">
        <v>49</v>
      </c>
      <c r="B24" s="5">
        <v>-27.548235319265597</v>
      </c>
      <c r="C24" s="5">
        <v>6.0095211407767692</v>
      </c>
      <c r="D24" s="5">
        <v>-4.5840982457555359</v>
      </c>
      <c r="E24" s="5">
        <v>1.0151964853567194E-2</v>
      </c>
      <c r="F24" s="5">
        <v>-44.233340875157921</v>
      </c>
      <c r="G24" s="5">
        <v>-10.863129763373276</v>
      </c>
      <c r="H24" s="5">
        <v>-44.233340875157921</v>
      </c>
      <c r="I24" s="5">
        <v>-10.863129763373276</v>
      </c>
    </row>
    <row r="28" spans="1:9" x14ac:dyDescent="0.25">
      <c r="A28" t="s">
        <v>50</v>
      </c>
      <c r="F28" t="s">
        <v>53</v>
      </c>
    </row>
    <row r="29" spans="1:9" ht="14.4" thickBot="1" x14ac:dyDescent="0.3"/>
    <row r="30" spans="1:9" x14ac:dyDescent="0.25">
      <c r="A30" s="6" t="s">
        <v>25</v>
      </c>
      <c r="B30" s="6" t="s">
        <v>51</v>
      </c>
      <c r="C30" s="6" t="s">
        <v>28</v>
      </c>
      <c r="D30" s="6" t="s">
        <v>52</v>
      </c>
      <c r="F30" s="6" t="s">
        <v>54</v>
      </c>
      <c r="G30" s="6" t="s">
        <v>55</v>
      </c>
    </row>
    <row r="31" spans="1:9" x14ac:dyDescent="0.25">
      <c r="A31" s="4">
        <v>1</v>
      </c>
      <c r="B31" s="4">
        <v>23245.460428385501</v>
      </c>
      <c r="C31" s="4">
        <v>-43.207628385502176</v>
      </c>
      <c r="D31" s="4">
        <v>-1.3110778995302644E-2</v>
      </c>
      <c r="F31" s="4">
        <v>4.166666666666667</v>
      </c>
      <c r="G31" s="4">
        <v>-813</v>
      </c>
    </row>
    <row r="32" spans="1:9" x14ac:dyDescent="0.25">
      <c r="A32" s="4">
        <v>2</v>
      </c>
      <c r="B32" s="4">
        <v>37856.797777886633</v>
      </c>
      <c r="C32" s="4">
        <v>-5774.5065778866337</v>
      </c>
      <c r="D32" s="4">
        <v>-1.7521970628454135</v>
      </c>
      <c r="F32" s="4">
        <v>12.5</v>
      </c>
      <c r="G32" s="4">
        <v>1950</v>
      </c>
    </row>
    <row r="33" spans="1:7" x14ac:dyDescent="0.25">
      <c r="A33" s="4">
        <v>3</v>
      </c>
      <c r="B33" s="4">
        <v>49408.125535233747</v>
      </c>
      <c r="C33" s="4">
        <v>5245.9224647662559</v>
      </c>
      <c r="D33" s="4">
        <v>1.5918052582844704</v>
      </c>
      <c r="F33" s="4">
        <v>20.833333333333336</v>
      </c>
      <c r="G33" s="4">
        <v>2879</v>
      </c>
    </row>
    <row r="34" spans="1:7" x14ac:dyDescent="0.25">
      <c r="A34" s="4">
        <v>4</v>
      </c>
      <c r="B34" s="4">
        <v>89365.835210643214</v>
      </c>
      <c r="C34" s="4">
        <v>3635.6431893567933</v>
      </c>
      <c r="D34" s="4">
        <v>1.1031874727340503</v>
      </c>
      <c r="F34" s="4">
        <v>29.166666666666668</v>
      </c>
      <c r="G34" s="4">
        <v>3474</v>
      </c>
    </row>
    <row r="35" spans="1:7" x14ac:dyDescent="0.25">
      <c r="A35" s="4">
        <v>5</v>
      </c>
      <c r="B35" s="4">
        <v>173718.6415043606</v>
      </c>
      <c r="C35" s="4">
        <v>-1679.511904360581</v>
      </c>
      <c r="D35" s="4">
        <v>-0.50962550412602392</v>
      </c>
      <c r="F35" s="4">
        <v>37.5</v>
      </c>
      <c r="G35" s="4">
        <v>23202.252799999998</v>
      </c>
    </row>
    <row r="36" spans="1:7" x14ac:dyDescent="0.25">
      <c r="A36" s="4">
        <v>6</v>
      </c>
      <c r="B36" s="4">
        <v>276173.38810329582</v>
      </c>
      <c r="C36" s="4">
        <v>800.18629670416703</v>
      </c>
      <c r="D36" s="4">
        <v>0.24280586746293531</v>
      </c>
      <c r="F36" s="4">
        <v>45.833333333333336</v>
      </c>
      <c r="G36" s="4">
        <v>32082.2912</v>
      </c>
    </row>
    <row r="37" spans="1:7" x14ac:dyDescent="0.25">
      <c r="A37" s="4">
        <v>7</v>
      </c>
      <c r="B37" s="4">
        <v>246963.01223204599</v>
      </c>
      <c r="C37" s="4">
        <v>-1155.8506320460001</v>
      </c>
      <c r="D37" s="4">
        <v>-0.35072746999973664</v>
      </c>
      <c r="F37" s="4">
        <v>54.166666666666664</v>
      </c>
      <c r="G37" s="4">
        <v>54654.048000000003</v>
      </c>
    </row>
    <row r="38" spans="1:7" x14ac:dyDescent="0.25">
      <c r="A38" s="4">
        <v>8</v>
      </c>
      <c r="B38" s="4">
        <v>262157.12689330464</v>
      </c>
      <c r="C38" s="4">
        <v>62.841106695355847</v>
      </c>
      <c r="D38" s="4">
        <v>1.9068296328420855E-2</v>
      </c>
      <c r="F38" s="4">
        <v>62.5</v>
      </c>
      <c r="G38" s="4">
        <v>93001.478400000007</v>
      </c>
    </row>
    <row r="39" spans="1:7" x14ac:dyDescent="0.25">
      <c r="A39" s="4">
        <v>9</v>
      </c>
      <c r="B39" s="4">
        <v>4393.4548135906371</v>
      </c>
      <c r="C39" s="4">
        <v>-5206.4548135906371</v>
      </c>
      <c r="D39" s="4">
        <v>-1.5798293255299465</v>
      </c>
      <c r="F39" s="4">
        <v>70.833333333333343</v>
      </c>
      <c r="G39" s="4">
        <v>172039.12960000001</v>
      </c>
    </row>
    <row r="40" spans="1:7" x14ac:dyDescent="0.25">
      <c r="A40" s="4">
        <v>10</v>
      </c>
      <c r="B40" s="4">
        <v>-774.80572901960113</v>
      </c>
      <c r="C40" s="4">
        <v>3653.8057290196011</v>
      </c>
      <c r="D40" s="4">
        <v>1.1086986533382694</v>
      </c>
      <c r="F40" s="4">
        <v>79.166666666666671</v>
      </c>
      <c r="G40" s="4">
        <v>245807.16159999999</v>
      </c>
    </row>
    <row r="41" spans="1:7" x14ac:dyDescent="0.25">
      <c r="A41" s="4">
        <v>11</v>
      </c>
      <c r="B41" s="4">
        <v>1618.9878382311144</v>
      </c>
      <c r="C41" s="4">
        <v>331.01216176888556</v>
      </c>
      <c r="D41" s="4">
        <v>0.10044122901143551</v>
      </c>
      <c r="F41" s="4">
        <v>87.500000000000014</v>
      </c>
      <c r="G41" s="4">
        <v>262219.96799999999</v>
      </c>
    </row>
    <row r="42" spans="1:7" ht="14.4" thickBot="1" x14ac:dyDescent="0.3">
      <c r="A42" s="5">
        <v>12</v>
      </c>
      <c r="B42" s="5">
        <v>3343.8793920411917</v>
      </c>
      <c r="C42" s="5">
        <v>130.12060795880825</v>
      </c>
      <c r="D42" s="5">
        <v>3.9483364336996937E-2</v>
      </c>
      <c r="F42" s="5">
        <v>95.833333333333343</v>
      </c>
      <c r="G42" s="5">
        <v>276973.57439999998</v>
      </c>
    </row>
  </sheetData>
  <sortState ref="G31:G42">
    <sortCondition ref="G31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D35"/>
  <sheetViews>
    <sheetView topLeftCell="D1" zoomScale="70" zoomScaleNormal="70" workbookViewId="0">
      <selection activeCell="AC15" sqref="AC15:AC26"/>
    </sheetView>
  </sheetViews>
  <sheetFormatPr defaultRowHeight="13.8" x14ac:dyDescent="0.25"/>
  <cols>
    <col min="1" max="16384" width="8.88671875" style="1"/>
  </cols>
  <sheetData>
    <row r="2" spans="1:30" x14ac:dyDescent="0.25">
      <c r="B2" s="1" t="s">
        <v>9</v>
      </c>
      <c r="C2" s="2" t="s">
        <v>10</v>
      </c>
    </row>
    <row r="3" spans="1:30" x14ac:dyDescent="0.25">
      <c r="B3" s="1" t="s">
        <v>8</v>
      </c>
      <c r="C3" s="1">
        <v>2007</v>
      </c>
      <c r="D3" s="1">
        <v>2008</v>
      </c>
      <c r="E3" s="1">
        <v>2009</v>
      </c>
      <c r="F3" s="1">
        <v>2010</v>
      </c>
      <c r="G3" s="1">
        <v>2011</v>
      </c>
      <c r="H3" s="1">
        <v>2012</v>
      </c>
      <c r="I3" s="1">
        <v>2013</v>
      </c>
      <c r="J3" s="1">
        <v>2014</v>
      </c>
      <c r="L3" s="3" t="s">
        <v>8</v>
      </c>
      <c r="M3" s="3">
        <v>2007</v>
      </c>
      <c r="N3" s="3">
        <v>2008</v>
      </c>
      <c r="O3" s="3">
        <v>2009</v>
      </c>
      <c r="P3" s="3">
        <v>2010</v>
      </c>
      <c r="Q3" s="3">
        <v>2011</v>
      </c>
      <c r="R3" s="3">
        <v>2012</v>
      </c>
      <c r="S3" s="3">
        <v>2013</v>
      </c>
      <c r="T3" s="3">
        <v>2014</v>
      </c>
      <c r="V3" s="1">
        <v>6.6368</v>
      </c>
    </row>
    <row r="4" spans="1:30" x14ac:dyDescent="0.25">
      <c r="A4" s="1" t="s">
        <v>14</v>
      </c>
      <c r="B4" s="1" t="s">
        <v>0</v>
      </c>
      <c r="C4" s="1">
        <v>1832</v>
      </c>
      <c r="D4" s="1">
        <v>2455</v>
      </c>
      <c r="E4" s="1">
        <v>2954</v>
      </c>
      <c r="F4" s="1">
        <v>4768</v>
      </c>
      <c r="G4" s="1">
        <v>7777</v>
      </c>
      <c r="H4" s="1">
        <v>15452</v>
      </c>
      <c r="I4" s="1">
        <v>16597</v>
      </c>
      <c r="J4" s="1">
        <v>20624</v>
      </c>
      <c r="L4" s="3" t="s">
        <v>0</v>
      </c>
      <c r="M4" s="3">
        <f>C4*$V$3</f>
        <v>12158.6176</v>
      </c>
      <c r="N4" s="3">
        <f t="shared" ref="N4:T11" si="0">D4*$V$3</f>
        <v>16293.344000000001</v>
      </c>
      <c r="O4" s="3">
        <f t="shared" si="0"/>
        <v>19605.107199999999</v>
      </c>
      <c r="P4" s="3">
        <f t="shared" si="0"/>
        <v>31644.2624</v>
      </c>
      <c r="Q4" s="3">
        <f t="shared" si="0"/>
        <v>51614.393600000003</v>
      </c>
      <c r="R4" s="3">
        <f t="shared" si="0"/>
        <v>102551.8336</v>
      </c>
      <c r="S4" s="3">
        <f t="shared" si="0"/>
        <v>110150.9696</v>
      </c>
      <c r="T4" s="3">
        <f t="shared" si="0"/>
        <v>136877.36319999999</v>
      </c>
      <c r="V4" s="1">
        <v>6.6368</v>
      </c>
    </row>
    <row r="5" spans="1:30" x14ac:dyDescent="0.25">
      <c r="A5" s="1" t="s">
        <v>11</v>
      </c>
      <c r="B5" s="1" t="s">
        <v>1</v>
      </c>
      <c r="C5" s="1">
        <v>346</v>
      </c>
      <c r="D5" s="1">
        <v>509</v>
      </c>
      <c r="E5" s="1">
        <v>455</v>
      </c>
      <c r="F5" s="1">
        <v>1051</v>
      </c>
      <c r="G5" s="1">
        <v>776</v>
      </c>
      <c r="H5" s="1">
        <v>791</v>
      </c>
      <c r="I5" s="1">
        <v>1764</v>
      </c>
      <c r="J5" s="1">
        <v>2111</v>
      </c>
      <c r="L5" s="3" t="s">
        <v>1</v>
      </c>
      <c r="M5" s="3">
        <f t="shared" ref="M5:M11" si="1">C5*$V$3</f>
        <v>2296.3328000000001</v>
      </c>
      <c r="N5" s="3">
        <f t="shared" si="0"/>
        <v>3378.1311999999998</v>
      </c>
      <c r="O5" s="3">
        <f t="shared" si="0"/>
        <v>3019.7440000000001</v>
      </c>
      <c r="P5" s="3">
        <f t="shared" si="0"/>
        <v>6975.2767999999996</v>
      </c>
      <c r="Q5" s="3">
        <f t="shared" si="0"/>
        <v>5150.1567999999997</v>
      </c>
      <c r="R5" s="3">
        <f t="shared" si="0"/>
        <v>5249.7088000000003</v>
      </c>
      <c r="S5" s="3">
        <f t="shared" si="0"/>
        <v>11707.315200000001</v>
      </c>
      <c r="T5" s="3">
        <f t="shared" si="0"/>
        <v>14010.284799999999</v>
      </c>
      <c r="V5" s="1">
        <v>6.6368</v>
      </c>
    </row>
    <row r="6" spans="1:30" x14ac:dyDescent="0.25">
      <c r="A6" s="1" t="s">
        <v>12</v>
      </c>
      <c r="B6" s="1" t="s">
        <v>2</v>
      </c>
      <c r="C6" s="1">
        <v>15852</v>
      </c>
      <c r="D6" s="1">
        <v>21334</v>
      </c>
      <c r="E6" s="1">
        <v>25683</v>
      </c>
      <c r="F6" s="1">
        <v>39541</v>
      </c>
      <c r="G6" s="1">
        <v>64431</v>
      </c>
      <c r="H6" s="1">
        <v>87846</v>
      </c>
      <c r="I6" s="1">
        <v>106606</v>
      </c>
      <c r="J6" s="1">
        <v>112258</v>
      </c>
      <c r="L6" s="3" t="s">
        <v>2</v>
      </c>
      <c r="M6" s="3">
        <f t="shared" si="1"/>
        <v>105206.5536</v>
      </c>
      <c r="N6" s="3">
        <f t="shared" si="0"/>
        <v>141589.49119999999</v>
      </c>
      <c r="O6" s="3">
        <f t="shared" si="0"/>
        <v>170452.9344</v>
      </c>
      <c r="P6" s="3">
        <f t="shared" si="0"/>
        <v>262425.70880000002</v>
      </c>
      <c r="Q6" s="3">
        <f t="shared" si="0"/>
        <v>427615.66080000001</v>
      </c>
      <c r="R6" s="3">
        <f t="shared" si="0"/>
        <v>583016.33279999997</v>
      </c>
      <c r="S6" s="3">
        <f t="shared" si="0"/>
        <v>707522.70079999999</v>
      </c>
      <c r="T6" s="3">
        <f t="shared" si="0"/>
        <v>745033.89439999999</v>
      </c>
      <c r="V6" s="1">
        <v>6.6368</v>
      </c>
    </row>
    <row r="7" spans="1:30" x14ac:dyDescent="0.25">
      <c r="B7" s="1" t="s">
        <v>3</v>
      </c>
      <c r="C7" s="1">
        <v>374</v>
      </c>
      <c r="D7" s="1">
        <v>487</v>
      </c>
      <c r="E7" s="1">
        <v>548</v>
      </c>
      <c r="F7" s="1">
        <v>729</v>
      </c>
      <c r="G7" s="1">
        <v>1002</v>
      </c>
      <c r="H7" s="1">
        <v>1342</v>
      </c>
      <c r="I7" s="1">
        <v>1530</v>
      </c>
      <c r="J7" s="1">
        <v>1803</v>
      </c>
      <c r="L7" s="3" t="s">
        <v>3</v>
      </c>
      <c r="M7" s="3">
        <f t="shared" si="1"/>
        <v>2482.1632</v>
      </c>
      <c r="N7" s="3">
        <f t="shared" si="0"/>
        <v>3232.1215999999999</v>
      </c>
      <c r="O7" s="3">
        <f t="shared" si="0"/>
        <v>3636.9663999999998</v>
      </c>
      <c r="P7" s="3">
        <f t="shared" si="0"/>
        <v>4838.2272000000003</v>
      </c>
      <c r="Q7" s="3">
        <f t="shared" si="0"/>
        <v>6650.0735999999997</v>
      </c>
      <c r="R7" s="3">
        <f t="shared" si="0"/>
        <v>8906.5856000000003</v>
      </c>
      <c r="S7" s="3">
        <f t="shared" si="0"/>
        <v>10154.304</v>
      </c>
      <c r="T7" s="3">
        <f t="shared" si="0"/>
        <v>11966.1504</v>
      </c>
      <c r="V7" s="1">
        <v>6.6368</v>
      </c>
    </row>
    <row r="8" spans="1:30" x14ac:dyDescent="0.25">
      <c r="A8" s="1" t="s">
        <v>13</v>
      </c>
      <c r="B8" s="1" t="s">
        <v>4</v>
      </c>
      <c r="C8" s="1">
        <v>2963</v>
      </c>
      <c r="D8" s="1">
        <v>3761</v>
      </c>
      <c r="E8" s="1">
        <v>4149</v>
      </c>
      <c r="F8" s="1">
        <v>5517</v>
      </c>
      <c r="G8" s="1">
        <v>7599</v>
      </c>
      <c r="H8" s="1">
        <v>10040</v>
      </c>
      <c r="I8" s="1">
        <v>10830</v>
      </c>
      <c r="J8" s="1">
        <v>11993</v>
      </c>
      <c r="L8" s="3" t="s">
        <v>4</v>
      </c>
      <c r="M8" s="3">
        <f t="shared" si="1"/>
        <v>19664.838400000001</v>
      </c>
      <c r="N8" s="3">
        <f t="shared" si="0"/>
        <v>24961.004799999999</v>
      </c>
      <c r="O8" s="3">
        <f t="shared" si="0"/>
        <v>27536.083200000001</v>
      </c>
      <c r="P8" s="3">
        <f t="shared" si="0"/>
        <v>36615.225599999998</v>
      </c>
      <c r="Q8" s="3">
        <f t="shared" si="0"/>
        <v>50433.0432</v>
      </c>
      <c r="R8" s="3">
        <f t="shared" si="0"/>
        <v>66633.471999999994</v>
      </c>
      <c r="S8" s="3">
        <f t="shared" si="0"/>
        <v>71876.543999999994</v>
      </c>
      <c r="T8" s="3">
        <f t="shared" si="0"/>
        <v>79595.142399999997</v>
      </c>
      <c r="V8" s="1">
        <v>6.6368</v>
      </c>
    </row>
    <row r="9" spans="1:30" x14ac:dyDescent="0.25">
      <c r="B9" s="1" t="s">
        <v>5</v>
      </c>
      <c r="C9" s="1">
        <v>782</v>
      </c>
      <c r="D9" s="1">
        <v>1109</v>
      </c>
      <c r="E9" s="1">
        <v>1333</v>
      </c>
      <c r="F9" s="1">
        <v>1782</v>
      </c>
      <c r="G9" s="1">
        <v>2429</v>
      </c>
      <c r="H9" s="1">
        <v>3381</v>
      </c>
      <c r="I9" s="1">
        <v>4475</v>
      </c>
      <c r="J9" s="1">
        <v>6041</v>
      </c>
      <c r="L9" s="3" t="s">
        <v>5</v>
      </c>
      <c r="M9" s="3">
        <f t="shared" si="1"/>
        <v>5189.9776000000002</v>
      </c>
      <c r="N9" s="3">
        <f t="shared" si="0"/>
        <v>7360.2111999999997</v>
      </c>
      <c r="O9" s="3">
        <f t="shared" si="0"/>
        <v>8846.8544000000002</v>
      </c>
      <c r="P9" s="3">
        <f t="shared" si="0"/>
        <v>11826.777599999999</v>
      </c>
      <c r="Q9" s="3">
        <f t="shared" si="0"/>
        <v>16120.787200000001</v>
      </c>
      <c r="R9" s="3">
        <f t="shared" si="0"/>
        <v>22439.020799999998</v>
      </c>
      <c r="S9" s="3">
        <f t="shared" si="0"/>
        <v>29699.68</v>
      </c>
      <c r="T9" s="3">
        <f t="shared" si="0"/>
        <v>40092.908799999997</v>
      </c>
      <c r="V9" s="1">
        <v>6.6368</v>
      </c>
    </row>
    <row r="10" spans="1:30" x14ac:dyDescent="0.25">
      <c r="B10" s="1" t="s">
        <v>6</v>
      </c>
      <c r="C10" s="1">
        <v>323</v>
      </c>
      <c r="D10" s="1">
        <v>365</v>
      </c>
      <c r="E10" s="1">
        <v>370</v>
      </c>
      <c r="F10" s="1">
        <v>343</v>
      </c>
      <c r="G10" s="1">
        <v>323</v>
      </c>
      <c r="H10" s="1">
        <v>336</v>
      </c>
      <c r="I10" s="1">
        <v>403</v>
      </c>
      <c r="J10" s="1">
        <v>432</v>
      </c>
      <c r="L10" s="3" t="s">
        <v>6</v>
      </c>
      <c r="M10" s="3">
        <f t="shared" si="1"/>
        <v>2143.6864</v>
      </c>
      <c r="N10" s="3">
        <f t="shared" si="0"/>
        <v>2422.4319999999998</v>
      </c>
      <c r="O10" s="3">
        <f t="shared" si="0"/>
        <v>2455.616</v>
      </c>
      <c r="P10" s="3">
        <f t="shared" si="0"/>
        <v>2276.4223999999999</v>
      </c>
      <c r="Q10" s="3">
        <f t="shared" si="0"/>
        <v>2143.6864</v>
      </c>
      <c r="R10" s="3">
        <f t="shared" si="0"/>
        <v>2229.9648000000002</v>
      </c>
      <c r="S10" s="3">
        <f t="shared" si="0"/>
        <v>2674.6304</v>
      </c>
      <c r="T10" s="3">
        <f t="shared" si="0"/>
        <v>2867.0976000000001</v>
      </c>
      <c r="V10" s="1">
        <v>6.6368</v>
      </c>
    </row>
    <row r="11" spans="1:30" x14ac:dyDescent="0.25">
      <c r="B11" s="1" t="s">
        <v>7</v>
      </c>
      <c r="C11" s="1">
        <v>3496</v>
      </c>
      <c r="D11" s="1">
        <v>4834</v>
      </c>
      <c r="E11" s="1">
        <v>8235</v>
      </c>
      <c r="F11" s="1">
        <v>14013</v>
      </c>
      <c r="G11" s="1">
        <v>25922</v>
      </c>
      <c r="H11" s="1">
        <v>41733</v>
      </c>
      <c r="I11" s="1">
        <v>37037</v>
      </c>
      <c r="J11" s="1">
        <v>39510</v>
      </c>
      <c r="L11" s="3" t="s">
        <v>7</v>
      </c>
      <c r="M11" s="3">
        <f t="shared" si="1"/>
        <v>23202.252799999998</v>
      </c>
      <c r="N11" s="3">
        <f t="shared" si="0"/>
        <v>32082.2912</v>
      </c>
      <c r="O11" s="3">
        <f t="shared" si="0"/>
        <v>54654.048000000003</v>
      </c>
      <c r="P11" s="3">
        <f t="shared" si="0"/>
        <v>93001.478400000007</v>
      </c>
      <c r="Q11" s="3">
        <f t="shared" si="0"/>
        <v>172039.12960000001</v>
      </c>
      <c r="R11" s="3">
        <f t="shared" si="0"/>
        <v>276973.57439999998</v>
      </c>
      <c r="S11" s="3">
        <f t="shared" si="0"/>
        <v>245807.16159999999</v>
      </c>
      <c r="T11" s="3">
        <f t="shared" si="0"/>
        <v>262219.96799999999</v>
      </c>
      <c r="V11" s="1">
        <v>6.6368</v>
      </c>
    </row>
    <row r="14" spans="1:30" x14ac:dyDescent="0.25">
      <c r="B14" s="1" t="s">
        <v>15</v>
      </c>
      <c r="C14" s="2" t="s">
        <v>16</v>
      </c>
      <c r="L14" s="1" t="s">
        <v>8</v>
      </c>
      <c r="M14" s="1" t="s">
        <v>0</v>
      </c>
      <c r="N14" s="1" t="s">
        <v>1</v>
      </c>
      <c r="O14" s="1" t="s">
        <v>2</v>
      </c>
      <c r="P14" s="1" t="s">
        <v>3</v>
      </c>
      <c r="Q14" s="1" t="s">
        <v>4</v>
      </c>
      <c r="R14" s="1" t="s">
        <v>5</v>
      </c>
      <c r="S14" s="1" t="s">
        <v>6</v>
      </c>
      <c r="T14" s="1" t="s">
        <v>7</v>
      </c>
      <c r="V14" s="3" t="s">
        <v>8</v>
      </c>
      <c r="W14" s="3" t="s">
        <v>0</v>
      </c>
      <c r="X14" s="3" t="s">
        <v>1</v>
      </c>
      <c r="Y14" s="3" t="s">
        <v>2</v>
      </c>
      <c r="Z14" s="3" t="s">
        <v>3</v>
      </c>
      <c r="AA14" s="3" t="s">
        <v>4</v>
      </c>
      <c r="AB14" s="3" t="s">
        <v>5</v>
      </c>
      <c r="AC14" s="3" t="s">
        <v>6</v>
      </c>
      <c r="AD14" s="3" t="s">
        <v>7</v>
      </c>
    </row>
    <row r="15" spans="1:30" x14ac:dyDescent="0.25">
      <c r="B15" s="1" t="s">
        <v>8</v>
      </c>
      <c r="C15" s="1">
        <v>2012</v>
      </c>
      <c r="D15" s="1">
        <v>2013</v>
      </c>
      <c r="E15" s="1">
        <v>2014</v>
      </c>
      <c r="L15" s="1">
        <v>2007</v>
      </c>
      <c r="M15" s="1">
        <v>1832</v>
      </c>
      <c r="N15" s="1">
        <v>346</v>
      </c>
      <c r="O15" s="1">
        <v>15852</v>
      </c>
      <c r="P15" s="1">
        <v>374</v>
      </c>
      <c r="Q15" s="1">
        <v>2963</v>
      </c>
      <c r="R15" s="1">
        <v>782</v>
      </c>
      <c r="S15" s="1">
        <v>323</v>
      </c>
      <c r="T15" s="1">
        <v>3496</v>
      </c>
      <c r="V15" s="3">
        <v>2007</v>
      </c>
      <c r="W15" s="3">
        <f>M15*$V$3</f>
        <v>12158.6176</v>
      </c>
      <c r="X15" s="3">
        <f t="shared" ref="X15:AD22" si="2">N15*$V$3</f>
        <v>2296.3328000000001</v>
      </c>
      <c r="Y15" s="3">
        <f t="shared" si="2"/>
        <v>105206.5536</v>
      </c>
      <c r="Z15" s="3">
        <f t="shared" si="2"/>
        <v>2482.1632</v>
      </c>
      <c r="AA15" s="3">
        <f t="shared" si="2"/>
        <v>19664.838400000001</v>
      </c>
      <c r="AB15" s="3">
        <f t="shared" si="2"/>
        <v>5189.9776000000002</v>
      </c>
      <c r="AC15" s="3">
        <f t="shared" si="2"/>
        <v>2143.6864</v>
      </c>
      <c r="AD15" s="3">
        <f t="shared" si="2"/>
        <v>23202.252799999998</v>
      </c>
    </row>
    <row r="16" spans="1:30" x14ac:dyDescent="0.25">
      <c r="B16" s="1" t="s">
        <v>0</v>
      </c>
      <c r="C16" s="1">
        <v>1429</v>
      </c>
      <c r="D16" s="1">
        <v>1839</v>
      </c>
      <c r="E16" s="1">
        <v>1600</v>
      </c>
      <c r="L16" s="1">
        <v>2008</v>
      </c>
      <c r="M16" s="1">
        <v>2455</v>
      </c>
      <c r="N16" s="1">
        <v>509</v>
      </c>
      <c r="O16" s="1">
        <v>21334</v>
      </c>
      <c r="P16" s="1">
        <v>487</v>
      </c>
      <c r="Q16" s="1">
        <v>3761</v>
      </c>
      <c r="R16" s="1">
        <v>1109</v>
      </c>
      <c r="S16" s="1">
        <v>365</v>
      </c>
      <c r="T16" s="1">
        <v>4834</v>
      </c>
      <c r="V16" s="3">
        <v>2008</v>
      </c>
      <c r="W16" s="3">
        <f t="shared" ref="W16:W22" si="3">M16*$V$3</f>
        <v>16293.344000000001</v>
      </c>
      <c r="X16" s="3">
        <f t="shared" si="2"/>
        <v>3378.1311999999998</v>
      </c>
      <c r="Y16" s="3">
        <f t="shared" si="2"/>
        <v>141589.49119999999</v>
      </c>
      <c r="Z16" s="3">
        <f t="shared" si="2"/>
        <v>3232.1215999999999</v>
      </c>
      <c r="AA16" s="3">
        <f t="shared" si="2"/>
        <v>24961.004799999999</v>
      </c>
      <c r="AB16" s="3">
        <f t="shared" si="2"/>
        <v>7360.2111999999997</v>
      </c>
      <c r="AC16" s="3">
        <f t="shared" si="2"/>
        <v>2422.4319999999998</v>
      </c>
      <c r="AD16" s="3">
        <f t="shared" si="2"/>
        <v>32082.2912</v>
      </c>
    </row>
    <row r="17" spans="2:30" x14ac:dyDescent="0.25">
      <c r="B17" s="1" t="s">
        <v>1</v>
      </c>
      <c r="C17" s="1">
        <v>1799</v>
      </c>
      <c r="D17" s="1">
        <v>1144</v>
      </c>
      <c r="E17" s="1">
        <v>1243</v>
      </c>
      <c r="L17" s="1">
        <v>2009</v>
      </c>
      <c r="M17" s="1">
        <v>2954</v>
      </c>
      <c r="N17" s="1">
        <v>455</v>
      </c>
      <c r="O17" s="1">
        <v>25683</v>
      </c>
      <c r="P17" s="1">
        <v>548</v>
      </c>
      <c r="Q17" s="1">
        <v>4149</v>
      </c>
      <c r="R17" s="1">
        <v>1333</v>
      </c>
      <c r="S17" s="1">
        <v>370</v>
      </c>
      <c r="T17" s="1">
        <v>8235</v>
      </c>
      <c r="V17" s="3">
        <v>2009</v>
      </c>
      <c r="W17" s="3">
        <f t="shared" si="3"/>
        <v>19605.107199999999</v>
      </c>
      <c r="X17" s="3">
        <f t="shared" si="2"/>
        <v>3019.7440000000001</v>
      </c>
      <c r="Y17" s="3">
        <f t="shared" si="2"/>
        <v>170452.9344</v>
      </c>
      <c r="Z17" s="3">
        <f t="shared" si="2"/>
        <v>3636.9663999999998</v>
      </c>
      <c r="AA17" s="3">
        <f t="shared" si="2"/>
        <v>27536.083200000001</v>
      </c>
      <c r="AB17" s="3">
        <f t="shared" si="2"/>
        <v>8846.8544000000002</v>
      </c>
      <c r="AC17" s="3">
        <f t="shared" si="2"/>
        <v>2455.616</v>
      </c>
      <c r="AD17" s="3">
        <f t="shared" si="2"/>
        <v>54654.048000000003</v>
      </c>
    </row>
    <row r="18" spans="2:30" x14ac:dyDescent="0.25">
      <c r="B18" s="1" t="s">
        <v>2</v>
      </c>
      <c r="C18" s="1">
        <v>6347</v>
      </c>
      <c r="D18" s="1">
        <v>7295</v>
      </c>
      <c r="E18" s="1">
        <v>6097</v>
      </c>
      <c r="L18" s="1">
        <v>2010</v>
      </c>
      <c r="M18" s="1">
        <v>4768</v>
      </c>
      <c r="N18" s="1">
        <v>1051</v>
      </c>
      <c r="O18" s="1">
        <v>39541</v>
      </c>
      <c r="P18" s="1">
        <v>729</v>
      </c>
      <c r="Q18" s="1">
        <v>5517</v>
      </c>
      <c r="R18" s="1">
        <v>1782</v>
      </c>
      <c r="S18" s="1">
        <v>343</v>
      </c>
      <c r="T18" s="1">
        <v>14013</v>
      </c>
      <c r="V18" s="3">
        <v>2010</v>
      </c>
      <c r="W18" s="3">
        <f t="shared" si="3"/>
        <v>31644.2624</v>
      </c>
      <c r="X18" s="3">
        <f t="shared" si="2"/>
        <v>6975.2767999999996</v>
      </c>
      <c r="Y18" s="3">
        <f t="shared" si="2"/>
        <v>262425.70880000002</v>
      </c>
      <c r="Z18" s="3">
        <f t="shared" si="2"/>
        <v>4838.2272000000003</v>
      </c>
      <c r="AA18" s="3">
        <f t="shared" si="2"/>
        <v>36615.225599999998</v>
      </c>
      <c r="AB18" s="3">
        <f t="shared" si="2"/>
        <v>11826.777599999999</v>
      </c>
      <c r="AC18" s="3">
        <f t="shared" si="2"/>
        <v>2276.4223999999999</v>
      </c>
      <c r="AD18" s="3">
        <f t="shared" si="2"/>
        <v>93001.478400000007</v>
      </c>
    </row>
    <row r="19" spans="2:30" x14ac:dyDescent="0.25">
      <c r="B19" s="1" t="s">
        <v>3</v>
      </c>
      <c r="C19" s="1">
        <v>1550</v>
      </c>
      <c r="D19" s="1">
        <v>1256</v>
      </c>
      <c r="E19" s="1">
        <v>1144</v>
      </c>
      <c r="L19" s="1">
        <v>2011</v>
      </c>
      <c r="M19" s="1">
        <v>7777</v>
      </c>
      <c r="N19" s="1">
        <v>776</v>
      </c>
      <c r="O19" s="1">
        <v>64431</v>
      </c>
      <c r="P19" s="1">
        <v>1002</v>
      </c>
      <c r="Q19" s="1">
        <v>7599</v>
      </c>
      <c r="R19" s="1">
        <v>2429</v>
      </c>
      <c r="S19" s="1">
        <v>323</v>
      </c>
      <c r="T19" s="1">
        <v>25922</v>
      </c>
      <c r="V19" s="3">
        <v>2011</v>
      </c>
      <c r="W19" s="3">
        <f t="shared" si="3"/>
        <v>51614.393600000003</v>
      </c>
      <c r="X19" s="3">
        <f t="shared" si="2"/>
        <v>5150.1567999999997</v>
      </c>
      <c r="Y19" s="3">
        <f t="shared" si="2"/>
        <v>427615.66080000001</v>
      </c>
      <c r="Z19" s="3">
        <f t="shared" si="2"/>
        <v>6650.0735999999997</v>
      </c>
      <c r="AA19" s="3">
        <f t="shared" si="2"/>
        <v>50433.0432</v>
      </c>
      <c r="AB19" s="3">
        <f t="shared" si="2"/>
        <v>16120.787200000001</v>
      </c>
      <c r="AC19" s="3">
        <f t="shared" si="2"/>
        <v>2143.6864</v>
      </c>
      <c r="AD19" s="3">
        <f t="shared" si="2"/>
        <v>172039.12960000001</v>
      </c>
    </row>
    <row r="20" spans="2:30" x14ac:dyDescent="0.25">
      <c r="B20" s="1" t="s">
        <v>4</v>
      </c>
      <c r="C20" s="1">
        <v>12485</v>
      </c>
      <c r="D20" s="1">
        <v>10150</v>
      </c>
      <c r="E20" s="1">
        <v>10052</v>
      </c>
      <c r="L20" s="1">
        <v>2012</v>
      </c>
      <c r="M20" s="1">
        <v>15452</v>
      </c>
      <c r="N20" s="1">
        <v>791</v>
      </c>
      <c r="O20" s="1">
        <v>87846</v>
      </c>
      <c r="P20" s="1">
        <v>1342</v>
      </c>
      <c r="Q20" s="1">
        <v>10040</v>
      </c>
      <c r="R20" s="1">
        <v>3381</v>
      </c>
      <c r="S20" s="1">
        <v>336</v>
      </c>
      <c r="T20" s="1">
        <v>41733</v>
      </c>
      <c r="V20" s="3">
        <v>2012</v>
      </c>
      <c r="W20" s="3">
        <f t="shared" si="3"/>
        <v>102551.8336</v>
      </c>
      <c r="X20" s="3">
        <f t="shared" si="2"/>
        <v>5249.7088000000003</v>
      </c>
      <c r="Y20" s="3">
        <f t="shared" si="2"/>
        <v>583016.33279999997</v>
      </c>
      <c r="Z20" s="3">
        <f t="shared" si="2"/>
        <v>8906.5856000000003</v>
      </c>
      <c r="AA20" s="3">
        <f t="shared" si="2"/>
        <v>66633.471999999994</v>
      </c>
      <c r="AB20" s="3">
        <f t="shared" si="2"/>
        <v>22439.020799999998</v>
      </c>
      <c r="AC20" s="3">
        <f t="shared" si="2"/>
        <v>2229.9648000000002</v>
      </c>
      <c r="AD20" s="3">
        <f t="shared" si="2"/>
        <v>276973.57439999998</v>
      </c>
    </row>
    <row r="21" spans="2:30" x14ac:dyDescent="0.25">
      <c r="B21" s="1" t="s">
        <v>5</v>
      </c>
      <c r="C21" s="1">
        <v>3130</v>
      </c>
      <c r="D21" s="1">
        <v>2550</v>
      </c>
      <c r="E21" s="1">
        <v>2382</v>
      </c>
      <c r="L21" s="1">
        <v>2013</v>
      </c>
      <c r="M21" s="1">
        <v>16597</v>
      </c>
      <c r="N21" s="1">
        <v>1764</v>
      </c>
      <c r="O21" s="1">
        <v>106606</v>
      </c>
      <c r="P21" s="1">
        <v>1530</v>
      </c>
      <c r="Q21" s="1">
        <v>10830</v>
      </c>
      <c r="R21" s="1">
        <v>4475</v>
      </c>
      <c r="S21" s="1">
        <v>403</v>
      </c>
      <c r="T21" s="1">
        <v>37037</v>
      </c>
      <c r="V21" s="3">
        <v>2013</v>
      </c>
      <c r="W21" s="3">
        <f t="shared" si="3"/>
        <v>110150.9696</v>
      </c>
      <c r="X21" s="3">
        <f t="shared" si="2"/>
        <v>11707.315200000001</v>
      </c>
      <c r="Y21" s="3">
        <f t="shared" si="2"/>
        <v>707522.70079999999</v>
      </c>
      <c r="Z21" s="3">
        <f t="shared" si="2"/>
        <v>10154.304</v>
      </c>
      <c r="AA21" s="3">
        <f t="shared" si="2"/>
        <v>71876.543999999994</v>
      </c>
      <c r="AB21" s="3">
        <f t="shared" si="2"/>
        <v>29699.68</v>
      </c>
      <c r="AC21" s="3">
        <f t="shared" si="2"/>
        <v>2674.6304</v>
      </c>
      <c r="AD21" s="3">
        <f t="shared" si="2"/>
        <v>245807.16159999999</v>
      </c>
    </row>
    <row r="22" spans="2:30" x14ac:dyDescent="0.25">
      <c r="B22" s="1" t="s">
        <v>6</v>
      </c>
      <c r="C22" s="1">
        <v>1468</v>
      </c>
      <c r="D22" s="1">
        <v>1293</v>
      </c>
      <c r="E22" s="1">
        <v>1051</v>
      </c>
      <c r="L22" s="1">
        <v>2014</v>
      </c>
      <c r="M22" s="1">
        <v>20624</v>
      </c>
      <c r="N22" s="1">
        <v>2111</v>
      </c>
      <c r="O22" s="1">
        <v>112258</v>
      </c>
      <c r="P22" s="1">
        <v>1803</v>
      </c>
      <c r="Q22" s="1">
        <v>11993</v>
      </c>
      <c r="R22" s="1">
        <v>6041</v>
      </c>
      <c r="S22" s="1">
        <v>432</v>
      </c>
      <c r="T22" s="1">
        <v>39510</v>
      </c>
      <c r="V22" s="3">
        <v>2014</v>
      </c>
      <c r="W22" s="3">
        <f t="shared" si="3"/>
        <v>136877.36319999999</v>
      </c>
      <c r="X22" s="3">
        <f t="shared" si="2"/>
        <v>14010.284799999999</v>
      </c>
      <c r="Y22" s="3">
        <f t="shared" si="2"/>
        <v>745033.89439999999</v>
      </c>
      <c r="Z22" s="3">
        <f t="shared" si="2"/>
        <v>11966.1504</v>
      </c>
      <c r="AA22" s="3">
        <f t="shared" si="2"/>
        <v>79595.142399999997</v>
      </c>
      <c r="AB22" s="3">
        <f t="shared" si="2"/>
        <v>40092.908799999997</v>
      </c>
      <c r="AC22" s="3">
        <f t="shared" si="2"/>
        <v>2867.0976000000001</v>
      </c>
      <c r="AD22" s="3">
        <f t="shared" si="2"/>
        <v>262219.96799999999</v>
      </c>
    </row>
    <row r="23" spans="2:30" x14ac:dyDescent="0.25">
      <c r="B23" s="1" t="s">
        <v>7</v>
      </c>
      <c r="C23" s="1">
        <v>-813</v>
      </c>
      <c r="D23" s="1">
        <v>2879</v>
      </c>
      <c r="E23" s="1">
        <v>1950</v>
      </c>
      <c r="V23" s="1">
        <v>2012</v>
      </c>
      <c r="W23" s="1">
        <v>1429</v>
      </c>
      <c r="X23" s="1">
        <v>1799</v>
      </c>
      <c r="Y23" s="1">
        <v>6347</v>
      </c>
      <c r="Z23" s="1">
        <v>1550</v>
      </c>
      <c r="AA23" s="1">
        <v>12485</v>
      </c>
      <c r="AB23" s="1">
        <v>3130</v>
      </c>
      <c r="AC23" s="1">
        <v>1468</v>
      </c>
      <c r="AD23" s="1">
        <v>-813</v>
      </c>
    </row>
    <row r="24" spans="2:30" x14ac:dyDescent="0.25">
      <c r="L24" s="1" t="s">
        <v>15</v>
      </c>
      <c r="M24" s="1" t="s">
        <v>8</v>
      </c>
      <c r="N24" s="1" t="s">
        <v>0</v>
      </c>
      <c r="O24" s="1" t="s">
        <v>1</v>
      </c>
      <c r="P24" s="1" t="s">
        <v>2</v>
      </c>
      <c r="Q24" s="1" t="s">
        <v>3</v>
      </c>
      <c r="R24" s="1" t="s">
        <v>4</v>
      </c>
      <c r="S24" s="1" t="s">
        <v>5</v>
      </c>
      <c r="T24" s="1" t="s">
        <v>6</v>
      </c>
      <c r="U24" s="1" t="s">
        <v>7</v>
      </c>
      <c r="V24" s="1">
        <v>2013</v>
      </c>
      <c r="W24" s="1">
        <v>1839</v>
      </c>
      <c r="X24" s="1">
        <v>1144</v>
      </c>
      <c r="Y24" s="1">
        <v>7295</v>
      </c>
      <c r="Z24" s="1">
        <v>1256</v>
      </c>
      <c r="AA24" s="1">
        <v>10150</v>
      </c>
      <c r="AB24" s="1">
        <v>2550</v>
      </c>
      <c r="AC24" s="1">
        <v>1293</v>
      </c>
      <c r="AD24" s="1">
        <v>2879</v>
      </c>
    </row>
    <row r="25" spans="2:30" x14ac:dyDescent="0.25">
      <c r="L25" s="2" t="s">
        <v>16</v>
      </c>
      <c r="M25" s="1">
        <v>2012</v>
      </c>
      <c r="N25" s="1">
        <v>1429</v>
      </c>
      <c r="O25" s="1">
        <v>1799</v>
      </c>
      <c r="P25" s="1">
        <v>6347</v>
      </c>
      <c r="Q25" s="1">
        <v>1550</v>
      </c>
      <c r="R25" s="1">
        <v>12485</v>
      </c>
      <c r="S25" s="1">
        <v>3130</v>
      </c>
      <c r="T25" s="1">
        <v>1468</v>
      </c>
      <c r="U25" s="1">
        <v>-813</v>
      </c>
      <c r="V25" s="1">
        <v>2014</v>
      </c>
      <c r="W25" s="1">
        <v>1600</v>
      </c>
      <c r="X25" s="1">
        <v>1243</v>
      </c>
      <c r="Y25" s="1">
        <v>6097</v>
      </c>
      <c r="Z25" s="1">
        <v>1144</v>
      </c>
      <c r="AA25" s="1">
        <v>10052</v>
      </c>
      <c r="AB25" s="1">
        <v>2382</v>
      </c>
      <c r="AC25" s="1">
        <v>1051</v>
      </c>
      <c r="AD25" s="1">
        <v>1950</v>
      </c>
    </row>
    <row r="26" spans="2:30" x14ac:dyDescent="0.25">
      <c r="B26" s="1" t="s">
        <v>17</v>
      </c>
      <c r="C26" s="2" t="s">
        <v>16</v>
      </c>
      <c r="M26" s="1">
        <v>2013</v>
      </c>
      <c r="N26" s="1">
        <v>1839</v>
      </c>
      <c r="O26" s="1">
        <v>1144</v>
      </c>
      <c r="P26" s="1">
        <v>7295</v>
      </c>
      <c r="Q26" s="1">
        <v>1256</v>
      </c>
      <c r="R26" s="1">
        <v>10150</v>
      </c>
      <c r="S26" s="1">
        <v>2550</v>
      </c>
      <c r="T26" s="1">
        <v>1293</v>
      </c>
      <c r="U26" s="1">
        <v>2879</v>
      </c>
      <c r="V26" s="1">
        <v>2013</v>
      </c>
      <c r="W26" s="1">
        <v>1931</v>
      </c>
      <c r="X26" s="1">
        <v>2158</v>
      </c>
      <c r="Y26" s="1">
        <v>6874</v>
      </c>
      <c r="Z26" s="1">
        <v>1774</v>
      </c>
      <c r="AA26" s="1">
        <v>11256</v>
      </c>
      <c r="AB26" s="1">
        <v>3359</v>
      </c>
      <c r="AC26" s="1">
        <v>1697</v>
      </c>
      <c r="AD26" s="1">
        <v>3474</v>
      </c>
    </row>
    <row r="27" spans="2:30" x14ac:dyDescent="0.25">
      <c r="B27" s="1" t="s">
        <v>8</v>
      </c>
      <c r="C27" s="1">
        <v>2013</v>
      </c>
      <c r="M27" s="1">
        <v>2014</v>
      </c>
      <c r="N27" s="1">
        <v>1600</v>
      </c>
      <c r="O27" s="1">
        <v>1243</v>
      </c>
      <c r="P27" s="1">
        <v>6097</v>
      </c>
      <c r="Q27" s="1">
        <v>1144</v>
      </c>
      <c r="R27" s="1">
        <v>10052</v>
      </c>
      <c r="S27" s="1">
        <v>2382</v>
      </c>
      <c r="T27" s="1">
        <v>1051</v>
      </c>
      <c r="U27" s="1">
        <v>1950</v>
      </c>
    </row>
    <row r="28" spans="2:30" x14ac:dyDescent="0.25">
      <c r="B28" s="1" t="s">
        <v>0</v>
      </c>
      <c r="C28" s="1">
        <v>1931</v>
      </c>
    </row>
    <row r="29" spans="2:30" x14ac:dyDescent="0.25">
      <c r="B29" s="1" t="s">
        <v>1</v>
      </c>
      <c r="C29" s="1">
        <v>2158</v>
      </c>
    </row>
    <row r="30" spans="2:30" x14ac:dyDescent="0.25">
      <c r="B30" s="1" t="s">
        <v>2</v>
      </c>
      <c r="C30" s="1">
        <v>6874</v>
      </c>
      <c r="L30" s="1" t="s">
        <v>8</v>
      </c>
      <c r="M30" s="1" t="s">
        <v>0</v>
      </c>
      <c r="N30" s="1" t="s">
        <v>1</v>
      </c>
      <c r="O30" s="1" t="s">
        <v>2</v>
      </c>
      <c r="P30" s="1" t="s">
        <v>3</v>
      </c>
      <c r="Q30" s="1" t="s">
        <v>4</v>
      </c>
      <c r="R30" s="1" t="s">
        <v>5</v>
      </c>
      <c r="S30" s="1" t="s">
        <v>6</v>
      </c>
      <c r="T30" s="1" t="s">
        <v>7</v>
      </c>
    </row>
    <row r="31" spans="2:30" x14ac:dyDescent="0.25">
      <c r="B31" s="1" t="s">
        <v>3</v>
      </c>
      <c r="C31" s="1">
        <v>1774</v>
      </c>
      <c r="L31" s="1">
        <v>2013</v>
      </c>
      <c r="M31" s="1">
        <v>1931</v>
      </c>
      <c r="N31" s="1">
        <v>2158</v>
      </c>
      <c r="O31" s="1">
        <v>6874</v>
      </c>
      <c r="P31" s="1">
        <v>1774</v>
      </c>
      <c r="Q31" s="1">
        <v>11256</v>
      </c>
      <c r="R31" s="1">
        <v>3359</v>
      </c>
      <c r="S31" s="1">
        <v>1697</v>
      </c>
      <c r="T31" s="1">
        <v>3474</v>
      </c>
      <c r="AA31" s="1" t="s">
        <v>18</v>
      </c>
    </row>
    <row r="32" spans="2:30" x14ac:dyDescent="0.25">
      <c r="B32" s="1" t="s">
        <v>4</v>
      </c>
      <c r="C32" s="1">
        <v>11256</v>
      </c>
    </row>
    <row r="33" spans="2:3" x14ac:dyDescent="0.25">
      <c r="B33" s="1" t="s">
        <v>5</v>
      </c>
      <c r="C33" s="1">
        <v>3359</v>
      </c>
    </row>
    <row r="34" spans="2:3" x14ac:dyDescent="0.25">
      <c r="B34" s="1" t="s">
        <v>6</v>
      </c>
      <c r="C34" s="1">
        <v>1697</v>
      </c>
    </row>
    <row r="35" spans="2:3" x14ac:dyDescent="0.25">
      <c r="B35" s="1" t="s">
        <v>7</v>
      </c>
      <c r="C35" s="1">
        <v>3474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2018-07-04T16:14:35Z</dcterms:modified>
</cp:coreProperties>
</file>