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2_ncr:500000_{74A3C31C-35D9-48A7-9956-E1F42F9EEC20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" l="1"/>
  <c r="Y15" i="1"/>
  <c r="Z15" i="1"/>
  <c r="AA15" i="1"/>
  <c r="AB15" i="1"/>
  <c r="AC15" i="1"/>
  <c r="AD15" i="1"/>
  <c r="X16" i="1"/>
  <c r="Y16" i="1"/>
  <c r="Z16" i="1"/>
  <c r="AA16" i="1"/>
  <c r="AB16" i="1"/>
  <c r="AC16" i="1"/>
  <c r="AD16" i="1"/>
  <c r="X17" i="1"/>
  <c r="Y17" i="1"/>
  <c r="Z17" i="1"/>
  <c r="AA17" i="1"/>
  <c r="AB17" i="1"/>
  <c r="AC17" i="1"/>
  <c r="AD17" i="1"/>
  <c r="X18" i="1"/>
  <c r="Y18" i="1"/>
  <c r="Z18" i="1"/>
  <c r="AA18" i="1"/>
  <c r="AB18" i="1"/>
  <c r="AC18" i="1"/>
  <c r="AD18" i="1"/>
  <c r="X19" i="1"/>
  <c r="Y19" i="1"/>
  <c r="Z19" i="1"/>
  <c r="AA19" i="1"/>
  <c r="AB19" i="1"/>
  <c r="AC19" i="1"/>
  <c r="AD19" i="1"/>
  <c r="X20" i="1"/>
  <c r="Y20" i="1"/>
  <c r="Z20" i="1"/>
  <c r="AA20" i="1"/>
  <c r="AB20" i="1"/>
  <c r="AC20" i="1"/>
  <c r="AD20" i="1"/>
  <c r="X21" i="1"/>
  <c r="Y21" i="1"/>
  <c r="Z21" i="1"/>
  <c r="AA21" i="1"/>
  <c r="AB21" i="1"/>
  <c r="AC21" i="1"/>
  <c r="AD21" i="1"/>
  <c r="X22" i="1"/>
  <c r="Y22" i="1"/>
  <c r="Z22" i="1"/>
  <c r="AA22" i="1"/>
  <c r="AB22" i="1"/>
  <c r="AC22" i="1"/>
  <c r="AD22" i="1"/>
  <c r="W16" i="1"/>
  <c r="W17" i="1"/>
  <c r="W18" i="1"/>
  <c r="W19" i="1"/>
  <c r="W20" i="1"/>
  <c r="W21" i="1"/>
  <c r="W22" i="1"/>
  <c r="W15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M5" i="1"/>
  <c r="M6" i="1"/>
  <c r="M7" i="1"/>
  <c r="M8" i="1"/>
  <c r="M9" i="1"/>
  <c r="M10" i="1"/>
  <c r="M11" i="1"/>
  <c r="M4" i="1"/>
</calcChain>
</file>

<file path=xl/sharedStrings.xml><?xml version="1.0" encoding="utf-8"?>
<sst xmlns="http://schemas.openxmlformats.org/spreadsheetml/2006/main" count="85" uniqueCount="19">
  <si>
    <t>产品设计</t>
  </si>
  <si>
    <t>生产制造</t>
  </si>
  <si>
    <t>营销</t>
  </si>
  <si>
    <t>测试</t>
  </si>
  <si>
    <t>维护</t>
  </si>
  <si>
    <t>研发</t>
  </si>
  <si>
    <t>安全</t>
  </si>
  <si>
    <t>利润</t>
    <phoneticPr fontId="1" type="noConversion"/>
  </si>
  <si>
    <t>时间</t>
    <phoneticPr fontId="1" type="noConversion"/>
  </si>
  <si>
    <t>苹果公司</t>
    <phoneticPr fontId="1" type="noConversion"/>
  </si>
  <si>
    <t>单位：百万美元</t>
    <phoneticPr fontId="1" type="noConversion"/>
  </si>
  <si>
    <t>存货</t>
    <phoneticPr fontId="1" type="noConversion"/>
  </si>
  <si>
    <t>销售成本</t>
    <phoneticPr fontId="1" type="noConversion"/>
  </si>
  <si>
    <t>管理</t>
    <phoneticPr fontId="1" type="noConversion"/>
  </si>
  <si>
    <t>固定资产</t>
    <phoneticPr fontId="1" type="noConversion"/>
  </si>
  <si>
    <t>中兴公司</t>
    <phoneticPr fontId="1" type="noConversion"/>
  </si>
  <si>
    <t>单位：百万元</t>
    <phoneticPr fontId="1" type="noConversion"/>
  </si>
  <si>
    <t>小米公司</t>
    <phoneticPr fontId="1" type="noConversion"/>
  </si>
  <si>
    <t>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</si>
</sst>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Sheet1!$AD$14</c:f>
              <c:strCache>
                <c:ptCount val="1"/>
                <c:pt idx="0">
                  <c:v>利润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Sheet1!$W$15:$W$26</c:f>
              <c:numCache>
                <c:formatCode>0_ </c:formatCode>
                <c:ptCount val="12"/>
                <c:pt idx="0">
                  <c:v>12158.6176</c:v>
                </c:pt>
                <c:pt idx="1">
                  <c:v>16293.344000000001</c:v>
                </c:pt>
                <c:pt idx="2">
                  <c:v>19605.107199999999</c:v>
                </c:pt>
                <c:pt idx="3">
                  <c:v>31644.2624</c:v>
                </c:pt>
                <c:pt idx="4">
                  <c:v>51614.393600000003</c:v>
                </c:pt>
                <c:pt idx="5">
                  <c:v>102551.8336</c:v>
                </c:pt>
                <c:pt idx="6">
                  <c:v>110150.9696</c:v>
                </c:pt>
                <c:pt idx="7">
                  <c:v>136877.36319999999</c:v>
                </c:pt>
                <c:pt idx="8" formatCode="General">
                  <c:v>1429</c:v>
                </c:pt>
                <c:pt idx="9" formatCode="General">
                  <c:v>1839</c:v>
                </c:pt>
                <c:pt idx="10" formatCode="General">
                  <c:v>1600</c:v>
                </c:pt>
                <c:pt idx="11" formatCode="General">
                  <c:v>1931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B-4FDF-AB54-B3C6BF1F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62272"/>
        <c:axId val="465456464"/>
      </c:scatterChart>
      <c:valAx>
        <c:axId val="4647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56464"/>
        <c:crosses val="autoZero"/>
        <c:crossBetween val="midCat"/>
      </c:valAx>
      <c:valAx>
        <c:axId val="4654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Sheet1!$AD$14</c:f>
              <c:strCache>
                <c:ptCount val="1"/>
                <c:pt idx="0">
                  <c:v>利润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Sheet1!$X$15:$X$26</c:f>
              <c:numCache>
                <c:formatCode>0_ </c:formatCode>
                <c:ptCount val="12"/>
                <c:pt idx="0">
                  <c:v>2296.3328000000001</c:v>
                </c:pt>
                <c:pt idx="1">
                  <c:v>3378.1311999999998</c:v>
                </c:pt>
                <c:pt idx="2">
                  <c:v>3019.7440000000001</c:v>
                </c:pt>
                <c:pt idx="3">
                  <c:v>6975.2767999999996</c:v>
                </c:pt>
                <c:pt idx="4">
                  <c:v>5150.1567999999997</c:v>
                </c:pt>
                <c:pt idx="5">
                  <c:v>5249.7088000000003</c:v>
                </c:pt>
                <c:pt idx="6">
                  <c:v>11707.315200000001</c:v>
                </c:pt>
                <c:pt idx="7">
                  <c:v>14010.284799999999</c:v>
                </c:pt>
                <c:pt idx="8" formatCode="General">
                  <c:v>1799</c:v>
                </c:pt>
                <c:pt idx="9" formatCode="General">
                  <c:v>1144</c:v>
                </c:pt>
                <c:pt idx="10" formatCode="General">
                  <c:v>1243</c:v>
                </c:pt>
                <c:pt idx="11" formatCode="General">
                  <c:v>2158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2-4653-A91E-60380CBE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93384"/>
        <c:axId val="464882888"/>
      </c:scatterChart>
      <c:valAx>
        <c:axId val="46489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882888"/>
        <c:crosses val="autoZero"/>
        <c:crossBetween val="midCat"/>
      </c:valAx>
      <c:valAx>
        <c:axId val="46488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89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Sheet1!$AD$14</c:f>
              <c:strCache>
                <c:ptCount val="1"/>
                <c:pt idx="0">
                  <c:v>利润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Sheet1!$Y$15:$Y$26</c:f>
              <c:numCache>
                <c:formatCode>0_ </c:formatCode>
                <c:ptCount val="12"/>
                <c:pt idx="0">
                  <c:v>105206.5536</c:v>
                </c:pt>
                <c:pt idx="1">
                  <c:v>141589.49119999999</c:v>
                </c:pt>
                <c:pt idx="2">
                  <c:v>170452.9344</c:v>
                </c:pt>
                <c:pt idx="3">
                  <c:v>262425.70880000002</c:v>
                </c:pt>
                <c:pt idx="4">
                  <c:v>427615.66080000001</c:v>
                </c:pt>
                <c:pt idx="5">
                  <c:v>583016.33279999997</c:v>
                </c:pt>
                <c:pt idx="6">
                  <c:v>707522.70079999999</c:v>
                </c:pt>
                <c:pt idx="7">
                  <c:v>745033.89439999999</c:v>
                </c:pt>
                <c:pt idx="8" formatCode="General">
                  <c:v>6347</c:v>
                </c:pt>
                <c:pt idx="9" formatCode="General">
                  <c:v>7295</c:v>
                </c:pt>
                <c:pt idx="10" formatCode="General">
                  <c:v>6097</c:v>
                </c:pt>
                <c:pt idx="11" formatCode="General">
                  <c:v>6874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7-401D-AC44-C0F4902E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28248"/>
        <c:axId val="463926608"/>
      </c:scatterChart>
      <c:valAx>
        <c:axId val="46392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26608"/>
        <c:crosses val="autoZero"/>
        <c:crossBetween val="midCat"/>
      </c:valAx>
      <c:valAx>
        <c:axId val="4639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2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Sheet1!$AD$14</c:f>
              <c:strCache>
                <c:ptCount val="1"/>
                <c:pt idx="0">
                  <c:v>利润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Sheet1!$Z$15:$Z$26</c:f>
              <c:numCache>
                <c:formatCode>0_ </c:formatCode>
                <c:ptCount val="12"/>
                <c:pt idx="0">
                  <c:v>2482.1632</c:v>
                </c:pt>
                <c:pt idx="1">
                  <c:v>3232.1215999999999</c:v>
                </c:pt>
                <c:pt idx="2">
                  <c:v>3636.9663999999998</c:v>
                </c:pt>
                <c:pt idx="3">
                  <c:v>4838.2272000000003</c:v>
                </c:pt>
                <c:pt idx="4">
                  <c:v>6650.0735999999997</c:v>
                </c:pt>
                <c:pt idx="5">
                  <c:v>8906.5856000000003</c:v>
                </c:pt>
                <c:pt idx="6">
                  <c:v>10154.304</c:v>
                </c:pt>
                <c:pt idx="7">
                  <c:v>11966.1504</c:v>
                </c:pt>
                <c:pt idx="8" formatCode="General">
                  <c:v>1550</c:v>
                </c:pt>
                <c:pt idx="9" formatCode="General">
                  <c:v>1256</c:v>
                </c:pt>
                <c:pt idx="10" formatCode="General">
                  <c:v>1144</c:v>
                </c:pt>
                <c:pt idx="11" formatCode="General">
                  <c:v>1774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1-44FE-94D3-C4836017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85840"/>
        <c:axId val="464884856"/>
      </c:scatterChart>
      <c:valAx>
        <c:axId val="4648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884856"/>
        <c:crosses val="autoZero"/>
        <c:crossBetween val="midCat"/>
      </c:valAx>
      <c:valAx>
        <c:axId val="4648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8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1159230096238"/>
          <c:y val="7.8727723634877914E-2"/>
          <c:w val="0.81205096237970253"/>
          <c:h val="0.895077268794462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Sheet1!$AD$14</c:f>
              <c:strCache>
                <c:ptCount val="1"/>
                <c:pt idx="0">
                  <c:v>利润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Sheet1!$AA$15:$AA$26</c:f>
              <c:numCache>
                <c:formatCode>0_ </c:formatCode>
                <c:ptCount val="12"/>
                <c:pt idx="0">
                  <c:v>19664.838400000001</c:v>
                </c:pt>
                <c:pt idx="1">
                  <c:v>24961.004799999999</c:v>
                </c:pt>
                <c:pt idx="2">
                  <c:v>27536.083200000001</c:v>
                </c:pt>
                <c:pt idx="3">
                  <c:v>36615.225599999998</c:v>
                </c:pt>
                <c:pt idx="4">
                  <c:v>50433.0432</c:v>
                </c:pt>
                <c:pt idx="5">
                  <c:v>66633.471999999994</c:v>
                </c:pt>
                <c:pt idx="6">
                  <c:v>71876.543999999994</c:v>
                </c:pt>
                <c:pt idx="7">
                  <c:v>79595.142399999997</c:v>
                </c:pt>
                <c:pt idx="8" formatCode="General">
                  <c:v>12485</c:v>
                </c:pt>
                <c:pt idx="9" formatCode="General">
                  <c:v>10150</c:v>
                </c:pt>
                <c:pt idx="10" formatCode="General">
                  <c:v>10052</c:v>
                </c:pt>
                <c:pt idx="11" formatCode="General">
                  <c:v>11256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9-4BF8-B48A-5DED5BEC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55568"/>
        <c:axId val="348355896"/>
      </c:scatterChart>
      <c:valAx>
        <c:axId val="3483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355896"/>
        <c:crosses val="autoZero"/>
        <c:crossBetween val="midCat"/>
      </c:valAx>
      <c:valAx>
        <c:axId val="3483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3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Sheet1!$AD$14</c:f>
              <c:strCache>
                <c:ptCount val="1"/>
                <c:pt idx="0">
                  <c:v>利润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Sheet1!$AB$15:$AB$26</c:f>
              <c:numCache>
                <c:formatCode>0_ </c:formatCode>
                <c:ptCount val="12"/>
                <c:pt idx="0">
                  <c:v>5189.9776000000002</c:v>
                </c:pt>
                <c:pt idx="1">
                  <c:v>7360.2111999999997</c:v>
                </c:pt>
                <c:pt idx="2">
                  <c:v>8846.8544000000002</c:v>
                </c:pt>
                <c:pt idx="3">
                  <c:v>11826.777599999999</c:v>
                </c:pt>
                <c:pt idx="4">
                  <c:v>16120.787200000001</c:v>
                </c:pt>
                <c:pt idx="5">
                  <c:v>22439.020799999998</c:v>
                </c:pt>
                <c:pt idx="6">
                  <c:v>29699.68</c:v>
                </c:pt>
                <c:pt idx="7">
                  <c:v>40092.908799999997</c:v>
                </c:pt>
                <c:pt idx="8" formatCode="General">
                  <c:v>3130</c:v>
                </c:pt>
                <c:pt idx="9" formatCode="General">
                  <c:v>2550</c:v>
                </c:pt>
                <c:pt idx="10" formatCode="General">
                  <c:v>2382</c:v>
                </c:pt>
                <c:pt idx="11" formatCode="General">
                  <c:v>3359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C-4B6A-924F-73C2E2C55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46448"/>
        <c:axId val="460146776"/>
      </c:scatterChart>
      <c:valAx>
        <c:axId val="4601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46776"/>
        <c:crosses val="autoZero"/>
        <c:crossBetween val="midCat"/>
      </c:valAx>
      <c:valAx>
        <c:axId val="4601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4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Sheet1!$AD$14</c:f>
              <c:strCache>
                <c:ptCount val="1"/>
                <c:pt idx="0">
                  <c:v>利润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Sheet1!$AC$15:$AC$26</c:f>
              <c:numCache>
                <c:formatCode>0_ </c:formatCode>
                <c:ptCount val="12"/>
                <c:pt idx="0">
                  <c:v>2143.6864</c:v>
                </c:pt>
                <c:pt idx="1">
                  <c:v>2422.4319999999998</c:v>
                </c:pt>
                <c:pt idx="2">
                  <c:v>2455.616</c:v>
                </c:pt>
                <c:pt idx="3">
                  <c:v>2276.4223999999999</c:v>
                </c:pt>
                <c:pt idx="4">
                  <c:v>2143.6864</c:v>
                </c:pt>
                <c:pt idx="5">
                  <c:v>2229.9648000000002</c:v>
                </c:pt>
                <c:pt idx="6">
                  <c:v>2674.6304</c:v>
                </c:pt>
                <c:pt idx="7">
                  <c:v>2867.0976000000001</c:v>
                </c:pt>
                <c:pt idx="8" formatCode="General">
                  <c:v>1468</c:v>
                </c:pt>
                <c:pt idx="9" formatCode="General">
                  <c:v>1293</c:v>
                </c:pt>
                <c:pt idx="10" formatCode="General">
                  <c:v>1051</c:v>
                </c:pt>
                <c:pt idx="11" formatCode="General">
                  <c:v>1697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B-4735-8A69-802DA454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06248"/>
        <c:axId val="354320488"/>
      </c:scatterChart>
      <c:valAx>
        <c:axId val="29980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320488"/>
        <c:crosses val="autoZero"/>
        <c:crossBetween val="midCat"/>
      </c:valAx>
      <c:valAx>
        <c:axId val="3543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80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269631</xdr:colOff>
      <xdr:row>0</xdr:row>
      <xdr:rowOff>0</xdr:rowOff>
    </xdr:from>
    <xdr:to>
      <xdr:col>7</xdr:col>
      <xdr:colOff>574431</xdr:colOff>
      <xdr:row>15</xdr:row>
      <xdr:rowOff>118335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4C2C765-A529-4D1C-9333-64664AD61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488262</xdr:colOff>
      <xdr:row>16</xdr:row>
      <xdr:rowOff>63061</xdr:rowOff>
    </xdr:from>
    <xdr:to>
      <xdr:col>8</xdr:col>
      <xdr:colOff>183462</xdr:colOff>
      <xdr:row>32</xdr:row>
      <xdr:rowOff>2102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03E7558-0E07-4B21-8BE0-4DC26F22D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590291</xdr:colOff>
      <xdr:row>0</xdr:row>
      <xdr:rowOff>120086</xdr:rowOff>
    </xdr:from>
    <xdr:to>
      <xdr:col>15</xdr:col>
      <xdr:colOff>285491</xdr:colOff>
      <xdr:row>15</xdr:row>
      <xdr:rowOff>168752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6D3B40A-2AAB-4D94-B850-02AC23B01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331842</xdr:colOff>
      <xdr:row>17</xdr:row>
      <xdr:rowOff>138508</xdr:rowOff>
    </xdr:from>
    <xdr:to>
      <xdr:col>16</xdr:col>
      <xdr:colOff>27042</xdr:colOff>
      <xdr:row>33</xdr:row>
      <xdr:rowOff>18125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A85CA06-FD8D-40D0-829B-200042967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81421</xdr:colOff>
      <xdr:row>16</xdr:row>
      <xdr:rowOff>124520</xdr:rowOff>
    </xdr:from>
    <xdr:to>
      <xdr:col>18</xdr:col>
      <xdr:colOff>386221</xdr:colOff>
      <xdr:row>32</xdr:row>
      <xdr:rowOff>689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B413A4B-2FED-4E28-8593-9F7D29CFD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211309</xdr:colOff>
      <xdr:row>32</xdr:row>
      <xdr:rowOff>101813</xdr:rowOff>
    </xdr:from>
    <xdr:to>
      <xdr:col>20</xdr:col>
      <xdr:colOff>516109</xdr:colOff>
      <xdr:row>47</xdr:row>
      <xdr:rowOff>150479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9F139A4-A8F9-462D-98F5-E40DCCBF9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388684</xdr:colOff>
      <xdr:row>32</xdr:row>
      <xdr:rowOff>81964</xdr:rowOff>
    </xdr:from>
    <xdr:to>
      <xdr:col>26</xdr:col>
      <xdr:colOff>83884</xdr:colOff>
      <xdr:row>47</xdr:row>
      <xdr:rowOff>130630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98746C5-EA3C-483E-9A90-313FDF19C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35"/>
  <sheetViews>
    <sheetView tabSelected="1" topLeftCell="D1" zoomScale="70" zoomScaleNormal="70" workbookViewId="0">
      <selection activeCell="V14" sqref="V14:AD26"/>
    </sheetView>
  </sheetViews>
  <sheetFormatPr defaultRowHeight="13.8" x14ac:dyDescent="0.25"/>
  <cols>
    <col min="1" max="16384" width="8.88671875" style="1"/>
  </cols>
  <sheetData>
    <row r="2" spans="1:30" x14ac:dyDescent="0.25">
      <c r="B2" s="1" t="s">
        <v>9</v>
      </c>
      <c r="C2" s="2" t="s">
        <v>10</v>
      </c>
    </row>
    <row r="3" spans="1:30" x14ac:dyDescent="0.25">
      <c r="B3" s="1" t="s">
        <v>8</v>
      </c>
      <c r="C3" s="1">
        <v>2007</v>
      </c>
      <c r="D3" s="1">
        <v>2008</v>
      </c>
      <c r="E3" s="1">
        <v>2009</v>
      </c>
      <c r="F3" s="1">
        <v>2010</v>
      </c>
      <c r="G3" s="1">
        <v>2011</v>
      </c>
      <c r="H3" s="1">
        <v>2012</v>
      </c>
      <c r="I3" s="1">
        <v>2013</v>
      </c>
      <c r="J3" s="1">
        <v>2014</v>
      </c>
      <c r="L3" s="3" t="s">
        <v>8</v>
      </c>
      <c r="M3" s="3">
        <v>2007</v>
      </c>
      <c r="N3" s="3">
        <v>2008</v>
      </c>
      <c r="O3" s="3">
        <v>2009</v>
      </c>
      <c r="P3" s="3">
        <v>2010</v>
      </c>
      <c r="Q3" s="3">
        <v>2011</v>
      </c>
      <c r="R3" s="3">
        <v>2012</v>
      </c>
      <c r="S3" s="3">
        <v>2013</v>
      </c>
      <c r="T3" s="3">
        <v>2014</v>
      </c>
      <c r="V3" s="1">
        <v>6.6368</v>
      </c>
    </row>
    <row r="4" spans="1:30" x14ac:dyDescent="0.25">
      <c r="A4" s="1" t="s">
        <v>14</v>
      </c>
      <c r="B4" s="1" t="s">
        <v>0</v>
      </c>
      <c r="C4" s="1">
        <v>1832</v>
      </c>
      <c r="D4" s="1">
        <v>2455</v>
      </c>
      <c r="E4" s="1">
        <v>2954</v>
      </c>
      <c r="F4" s="1">
        <v>4768</v>
      </c>
      <c r="G4" s="1">
        <v>7777</v>
      </c>
      <c r="H4" s="1">
        <v>15452</v>
      </c>
      <c r="I4" s="1">
        <v>16597</v>
      </c>
      <c r="J4" s="1">
        <v>20624</v>
      </c>
      <c r="L4" s="3" t="s">
        <v>0</v>
      </c>
      <c r="M4" s="3">
        <f>C4*$V$3</f>
        <v>12158.6176</v>
      </c>
      <c r="N4" s="3">
        <f t="shared" ref="N4:T11" si="0">D4*$V$3</f>
        <v>16293.344000000001</v>
      </c>
      <c r="O4" s="3">
        <f t="shared" si="0"/>
        <v>19605.107199999999</v>
      </c>
      <c r="P4" s="3">
        <f t="shared" si="0"/>
        <v>31644.2624</v>
      </c>
      <c r="Q4" s="3">
        <f t="shared" si="0"/>
        <v>51614.393600000003</v>
      </c>
      <c r="R4" s="3">
        <f t="shared" si="0"/>
        <v>102551.8336</v>
      </c>
      <c r="S4" s="3">
        <f t="shared" si="0"/>
        <v>110150.9696</v>
      </c>
      <c r="T4" s="3">
        <f t="shared" si="0"/>
        <v>136877.36319999999</v>
      </c>
      <c r="V4" s="1">
        <v>6.6368</v>
      </c>
    </row>
    <row r="5" spans="1:30" x14ac:dyDescent="0.25">
      <c r="A5" s="1" t="s">
        <v>11</v>
      </c>
      <c r="B5" s="1" t="s">
        <v>1</v>
      </c>
      <c r="C5" s="1">
        <v>346</v>
      </c>
      <c r="D5" s="1">
        <v>509</v>
      </c>
      <c r="E5" s="1">
        <v>455</v>
      </c>
      <c r="F5" s="1">
        <v>1051</v>
      </c>
      <c r="G5" s="1">
        <v>776</v>
      </c>
      <c r="H5" s="1">
        <v>791</v>
      </c>
      <c r="I5" s="1">
        <v>1764</v>
      </c>
      <c r="J5" s="1">
        <v>2111</v>
      </c>
      <c r="L5" s="3" t="s">
        <v>1</v>
      </c>
      <c r="M5" s="3">
        <f t="shared" ref="M5:M11" si="1">C5*$V$3</f>
        <v>2296.3328000000001</v>
      </c>
      <c r="N5" s="3">
        <f t="shared" si="0"/>
        <v>3378.1311999999998</v>
      </c>
      <c r="O5" s="3">
        <f t="shared" si="0"/>
        <v>3019.7440000000001</v>
      </c>
      <c r="P5" s="3">
        <f t="shared" si="0"/>
        <v>6975.2767999999996</v>
      </c>
      <c r="Q5" s="3">
        <f t="shared" si="0"/>
        <v>5150.1567999999997</v>
      </c>
      <c r="R5" s="3">
        <f t="shared" si="0"/>
        <v>5249.7088000000003</v>
      </c>
      <c r="S5" s="3">
        <f t="shared" si="0"/>
        <v>11707.315200000001</v>
      </c>
      <c r="T5" s="3">
        <f t="shared" si="0"/>
        <v>14010.284799999999</v>
      </c>
      <c r="V5" s="1">
        <v>6.6368</v>
      </c>
    </row>
    <row r="6" spans="1:30" x14ac:dyDescent="0.25">
      <c r="A6" s="1" t="s">
        <v>12</v>
      </c>
      <c r="B6" s="1" t="s">
        <v>2</v>
      </c>
      <c r="C6" s="1">
        <v>15852</v>
      </c>
      <c r="D6" s="1">
        <v>21334</v>
      </c>
      <c r="E6" s="1">
        <v>25683</v>
      </c>
      <c r="F6" s="1">
        <v>39541</v>
      </c>
      <c r="G6" s="1">
        <v>64431</v>
      </c>
      <c r="H6" s="1">
        <v>87846</v>
      </c>
      <c r="I6" s="1">
        <v>106606</v>
      </c>
      <c r="J6" s="1">
        <v>112258</v>
      </c>
      <c r="L6" s="3" t="s">
        <v>2</v>
      </c>
      <c r="M6" s="3">
        <f t="shared" si="1"/>
        <v>105206.5536</v>
      </c>
      <c r="N6" s="3">
        <f t="shared" si="0"/>
        <v>141589.49119999999</v>
      </c>
      <c r="O6" s="3">
        <f t="shared" si="0"/>
        <v>170452.9344</v>
      </c>
      <c r="P6" s="3">
        <f t="shared" si="0"/>
        <v>262425.70880000002</v>
      </c>
      <c r="Q6" s="3">
        <f t="shared" si="0"/>
        <v>427615.66080000001</v>
      </c>
      <c r="R6" s="3">
        <f t="shared" si="0"/>
        <v>583016.33279999997</v>
      </c>
      <c r="S6" s="3">
        <f t="shared" si="0"/>
        <v>707522.70079999999</v>
      </c>
      <c r="T6" s="3">
        <f t="shared" si="0"/>
        <v>745033.89439999999</v>
      </c>
      <c r="V6" s="1">
        <v>6.6368</v>
      </c>
    </row>
    <row r="7" spans="1:30" x14ac:dyDescent="0.25">
      <c r="B7" s="1" t="s">
        <v>3</v>
      </c>
      <c r="C7" s="1">
        <v>374</v>
      </c>
      <c r="D7" s="1">
        <v>487</v>
      </c>
      <c r="E7" s="1">
        <v>548</v>
      </c>
      <c r="F7" s="1">
        <v>729</v>
      </c>
      <c r="G7" s="1">
        <v>1002</v>
      </c>
      <c r="H7" s="1">
        <v>1342</v>
      </c>
      <c r="I7" s="1">
        <v>1530</v>
      </c>
      <c r="J7" s="1">
        <v>1803</v>
      </c>
      <c r="L7" s="3" t="s">
        <v>3</v>
      </c>
      <c r="M7" s="3">
        <f t="shared" si="1"/>
        <v>2482.1632</v>
      </c>
      <c r="N7" s="3">
        <f t="shared" si="0"/>
        <v>3232.1215999999999</v>
      </c>
      <c r="O7" s="3">
        <f t="shared" si="0"/>
        <v>3636.9663999999998</v>
      </c>
      <c r="P7" s="3">
        <f t="shared" si="0"/>
        <v>4838.2272000000003</v>
      </c>
      <c r="Q7" s="3">
        <f t="shared" si="0"/>
        <v>6650.0735999999997</v>
      </c>
      <c r="R7" s="3">
        <f t="shared" si="0"/>
        <v>8906.5856000000003</v>
      </c>
      <c r="S7" s="3">
        <f t="shared" si="0"/>
        <v>10154.304</v>
      </c>
      <c r="T7" s="3">
        <f t="shared" si="0"/>
        <v>11966.1504</v>
      </c>
      <c r="V7" s="1">
        <v>6.6368</v>
      </c>
    </row>
    <row r="8" spans="1:30" x14ac:dyDescent="0.25">
      <c r="A8" s="1" t="s">
        <v>13</v>
      </c>
      <c r="B8" s="1" t="s">
        <v>4</v>
      </c>
      <c r="C8" s="1">
        <v>2963</v>
      </c>
      <c r="D8" s="1">
        <v>3761</v>
      </c>
      <c r="E8" s="1">
        <v>4149</v>
      </c>
      <c r="F8" s="1">
        <v>5517</v>
      </c>
      <c r="G8" s="1">
        <v>7599</v>
      </c>
      <c r="H8" s="1">
        <v>10040</v>
      </c>
      <c r="I8" s="1">
        <v>10830</v>
      </c>
      <c r="J8" s="1">
        <v>11993</v>
      </c>
      <c r="L8" s="3" t="s">
        <v>4</v>
      </c>
      <c r="M8" s="3">
        <f t="shared" si="1"/>
        <v>19664.838400000001</v>
      </c>
      <c r="N8" s="3">
        <f t="shared" si="0"/>
        <v>24961.004799999999</v>
      </c>
      <c r="O8" s="3">
        <f t="shared" si="0"/>
        <v>27536.083200000001</v>
      </c>
      <c r="P8" s="3">
        <f t="shared" si="0"/>
        <v>36615.225599999998</v>
      </c>
      <c r="Q8" s="3">
        <f t="shared" si="0"/>
        <v>50433.0432</v>
      </c>
      <c r="R8" s="3">
        <f t="shared" si="0"/>
        <v>66633.471999999994</v>
      </c>
      <c r="S8" s="3">
        <f t="shared" si="0"/>
        <v>71876.543999999994</v>
      </c>
      <c r="T8" s="3">
        <f t="shared" si="0"/>
        <v>79595.142399999997</v>
      </c>
      <c r="V8" s="1">
        <v>6.6368</v>
      </c>
    </row>
    <row r="9" spans="1:30" x14ac:dyDescent="0.25">
      <c r="B9" s="1" t="s">
        <v>5</v>
      </c>
      <c r="C9" s="1">
        <v>782</v>
      </c>
      <c r="D9" s="1">
        <v>1109</v>
      </c>
      <c r="E9" s="1">
        <v>1333</v>
      </c>
      <c r="F9" s="1">
        <v>1782</v>
      </c>
      <c r="G9" s="1">
        <v>2429</v>
      </c>
      <c r="H9" s="1">
        <v>3381</v>
      </c>
      <c r="I9" s="1">
        <v>4475</v>
      </c>
      <c r="J9" s="1">
        <v>6041</v>
      </c>
      <c r="L9" s="3" t="s">
        <v>5</v>
      </c>
      <c r="M9" s="3">
        <f t="shared" si="1"/>
        <v>5189.9776000000002</v>
      </c>
      <c r="N9" s="3">
        <f t="shared" si="0"/>
        <v>7360.2111999999997</v>
      </c>
      <c r="O9" s="3">
        <f t="shared" si="0"/>
        <v>8846.8544000000002</v>
      </c>
      <c r="P9" s="3">
        <f t="shared" si="0"/>
        <v>11826.777599999999</v>
      </c>
      <c r="Q9" s="3">
        <f t="shared" si="0"/>
        <v>16120.787200000001</v>
      </c>
      <c r="R9" s="3">
        <f t="shared" si="0"/>
        <v>22439.020799999998</v>
      </c>
      <c r="S9" s="3">
        <f t="shared" si="0"/>
        <v>29699.68</v>
      </c>
      <c r="T9" s="3">
        <f t="shared" si="0"/>
        <v>40092.908799999997</v>
      </c>
      <c r="V9" s="1">
        <v>6.6368</v>
      </c>
    </row>
    <row r="10" spans="1:30" x14ac:dyDescent="0.25">
      <c r="B10" s="1" t="s">
        <v>6</v>
      </c>
      <c r="C10" s="1">
        <v>323</v>
      </c>
      <c r="D10" s="1">
        <v>365</v>
      </c>
      <c r="E10" s="1">
        <v>370</v>
      </c>
      <c r="F10" s="1">
        <v>343</v>
      </c>
      <c r="G10" s="1">
        <v>323</v>
      </c>
      <c r="H10" s="1">
        <v>336</v>
      </c>
      <c r="I10" s="1">
        <v>403</v>
      </c>
      <c r="J10" s="1">
        <v>432</v>
      </c>
      <c r="L10" s="3" t="s">
        <v>6</v>
      </c>
      <c r="M10" s="3">
        <f t="shared" si="1"/>
        <v>2143.6864</v>
      </c>
      <c r="N10" s="3">
        <f t="shared" si="0"/>
        <v>2422.4319999999998</v>
      </c>
      <c r="O10" s="3">
        <f t="shared" si="0"/>
        <v>2455.616</v>
      </c>
      <c r="P10" s="3">
        <f t="shared" si="0"/>
        <v>2276.4223999999999</v>
      </c>
      <c r="Q10" s="3">
        <f t="shared" si="0"/>
        <v>2143.6864</v>
      </c>
      <c r="R10" s="3">
        <f t="shared" si="0"/>
        <v>2229.9648000000002</v>
      </c>
      <c r="S10" s="3">
        <f t="shared" si="0"/>
        <v>2674.6304</v>
      </c>
      <c r="T10" s="3">
        <f t="shared" si="0"/>
        <v>2867.0976000000001</v>
      </c>
      <c r="V10" s="1">
        <v>6.6368</v>
      </c>
    </row>
    <row r="11" spans="1:30" x14ac:dyDescent="0.25">
      <c r="B11" s="1" t="s">
        <v>7</v>
      </c>
      <c r="C11" s="1">
        <v>3496</v>
      </c>
      <c r="D11" s="1">
        <v>4834</v>
      </c>
      <c r="E11" s="1">
        <v>8235</v>
      </c>
      <c r="F11" s="1">
        <v>14013</v>
      </c>
      <c r="G11" s="1">
        <v>25922</v>
      </c>
      <c r="H11" s="1">
        <v>41733</v>
      </c>
      <c r="I11" s="1">
        <v>37037</v>
      </c>
      <c r="J11" s="1">
        <v>39510</v>
      </c>
      <c r="L11" s="3" t="s">
        <v>7</v>
      </c>
      <c r="M11" s="3">
        <f t="shared" si="1"/>
        <v>23202.252799999998</v>
      </c>
      <c r="N11" s="3">
        <f t="shared" si="0"/>
        <v>32082.2912</v>
      </c>
      <c r="O11" s="3">
        <f t="shared" si="0"/>
        <v>54654.048000000003</v>
      </c>
      <c r="P11" s="3">
        <f t="shared" si="0"/>
        <v>93001.478400000007</v>
      </c>
      <c r="Q11" s="3">
        <f t="shared" si="0"/>
        <v>172039.12960000001</v>
      </c>
      <c r="R11" s="3">
        <f t="shared" si="0"/>
        <v>276973.57439999998</v>
      </c>
      <c r="S11" s="3">
        <f t="shared" si="0"/>
        <v>245807.16159999999</v>
      </c>
      <c r="T11" s="3">
        <f t="shared" si="0"/>
        <v>262219.96799999999</v>
      </c>
      <c r="V11" s="1">
        <v>6.6368</v>
      </c>
    </row>
    <row r="14" spans="1:30" x14ac:dyDescent="0.25">
      <c r="B14" s="1" t="s">
        <v>15</v>
      </c>
      <c r="C14" s="2" t="s">
        <v>16</v>
      </c>
      <c r="L14" s="1" t="s">
        <v>8</v>
      </c>
      <c r="M14" s="1" t="s">
        <v>0</v>
      </c>
      <c r="N14" s="1" t="s">
        <v>1</v>
      </c>
      <c r="O14" s="1" t="s">
        <v>2</v>
      </c>
      <c r="P14" s="1" t="s">
        <v>3</v>
      </c>
      <c r="Q14" s="1" t="s">
        <v>4</v>
      </c>
      <c r="R14" s="1" t="s">
        <v>5</v>
      </c>
      <c r="S14" s="1" t="s">
        <v>6</v>
      </c>
      <c r="T14" s="1" t="s">
        <v>7</v>
      </c>
      <c r="V14" s="3" t="s">
        <v>8</v>
      </c>
      <c r="W14" s="3" t="s">
        <v>0</v>
      </c>
      <c r="X14" s="3" t="s">
        <v>1</v>
      </c>
      <c r="Y14" s="3" t="s">
        <v>2</v>
      </c>
      <c r="Z14" s="3" t="s">
        <v>3</v>
      </c>
      <c r="AA14" s="3" t="s">
        <v>4</v>
      </c>
      <c r="AB14" s="3" t="s">
        <v>5</v>
      </c>
      <c r="AC14" s="3" t="s">
        <v>6</v>
      </c>
      <c r="AD14" s="3" t="s">
        <v>7</v>
      </c>
    </row>
    <row r="15" spans="1:30" x14ac:dyDescent="0.25">
      <c r="B15" s="1" t="s">
        <v>8</v>
      </c>
      <c r="C15" s="1">
        <v>2012</v>
      </c>
      <c r="D15" s="1">
        <v>2013</v>
      </c>
      <c r="E15" s="1">
        <v>2014</v>
      </c>
      <c r="L15" s="1">
        <v>2007</v>
      </c>
      <c r="M15" s="1">
        <v>1832</v>
      </c>
      <c r="N15" s="1">
        <v>346</v>
      </c>
      <c r="O15" s="1">
        <v>15852</v>
      </c>
      <c r="P15" s="1">
        <v>374</v>
      </c>
      <c r="Q15" s="1">
        <v>2963</v>
      </c>
      <c r="R15" s="1">
        <v>782</v>
      </c>
      <c r="S15" s="1">
        <v>323</v>
      </c>
      <c r="T15" s="1">
        <v>3496</v>
      </c>
      <c r="V15" s="3">
        <v>2007</v>
      </c>
      <c r="W15" s="3">
        <f>M15*$V$3</f>
        <v>12158.6176</v>
      </c>
      <c r="X15" s="3">
        <f t="shared" ref="X15:AD22" si="2">N15*$V$3</f>
        <v>2296.3328000000001</v>
      </c>
      <c r="Y15" s="3">
        <f t="shared" si="2"/>
        <v>105206.5536</v>
      </c>
      <c r="Z15" s="3">
        <f t="shared" si="2"/>
        <v>2482.1632</v>
      </c>
      <c r="AA15" s="3">
        <f t="shared" si="2"/>
        <v>19664.838400000001</v>
      </c>
      <c r="AB15" s="3">
        <f t="shared" si="2"/>
        <v>5189.9776000000002</v>
      </c>
      <c r="AC15" s="3">
        <f t="shared" si="2"/>
        <v>2143.6864</v>
      </c>
      <c r="AD15" s="3">
        <f t="shared" si="2"/>
        <v>23202.252799999998</v>
      </c>
    </row>
    <row r="16" spans="1:30" x14ac:dyDescent="0.25">
      <c r="B16" s="1" t="s">
        <v>0</v>
      </c>
      <c r="C16" s="1">
        <v>1429</v>
      </c>
      <c r="D16" s="1">
        <v>1839</v>
      </c>
      <c r="E16" s="1">
        <v>1600</v>
      </c>
      <c r="L16" s="1">
        <v>2008</v>
      </c>
      <c r="M16" s="1">
        <v>2455</v>
      </c>
      <c r="N16" s="1">
        <v>509</v>
      </c>
      <c r="O16" s="1">
        <v>21334</v>
      </c>
      <c r="P16" s="1">
        <v>487</v>
      </c>
      <c r="Q16" s="1">
        <v>3761</v>
      </c>
      <c r="R16" s="1">
        <v>1109</v>
      </c>
      <c r="S16" s="1">
        <v>365</v>
      </c>
      <c r="T16" s="1">
        <v>4834</v>
      </c>
      <c r="V16" s="3">
        <v>2008</v>
      </c>
      <c r="W16" s="3">
        <f t="shared" ref="W16:W22" si="3">M16*$V$3</f>
        <v>16293.344000000001</v>
      </c>
      <c r="X16" s="3">
        <f t="shared" si="2"/>
        <v>3378.1311999999998</v>
      </c>
      <c r="Y16" s="3">
        <f t="shared" si="2"/>
        <v>141589.49119999999</v>
      </c>
      <c r="Z16" s="3">
        <f t="shared" si="2"/>
        <v>3232.1215999999999</v>
      </c>
      <c r="AA16" s="3">
        <f t="shared" si="2"/>
        <v>24961.004799999999</v>
      </c>
      <c r="AB16" s="3">
        <f t="shared" si="2"/>
        <v>7360.2111999999997</v>
      </c>
      <c r="AC16" s="3">
        <f t="shared" si="2"/>
        <v>2422.4319999999998</v>
      </c>
      <c r="AD16" s="3">
        <f t="shared" si="2"/>
        <v>32082.2912</v>
      </c>
    </row>
    <row r="17" spans="2:30" x14ac:dyDescent="0.25">
      <c r="B17" s="1" t="s">
        <v>1</v>
      </c>
      <c r="C17" s="1">
        <v>1799</v>
      </c>
      <c r="D17" s="1">
        <v>1144</v>
      </c>
      <c r="E17" s="1">
        <v>1243</v>
      </c>
      <c r="L17" s="1">
        <v>2009</v>
      </c>
      <c r="M17" s="1">
        <v>2954</v>
      </c>
      <c r="N17" s="1">
        <v>455</v>
      </c>
      <c r="O17" s="1">
        <v>25683</v>
      </c>
      <c r="P17" s="1">
        <v>548</v>
      </c>
      <c r="Q17" s="1">
        <v>4149</v>
      </c>
      <c r="R17" s="1">
        <v>1333</v>
      </c>
      <c r="S17" s="1">
        <v>370</v>
      </c>
      <c r="T17" s="1">
        <v>8235</v>
      </c>
      <c r="V17" s="3">
        <v>2009</v>
      </c>
      <c r="W17" s="3">
        <f t="shared" si="3"/>
        <v>19605.107199999999</v>
      </c>
      <c r="X17" s="3">
        <f t="shared" si="2"/>
        <v>3019.7440000000001</v>
      </c>
      <c r="Y17" s="3">
        <f t="shared" si="2"/>
        <v>170452.9344</v>
      </c>
      <c r="Z17" s="3">
        <f t="shared" si="2"/>
        <v>3636.9663999999998</v>
      </c>
      <c r="AA17" s="3">
        <f t="shared" si="2"/>
        <v>27536.083200000001</v>
      </c>
      <c r="AB17" s="3">
        <f t="shared" si="2"/>
        <v>8846.8544000000002</v>
      </c>
      <c r="AC17" s="3">
        <f t="shared" si="2"/>
        <v>2455.616</v>
      </c>
      <c r="AD17" s="3">
        <f t="shared" si="2"/>
        <v>54654.048000000003</v>
      </c>
    </row>
    <row r="18" spans="2:30" x14ac:dyDescent="0.25">
      <c r="B18" s="1" t="s">
        <v>2</v>
      </c>
      <c r="C18" s="1">
        <v>6347</v>
      </c>
      <c r="D18" s="1">
        <v>7295</v>
      </c>
      <c r="E18" s="1">
        <v>6097</v>
      </c>
      <c r="L18" s="1">
        <v>2010</v>
      </c>
      <c r="M18" s="1">
        <v>4768</v>
      </c>
      <c r="N18" s="1">
        <v>1051</v>
      </c>
      <c r="O18" s="1">
        <v>39541</v>
      </c>
      <c r="P18" s="1">
        <v>729</v>
      </c>
      <c r="Q18" s="1">
        <v>5517</v>
      </c>
      <c r="R18" s="1">
        <v>1782</v>
      </c>
      <c r="S18" s="1">
        <v>343</v>
      </c>
      <c r="T18" s="1">
        <v>14013</v>
      </c>
      <c r="V18" s="3">
        <v>2010</v>
      </c>
      <c r="W18" s="3">
        <f t="shared" si="3"/>
        <v>31644.2624</v>
      </c>
      <c r="X18" s="3">
        <f t="shared" si="2"/>
        <v>6975.2767999999996</v>
      </c>
      <c r="Y18" s="3">
        <f t="shared" si="2"/>
        <v>262425.70880000002</v>
      </c>
      <c r="Z18" s="3">
        <f t="shared" si="2"/>
        <v>4838.2272000000003</v>
      </c>
      <c r="AA18" s="3">
        <f t="shared" si="2"/>
        <v>36615.225599999998</v>
      </c>
      <c r="AB18" s="3">
        <f t="shared" si="2"/>
        <v>11826.777599999999</v>
      </c>
      <c r="AC18" s="3">
        <f t="shared" si="2"/>
        <v>2276.4223999999999</v>
      </c>
      <c r="AD18" s="3">
        <f t="shared" si="2"/>
        <v>93001.478400000007</v>
      </c>
    </row>
    <row r="19" spans="2:30" x14ac:dyDescent="0.25">
      <c r="B19" s="1" t="s">
        <v>3</v>
      </c>
      <c r="C19" s="1">
        <v>1550</v>
      </c>
      <c r="D19" s="1">
        <v>1256</v>
      </c>
      <c r="E19" s="1">
        <v>1144</v>
      </c>
      <c r="L19" s="1">
        <v>2011</v>
      </c>
      <c r="M19" s="1">
        <v>7777</v>
      </c>
      <c r="N19" s="1">
        <v>776</v>
      </c>
      <c r="O19" s="1">
        <v>64431</v>
      </c>
      <c r="P19" s="1">
        <v>1002</v>
      </c>
      <c r="Q19" s="1">
        <v>7599</v>
      </c>
      <c r="R19" s="1">
        <v>2429</v>
      </c>
      <c r="S19" s="1">
        <v>323</v>
      </c>
      <c r="T19" s="1">
        <v>25922</v>
      </c>
      <c r="V19" s="3">
        <v>2011</v>
      </c>
      <c r="W19" s="3">
        <f t="shared" si="3"/>
        <v>51614.393600000003</v>
      </c>
      <c r="X19" s="3">
        <f t="shared" si="2"/>
        <v>5150.1567999999997</v>
      </c>
      <c r="Y19" s="3">
        <f t="shared" si="2"/>
        <v>427615.66080000001</v>
      </c>
      <c r="Z19" s="3">
        <f t="shared" si="2"/>
        <v>6650.0735999999997</v>
      </c>
      <c r="AA19" s="3">
        <f t="shared" si="2"/>
        <v>50433.0432</v>
      </c>
      <c r="AB19" s="3">
        <f t="shared" si="2"/>
        <v>16120.787200000001</v>
      </c>
      <c r="AC19" s="3">
        <f t="shared" si="2"/>
        <v>2143.6864</v>
      </c>
      <c r="AD19" s="3">
        <f t="shared" si="2"/>
        <v>172039.12960000001</v>
      </c>
    </row>
    <row r="20" spans="2:30" x14ac:dyDescent="0.25">
      <c r="B20" s="1" t="s">
        <v>4</v>
      </c>
      <c r="C20" s="1">
        <v>12485</v>
      </c>
      <c r="D20" s="1">
        <v>10150</v>
      </c>
      <c r="E20" s="1">
        <v>10052</v>
      </c>
      <c r="L20" s="1">
        <v>2012</v>
      </c>
      <c r="M20" s="1">
        <v>15452</v>
      </c>
      <c r="N20" s="1">
        <v>791</v>
      </c>
      <c r="O20" s="1">
        <v>87846</v>
      </c>
      <c r="P20" s="1">
        <v>1342</v>
      </c>
      <c r="Q20" s="1">
        <v>10040</v>
      </c>
      <c r="R20" s="1">
        <v>3381</v>
      </c>
      <c r="S20" s="1">
        <v>336</v>
      </c>
      <c r="T20" s="1">
        <v>41733</v>
      </c>
      <c r="V20" s="3">
        <v>2012</v>
      </c>
      <c r="W20" s="3">
        <f t="shared" si="3"/>
        <v>102551.8336</v>
      </c>
      <c r="X20" s="3">
        <f t="shared" si="2"/>
        <v>5249.7088000000003</v>
      </c>
      <c r="Y20" s="3">
        <f t="shared" si="2"/>
        <v>583016.33279999997</v>
      </c>
      <c r="Z20" s="3">
        <f t="shared" si="2"/>
        <v>8906.5856000000003</v>
      </c>
      <c r="AA20" s="3">
        <f t="shared" si="2"/>
        <v>66633.471999999994</v>
      </c>
      <c r="AB20" s="3">
        <f t="shared" si="2"/>
        <v>22439.020799999998</v>
      </c>
      <c r="AC20" s="3">
        <f t="shared" si="2"/>
        <v>2229.9648000000002</v>
      </c>
      <c r="AD20" s="3">
        <f t="shared" si="2"/>
        <v>276973.57439999998</v>
      </c>
    </row>
    <row r="21" spans="2:30" x14ac:dyDescent="0.25">
      <c r="B21" s="1" t="s">
        <v>5</v>
      </c>
      <c r="C21" s="1">
        <v>3130</v>
      </c>
      <c r="D21" s="1">
        <v>2550</v>
      </c>
      <c r="E21" s="1">
        <v>2382</v>
      </c>
      <c r="L21" s="1">
        <v>2013</v>
      </c>
      <c r="M21" s="1">
        <v>16597</v>
      </c>
      <c r="N21" s="1">
        <v>1764</v>
      </c>
      <c r="O21" s="1">
        <v>106606</v>
      </c>
      <c r="P21" s="1">
        <v>1530</v>
      </c>
      <c r="Q21" s="1">
        <v>10830</v>
      </c>
      <c r="R21" s="1">
        <v>4475</v>
      </c>
      <c r="S21" s="1">
        <v>403</v>
      </c>
      <c r="T21" s="1">
        <v>37037</v>
      </c>
      <c r="V21" s="3">
        <v>2013</v>
      </c>
      <c r="W21" s="3">
        <f t="shared" si="3"/>
        <v>110150.9696</v>
      </c>
      <c r="X21" s="3">
        <f t="shared" si="2"/>
        <v>11707.315200000001</v>
      </c>
      <c r="Y21" s="3">
        <f t="shared" si="2"/>
        <v>707522.70079999999</v>
      </c>
      <c r="Z21" s="3">
        <f t="shared" si="2"/>
        <v>10154.304</v>
      </c>
      <c r="AA21" s="3">
        <f t="shared" si="2"/>
        <v>71876.543999999994</v>
      </c>
      <c r="AB21" s="3">
        <f t="shared" si="2"/>
        <v>29699.68</v>
      </c>
      <c r="AC21" s="3">
        <f t="shared" si="2"/>
        <v>2674.6304</v>
      </c>
      <c r="AD21" s="3">
        <f t="shared" si="2"/>
        <v>245807.16159999999</v>
      </c>
    </row>
    <row r="22" spans="2:30" x14ac:dyDescent="0.25">
      <c r="B22" s="1" t="s">
        <v>6</v>
      </c>
      <c r="C22" s="1">
        <v>1468</v>
      </c>
      <c r="D22" s="1">
        <v>1293</v>
      </c>
      <c r="E22" s="1">
        <v>1051</v>
      </c>
      <c r="L22" s="1">
        <v>2014</v>
      </c>
      <c r="M22" s="1">
        <v>20624</v>
      </c>
      <c r="N22" s="1">
        <v>2111</v>
      </c>
      <c r="O22" s="1">
        <v>112258</v>
      </c>
      <c r="P22" s="1">
        <v>1803</v>
      </c>
      <c r="Q22" s="1">
        <v>11993</v>
      </c>
      <c r="R22" s="1">
        <v>6041</v>
      </c>
      <c r="S22" s="1">
        <v>432</v>
      </c>
      <c r="T22" s="1">
        <v>39510</v>
      </c>
      <c r="V22" s="3">
        <v>2014</v>
      </c>
      <c r="W22" s="3">
        <f t="shared" si="3"/>
        <v>136877.36319999999</v>
      </c>
      <c r="X22" s="3">
        <f t="shared" si="2"/>
        <v>14010.284799999999</v>
      </c>
      <c r="Y22" s="3">
        <f t="shared" si="2"/>
        <v>745033.89439999999</v>
      </c>
      <c r="Z22" s="3">
        <f t="shared" si="2"/>
        <v>11966.1504</v>
      </c>
      <c r="AA22" s="3">
        <f t="shared" si="2"/>
        <v>79595.142399999997</v>
      </c>
      <c r="AB22" s="3">
        <f t="shared" si="2"/>
        <v>40092.908799999997</v>
      </c>
      <c r="AC22" s="3">
        <f t="shared" si="2"/>
        <v>2867.0976000000001</v>
      </c>
      <c r="AD22" s="3">
        <f t="shared" si="2"/>
        <v>262219.96799999999</v>
      </c>
    </row>
    <row r="23" spans="2:30" x14ac:dyDescent="0.25">
      <c r="B23" s="1" t="s">
        <v>7</v>
      </c>
      <c r="C23" s="1">
        <v>-813</v>
      </c>
      <c r="D23" s="1">
        <v>2879</v>
      </c>
      <c r="E23" s="1">
        <v>1950</v>
      </c>
      <c r="V23" s="1">
        <v>2012</v>
      </c>
      <c r="W23" s="1">
        <v>1429</v>
      </c>
      <c r="X23" s="1">
        <v>1799</v>
      </c>
      <c r="Y23" s="1">
        <v>6347</v>
      </c>
      <c r="Z23" s="1">
        <v>1550</v>
      </c>
      <c r="AA23" s="1">
        <v>12485</v>
      </c>
      <c r="AB23" s="1">
        <v>3130</v>
      </c>
      <c r="AC23" s="1">
        <v>1468</v>
      </c>
      <c r="AD23" s="1">
        <v>-813</v>
      </c>
    </row>
    <row r="24" spans="2:30" x14ac:dyDescent="0.25">
      <c r="L24" s="1" t="s">
        <v>15</v>
      </c>
      <c r="M24" s="1" t="s">
        <v>8</v>
      </c>
      <c r="N24" s="1" t="s">
        <v>0</v>
      </c>
      <c r="O24" s="1" t="s">
        <v>1</v>
      </c>
      <c r="P24" s="1" t="s">
        <v>2</v>
      </c>
      <c r="Q24" s="1" t="s">
        <v>3</v>
      </c>
      <c r="R24" s="1" t="s">
        <v>4</v>
      </c>
      <c r="S24" s="1" t="s">
        <v>5</v>
      </c>
      <c r="T24" s="1" t="s">
        <v>6</v>
      </c>
      <c r="U24" s="1" t="s">
        <v>7</v>
      </c>
      <c r="V24" s="1">
        <v>2013</v>
      </c>
      <c r="W24" s="1">
        <v>1839</v>
      </c>
      <c r="X24" s="1">
        <v>1144</v>
      </c>
      <c r="Y24" s="1">
        <v>7295</v>
      </c>
      <c r="Z24" s="1">
        <v>1256</v>
      </c>
      <c r="AA24" s="1">
        <v>10150</v>
      </c>
      <c r="AB24" s="1">
        <v>2550</v>
      </c>
      <c r="AC24" s="1">
        <v>1293</v>
      </c>
      <c r="AD24" s="1">
        <v>2879</v>
      </c>
    </row>
    <row r="25" spans="2:30" x14ac:dyDescent="0.25">
      <c r="L25" s="2" t="s">
        <v>16</v>
      </c>
      <c r="M25" s="1">
        <v>2012</v>
      </c>
      <c r="N25" s="1">
        <v>1429</v>
      </c>
      <c r="O25" s="1">
        <v>1799</v>
      </c>
      <c r="P25" s="1">
        <v>6347</v>
      </c>
      <c r="Q25" s="1">
        <v>1550</v>
      </c>
      <c r="R25" s="1">
        <v>12485</v>
      </c>
      <c r="S25" s="1">
        <v>3130</v>
      </c>
      <c r="T25" s="1">
        <v>1468</v>
      </c>
      <c r="U25" s="1">
        <v>-813</v>
      </c>
      <c r="V25" s="1">
        <v>2014</v>
      </c>
      <c r="W25" s="1">
        <v>1600</v>
      </c>
      <c r="X25" s="1">
        <v>1243</v>
      </c>
      <c r="Y25" s="1">
        <v>6097</v>
      </c>
      <c r="Z25" s="1">
        <v>1144</v>
      </c>
      <c r="AA25" s="1">
        <v>10052</v>
      </c>
      <c r="AB25" s="1">
        <v>2382</v>
      </c>
      <c r="AC25" s="1">
        <v>1051</v>
      </c>
      <c r="AD25" s="1">
        <v>1950</v>
      </c>
    </row>
    <row r="26" spans="2:30" x14ac:dyDescent="0.25">
      <c r="B26" s="1" t="s">
        <v>17</v>
      </c>
      <c r="C26" s="2" t="s">
        <v>16</v>
      </c>
      <c r="M26" s="1">
        <v>2013</v>
      </c>
      <c r="N26" s="1">
        <v>1839</v>
      </c>
      <c r="O26" s="1">
        <v>1144</v>
      </c>
      <c r="P26" s="1">
        <v>7295</v>
      </c>
      <c r="Q26" s="1">
        <v>1256</v>
      </c>
      <c r="R26" s="1">
        <v>10150</v>
      </c>
      <c r="S26" s="1">
        <v>2550</v>
      </c>
      <c r="T26" s="1">
        <v>1293</v>
      </c>
      <c r="U26" s="1">
        <v>2879</v>
      </c>
      <c r="V26" s="1">
        <v>2013</v>
      </c>
      <c r="W26" s="1">
        <v>1931</v>
      </c>
      <c r="X26" s="1">
        <v>2158</v>
      </c>
      <c r="Y26" s="1">
        <v>6874</v>
      </c>
      <c r="Z26" s="1">
        <v>1774</v>
      </c>
      <c r="AA26" s="1">
        <v>11256</v>
      </c>
      <c r="AB26" s="1">
        <v>3359</v>
      </c>
      <c r="AC26" s="1">
        <v>1697</v>
      </c>
      <c r="AD26" s="1">
        <v>3474</v>
      </c>
    </row>
    <row r="27" spans="2:30" x14ac:dyDescent="0.25">
      <c r="B27" s="1" t="s">
        <v>8</v>
      </c>
      <c r="C27" s="1">
        <v>2013</v>
      </c>
      <c r="M27" s="1">
        <v>2014</v>
      </c>
      <c r="N27" s="1">
        <v>1600</v>
      </c>
      <c r="O27" s="1">
        <v>1243</v>
      </c>
      <c r="P27" s="1">
        <v>6097</v>
      </c>
      <c r="Q27" s="1">
        <v>1144</v>
      </c>
      <c r="R27" s="1">
        <v>10052</v>
      </c>
      <c r="S27" s="1">
        <v>2382</v>
      </c>
      <c r="T27" s="1">
        <v>1051</v>
      </c>
      <c r="U27" s="1">
        <v>1950</v>
      </c>
    </row>
    <row r="28" spans="2:30" x14ac:dyDescent="0.25">
      <c r="B28" s="1" t="s">
        <v>0</v>
      </c>
      <c r="C28" s="1">
        <v>1931</v>
      </c>
    </row>
    <row r="29" spans="2:30" x14ac:dyDescent="0.25">
      <c r="B29" s="1" t="s">
        <v>1</v>
      </c>
      <c r="C29" s="1">
        <v>2158</v>
      </c>
    </row>
    <row r="30" spans="2:30" x14ac:dyDescent="0.25">
      <c r="B30" s="1" t="s">
        <v>2</v>
      </c>
      <c r="C30" s="1">
        <v>6874</v>
      </c>
      <c r="L30" s="1" t="s">
        <v>8</v>
      </c>
      <c r="M30" s="1" t="s">
        <v>0</v>
      </c>
      <c r="N30" s="1" t="s">
        <v>1</v>
      </c>
      <c r="O30" s="1" t="s">
        <v>2</v>
      </c>
      <c r="P30" s="1" t="s">
        <v>3</v>
      </c>
      <c r="Q30" s="1" t="s">
        <v>4</v>
      </c>
      <c r="R30" s="1" t="s">
        <v>5</v>
      </c>
      <c r="S30" s="1" t="s">
        <v>6</v>
      </c>
      <c r="T30" s="1" t="s">
        <v>7</v>
      </c>
    </row>
    <row r="31" spans="2:30" x14ac:dyDescent="0.25">
      <c r="B31" s="1" t="s">
        <v>3</v>
      </c>
      <c r="C31" s="1">
        <v>1774</v>
      </c>
      <c r="L31" s="1">
        <v>2013</v>
      </c>
      <c r="M31" s="1">
        <v>1931</v>
      </c>
      <c r="N31" s="1">
        <v>2158</v>
      </c>
      <c r="O31" s="1">
        <v>6874</v>
      </c>
      <c r="P31" s="1">
        <v>1774</v>
      </c>
      <c r="Q31" s="1">
        <v>11256</v>
      </c>
      <c r="R31" s="1">
        <v>3359</v>
      </c>
      <c r="S31" s="1">
        <v>1697</v>
      </c>
      <c r="T31" s="1">
        <v>3474</v>
      </c>
      <c r="AA31" s="1" t="s">
        <v>18</v>
      </c>
    </row>
    <row r="32" spans="2:30" x14ac:dyDescent="0.25">
      <c r="B32" s="1" t="s">
        <v>4</v>
      </c>
      <c r="C32" s="1">
        <v>11256</v>
      </c>
    </row>
    <row r="33" spans="2:3" x14ac:dyDescent="0.25">
      <c r="B33" s="1" t="s">
        <v>5</v>
      </c>
      <c r="C33" s="1">
        <v>3359</v>
      </c>
    </row>
    <row r="34" spans="2:3" x14ac:dyDescent="0.25">
      <c r="B34" s="1" t="s">
        <v>6</v>
      </c>
      <c r="C34" s="1">
        <v>1697</v>
      </c>
    </row>
    <row r="35" spans="2:3" x14ac:dyDescent="0.25">
      <c r="B35" s="1" t="s">
        <v>7</v>
      </c>
      <c r="C35" s="1">
        <v>3474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2018-07-04T02:06:38Z</dcterms:modified>
</cp:coreProperties>
</file>