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56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1" i="1" l="1"/>
  <c r="H40" i="1"/>
  <c r="H39" i="1"/>
  <c r="H33" i="1"/>
  <c r="H17" i="1"/>
  <c r="H16" i="1"/>
  <c r="H28" i="1"/>
  <c r="H27" i="1"/>
  <c r="H22" i="1"/>
  <c r="H21" i="1"/>
  <c r="H3" i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<sst xmlns="http://schemas.openxmlformats.org/spreadsheetml/2006/main" count="96" uniqueCount="82">
  <si>
    <t>System</t>
  </si>
  <si>
    <t>Part</t>
  </si>
  <si>
    <t>Description</t>
  </si>
  <si>
    <t>Enclosures</t>
  </si>
  <si>
    <t>Qty.</t>
  </si>
  <si>
    <t>Unit Cost</t>
  </si>
  <si>
    <t>Total Cost</t>
  </si>
  <si>
    <t>4" dome</t>
  </si>
  <si>
    <t>dome port</t>
  </si>
  <si>
    <t>https://www.bluerobotics.com/store/watertight-enclosures/wte4-p-end-cap-dome-r1/</t>
  </si>
  <si>
    <t>4" clear endcap</t>
  </si>
  <si>
    <t>flat port</t>
  </si>
  <si>
    <t>https://www.bluerobotics.com/store/watertight-enclosures/wte4-p-end-cap-r1/</t>
  </si>
  <si>
    <t>4" tube</t>
  </si>
  <si>
    <t>length TBD</t>
  </si>
  <si>
    <t>https://www.bluerobotics.com/store/watertight-enclosures/wte4-p-tube-12-r1/</t>
  </si>
  <si>
    <t>rear endcap</t>
  </si>
  <si>
    <t>https://www.bluerobotics.com/store/watertight-enclosures/wte4-m-end-cap-10-hole-r1/</t>
  </si>
  <si>
    <t>O-Ring flange</t>
  </si>
  <si>
    <t>https://www.bluerobotics.com/store/watertight-enclosures/wte4-m-flange-seal-r1/</t>
  </si>
  <si>
    <t>Vacuum Plug</t>
  </si>
  <si>
    <t>to check seal</t>
  </si>
  <si>
    <t>https://www.bluerobotics.com/store/tools/vacuum-plug/</t>
  </si>
  <si>
    <t>Vent plug</t>
  </si>
  <si>
    <t>https://www.bluerobotics.com/store/watertight-enclosures/vent-asm-r1/</t>
  </si>
  <si>
    <t>Cable penetrators</t>
  </si>
  <si>
    <t>https://www.bluerobotics.com/store/parts/penetrator-10-25-a/</t>
  </si>
  <si>
    <t>Cable Penetrator Blanks</t>
  </si>
  <si>
    <t>https://www.bluerobotics.com/store/parts/penetrator-blank-10-25-a-r2/</t>
  </si>
  <si>
    <t>Cable (4 conductor)</t>
  </si>
  <si>
    <t>qty 1, 6m length</t>
  </si>
  <si>
    <t>https://www.bluerobotics.com/store/parts/cab-a-4-22awg-r1/</t>
  </si>
  <si>
    <t>Al endcap, predrilled: 10 holes</t>
  </si>
  <si>
    <t>Mechanical</t>
  </si>
  <si>
    <t>Base Plate</t>
  </si>
  <si>
    <t>base plate for camera rig</t>
  </si>
  <si>
    <t>Mfg./Supplier</t>
  </si>
  <si>
    <t>Prototyping Lab</t>
  </si>
  <si>
    <t>Computing</t>
  </si>
  <si>
    <t>Sony QX-1</t>
  </si>
  <si>
    <t>camera</t>
  </si>
  <si>
    <t>Sony</t>
  </si>
  <si>
    <t>20mm E-Mount Lens</t>
  </si>
  <si>
    <t>Electrical</t>
  </si>
  <si>
    <t>Material for base plate</t>
  </si>
  <si>
    <t>aluminum 6061</t>
  </si>
  <si>
    <t>Minnowboard Turbot</t>
  </si>
  <si>
    <t>for MV cameras</t>
  </si>
  <si>
    <t>SSD</t>
  </si>
  <si>
    <t>storage for minnowboard</t>
  </si>
  <si>
    <t>Marine Epoxy</t>
  </si>
  <si>
    <t>Part No./Link</t>
  </si>
  <si>
    <t>Blue Robotics</t>
  </si>
  <si>
    <t xml:space="preserve">Ikelite IK407702 Right-Hand Quick-Release Handle with Extension for Modular Tray Base </t>
  </si>
  <si>
    <t>B&amp;H Photo</t>
  </si>
  <si>
    <t xml:space="preserve">Ikelite IK407701 Left-Hand Quick-Release Handle with Extension for Modular Tray Base </t>
  </si>
  <si>
    <t>right-hand tray handle</t>
  </si>
  <si>
    <t>left-hand tray handle</t>
  </si>
  <si>
    <t>https://www.bhphotovideo.com/c/product/1213547-REG/ikelite_4077_02_right_hand_quick_release_handle.html</t>
  </si>
  <si>
    <t>https://www.bhphotovideo.com/c/product/1219014-REG/ikelite_4077_01_left_hand_quick_release_handle.html/mode/edu</t>
  </si>
  <si>
    <t>Enclosure Compression Rings</t>
  </si>
  <si>
    <t>holding enclosures</t>
  </si>
  <si>
    <t>Foxnovo Li-ion 18650 3400mAh</t>
  </si>
  <si>
    <t>Amazon</t>
  </si>
  <si>
    <t>https://www.amazon.com/dp/B00UKXIZQI/ref=sr_ph_1?ie=UTF8&amp;qid=1475535926&amp;sr=sr-1&amp;keywords=foxnovo+18650</t>
  </si>
  <si>
    <t>Silicone Grease</t>
  </si>
  <si>
    <t>https://www.bluerobotics.com/store/tools/tool-silicone-grease-10g-r1/</t>
  </si>
  <si>
    <t>microSD card</t>
  </si>
  <si>
    <t>storage for camera</t>
  </si>
  <si>
    <t>Disposables &amp;</t>
  </si>
  <si>
    <t>Tools</t>
  </si>
  <si>
    <t>https://www.bluerobotics.com/store/tools/tool-o-ring-pick-r1/</t>
  </si>
  <si>
    <t>O-Ring Pick</t>
  </si>
  <si>
    <t>Hex Key Set</t>
  </si>
  <si>
    <t>https://www.bluerobotics.com/store/tools/tool-hex-set-r1/</t>
  </si>
  <si>
    <t>iPad Air</t>
  </si>
  <si>
    <t>UI for diver</t>
  </si>
  <si>
    <t>Apple</t>
  </si>
  <si>
    <t>Cameras &amp; UI</t>
  </si>
  <si>
    <t>iDive Housing</t>
  </si>
  <si>
    <t>for iPad</t>
  </si>
  <si>
    <t>iDive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</si>
</sst>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\-&quot;$&quot;#,##0.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Font="1"/>
    <xf numFmtId="0" fontId="2" fillId="0" borderId="0" xfId="1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8" fontId="0" fillId="0" borderId="0" xfId="0" applyNumberFormat="1" applyFont="1"/>
    <xf numFmtId="0" fontId="0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s://www.bhphotovideo.com/c/product/1213547-REG/ikelite_4077_02_right_hand_quick_release_handle.html" TargetMode="External"/><Relationship Id="rId12" Type="http://schemas.openxmlformats.org/officeDocument/2006/relationships/hyperlink" Target="https://www.bhphotovideo.com/c/product/1219014-REG/ikelite_4077_01_left_hand_quick_release_handle.html/mode/edu" TargetMode="External"/><Relationship Id="rId13" Type="http://schemas.openxmlformats.org/officeDocument/2006/relationships/hyperlink" Target="https://www.amazon.com/dp/B00UKXIZQI/ref=sr_ph_1?ie=UTF8&amp;qid=1475535926&amp;sr=sr-1&amp;keywords=foxnovo+18650" TargetMode="External"/><Relationship Id="rId14" Type="http://schemas.openxmlformats.org/officeDocument/2006/relationships/hyperlink" Target="https://www.bluerobotics.com/store/tools/tool-silicone-grease-10g-r1/" TargetMode="External"/><Relationship Id="rId15" Type="http://schemas.openxmlformats.org/officeDocument/2006/relationships/hyperlink" Target="https://www.bluerobotics.com/store/tools/tool-o-ring-pick-r1/" TargetMode="External"/><Relationship Id="rId16" Type="http://schemas.openxmlformats.org/officeDocument/2006/relationships/hyperlink" Target="https://www.bluerobotics.com/store/tools/tool-hex-set-r1/" TargetMode="External"/><Relationship Id="rId1" Type="http://schemas.openxmlformats.org/officeDocument/2006/relationships/hyperlink" Target="https://www.bluerobotics.com/store/watertight-enclosures/wte4-p-end-cap-dome-r1/" TargetMode="External"/><Relationship Id="rId2" Type="http://schemas.openxmlformats.org/officeDocument/2006/relationships/hyperlink" Target="https://www.bluerobotics.com/store/watertight-enclosures/wte4-p-end-cap-r1/" TargetMode="External"/><Relationship Id="rId3" Type="http://schemas.openxmlformats.org/officeDocument/2006/relationships/hyperlink" Target="https://www.bluerobotics.com/store/watertight-enclosures/wte4-p-tube-12-r1/" TargetMode="External"/><Relationship Id="rId4" Type="http://schemas.openxmlformats.org/officeDocument/2006/relationships/hyperlink" Target="https://www.bluerobotics.com/store/watertight-enclosures/wte4-m-end-cap-10-hole-r1/" TargetMode="External"/><Relationship Id="rId5" Type="http://schemas.openxmlformats.org/officeDocument/2006/relationships/hyperlink" Target="https://www.bluerobotics.com/store/watertight-enclosures/wte4-m-flange-seal-r1/" TargetMode="External"/><Relationship Id="rId6" Type="http://schemas.openxmlformats.org/officeDocument/2006/relationships/hyperlink" Target="https://www.bluerobotics.com/store/tools/vacuum-plug/" TargetMode="External"/><Relationship Id="rId7" Type="http://schemas.openxmlformats.org/officeDocument/2006/relationships/hyperlink" Target="https://www.bluerobotics.com/store/watertight-enclosures/vent-asm-r1/" TargetMode="External"/><Relationship Id="rId8" Type="http://schemas.openxmlformats.org/officeDocument/2006/relationships/hyperlink" Target="https://www.bluerobotics.com/store/parts/penetrator-10-25-a/" TargetMode="External"/><Relationship Id="rId9" Type="http://schemas.openxmlformats.org/officeDocument/2006/relationships/hyperlink" Target="https://www.bluerobotics.com/store/parts/penetrator-blank-10-25-a-r2/" TargetMode="External"/><Relationship Id="rId10" Type="http://schemas.openxmlformats.org/officeDocument/2006/relationships/hyperlink" Target="https://www.bluerobotics.com/store/parts/cab-a-4-22awg-r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showRuler="0" workbookViewId="0">
      <selection activeCell="F25" sqref="F25"/>
    </sheetView>
  </sheetViews>
  <sheetFormatPr baseColWidth="10" defaultRowHeight="15" x14ac:dyDescent="0"/>
  <cols>
    <col min="1" max="1" width="16" style="1" customWidth="1"/>
    <col min="2" max="2" width="42.5" style="3" customWidth="1"/>
    <col min="3" max="3" width="28" style="3" customWidth="1"/>
    <col min="4" max="4" width="16.33203125" style="3" customWidth="1"/>
    <col min="5" max="5" width="12.5" style="3" customWidth="1"/>
    <col min="6" max="6" width="5" style="6" customWidth="1"/>
    <col min="7" max="16384" width="10.83203125" style="3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36</v>
      </c>
      <c r="E1" s="1" t="s">
        <v>51</v>
      </c>
      <c r="F1" s="5" t="s">
        <v>4</v>
      </c>
      <c r="G1" s="1" t="s">
        <v>5</v>
      </c>
      <c r="H1" s="1" t="s">
        <v>6</v>
      </c>
    </row>
    <row r="2" spans="1:8">
      <c r="A2" s="1" t="s">
        <v>3</v>
      </c>
      <c r="B2" s="3" t="s">
        <v>7</v>
      </c>
      <c r="C2" s="3" t="s">
        <v>8</v>
      </c>
      <c r="D2" s="3" t="s">
        <v>52</v>
      </c>
      <c r="E2" s="4" t="s">
        <v>9</v>
      </c>
      <c r="F2" s="6">
        <v>2</v>
      </c>
      <c r="G2" s="3">
        <v>59</v>
      </c>
      <c r="H2" s="3">
        <f>F2*G2</f>
        <v>118</v>
      </c>
    </row>
    <row r="3" spans="1:8">
      <c r="B3" s="3" t="s">
        <v>10</v>
      </c>
      <c r="C3" s="3" t="s">
        <v>11</v>
      </c>
      <c r="D3" s="3" t="s">
        <v>52</v>
      </c>
      <c r="E3" s="4" t="s">
        <v>12</v>
      </c>
      <c r="F3" s="6">
        <v>2</v>
      </c>
      <c r="G3" s="3">
        <v>16</v>
      </c>
      <c r="H3" s="3">
        <f t="shared" ref="H3:H5" si="0">F3*G3</f>
        <v>32</v>
      </c>
    </row>
    <row r="4" spans="1:8">
      <c r="B4" s="3" t="s">
        <v>13</v>
      </c>
      <c r="C4" s="3" t="s">
        <v>14</v>
      </c>
      <c r="D4" s="3" t="s">
        <v>52</v>
      </c>
      <c r="E4" s="4" t="s">
        <v>15</v>
      </c>
      <c r="F4" s="6">
        <v>2</v>
      </c>
      <c r="G4" s="3">
        <v>54</v>
      </c>
      <c r="H4" s="3">
        <f t="shared" si="0"/>
        <v>108</v>
      </c>
    </row>
    <row r="5" spans="1:8">
      <c r="B5" s="3" t="s">
        <v>32</v>
      </c>
      <c r="C5" s="3" t="s">
        <v>16</v>
      </c>
      <c r="D5" s="3" t="s">
        <v>52</v>
      </c>
      <c r="E5" s="4" t="s">
        <v>17</v>
      </c>
      <c r="F5" s="6">
        <v>2</v>
      </c>
      <c r="G5" s="3">
        <v>26</v>
      </c>
      <c r="H5" s="3">
        <f t="shared" si="0"/>
        <v>52</v>
      </c>
    </row>
    <row r="6" spans="1:8">
      <c r="B6" s="3" t="s">
        <v>18</v>
      </c>
      <c r="D6" s="3" t="s">
        <v>52</v>
      </c>
      <c r="E6" s="4" t="s">
        <v>19</v>
      </c>
      <c r="F6" s="6">
        <v>4</v>
      </c>
      <c r="G6" s="3">
        <v>29</v>
      </c>
      <c r="H6" s="3">
        <f>F6*G6</f>
        <v>116</v>
      </c>
    </row>
    <row r="7" spans="1:8">
      <c r="B7" s="3" t="s">
        <v>20</v>
      </c>
      <c r="C7" s="3" t="s">
        <v>21</v>
      </c>
      <c r="D7" s="3" t="s">
        <v>52</v>
      </c>
      <c r="E7" s="4" t="s">
        <v>22</v>
      </c>
      <c r="F7" s="6">
        <v>2</v>
      </c>
      <c r="G7" s="3">
        <v>8</v>
      </c>
      <c r="H7" s="3">
        <f>F7*G7</f>
        <v>16</v>
      </c>
    </row>
    <row r="8" spans="1:8">
      <c r="B8" s="3" t="s">
        <v>23</v>
      </c>
      <c r="D8" s="3" t="s">
        <v>52</v>
      </c>
      <c r="E8" s="4" t="s">
        <v>24</v>
      </c>
      <c r="F8" s="6">
        <v>2</v>
      </c>
      <c r="G8" s="3">
        <v>8</v>
      </c>
      <c r="H8" s="3">
        <f>F8*G8</f>
        <v>16</v>
      </c>
    </row>
    <row r="9" spans="1:8">
      <c r="B9" s="3" t="s">
        <v>25</v>
      </c>
      <c r="D9" s="3" t="s">
        <v>52</v>
      </c>
      <c r="E9" s="4" t="s">
        <v>26</v>
      </c>
      <c r="F9" s="6">
        <v>10</v>
      </c>
      <c r="G9" s="3">
        <v>4</v>
      </c>
      <c r="H9" s="3">
        <f>F9*G9</f>
        <v>40</v>
      </c>
    </row>
    <row r="10" spans="1:8">
      <c r="B10" s="3" t="s">
        <v>27</v>
      </c>
      <c r="D10" s="3" t="s">
        <v>52</v>
      </c>
      <c r="E10" s="4" t="s">
        <v>28</v>
      </c>
      <c r="F10" s="6">
        <v>10</v>
      </c>
      <c r="G10" s="3">
        <v>4</v>
      </c>
      <c r="H10" s="3">
        <f>F10*G10</f>
        <v>40</v>
      </c>
    </row>
    <row r="11" spans="1:8">
      <c r="B11" s="3" t="s">
        <v>29</v>
      </c>
      <c r="C11" s="3" t="s">
        <v>30</v>
      </c>
      <c r="D11" s="3" t="s">
        <v>52</v>
      </c>
      <c r="E11" s="4" t="s">
        <v>31</v>
      </c>
      <c r="F11" s="6">
        <v>6</v>
      </c>
      <c r="G11" s="3">
        <v>7</v>
      </c>
      <c r="H11" s="3">
        <f>F11*G11</f>
        <v>42</v>
      </c>
    </row>
    <row r="14" spans="1:8">
      <c r="A14" s="1" t="s">
        <v>33</v>
      </c>
      <c r="B14" s="3" t="s">
        <v>34</v>
      </c>
      <c r="C14" s="3" t="s">
        <v>35</v>
      </c>
      <c r="D14" s="3" t="s">
        <v>37</v>
      </c>
    </row>
    <row r="15" spans="1:8">
      <c r="B15" s="3" t="s">
        <v>44</v>
      </c>
      <c r="C15" s="3" t="s">
        <v>45</v>
      </c>
    </row>
    <row r="16" spans="1:8">
      <c r="B16" s="3" t="s">
        <v>53</v>
      </c>
      <c r="C16" s="3" t="s">
        <v>56</v>
      </c>
      <c r="D16" s="3" t="s">
        <v>54</v>
      </c>
      <c r="E16" s="2" t="s">
        <v>58</v>
      </c>
      <c r="F16" s="6">
        <v>1</v>
      </c>
      <c r="G16" s="3">
        <v>64.95</v>
      </c>
      <c r="H16" s="3">
        <f>F16*G16</f>
        <v>64.95</v>
      </c>
    </row>
    <row r="17" spans="1:8">
      <c r="B17" s="3" t="s">
        <v>55</v>
      </c>
      <c r="C17" s="3" t="s">
        <v>57</v>
      </c>
      <c r="D17" s="3" t="s">
        <v>54</v>
      </c>
      <c r="E17" s="2" t="s">
        <v>59</v>
      </c>
      <c r="F17" s="6">
        <v>1</v>
      </c>
      <c r="G17" s="3">
        <v>64.95</v>
      </c>
      <c r="H17" s="3">
        <f>F17*G17</f>
        <v>64.95</v>
      </c>
    </row>
    <row r="18" spans="1:8">
      <c r="B18" s="3" t="s">
        <v>60</v>
      </c>
      <c r="C18" s="3" t="s">
        <v>61</v>
      </c>
      <c r="D18" s="3" t="s">
        <v>37</v>
      </c>
    </row>
    <row r="21" spans="1:8">
      <c r="A21" s="1" t="s">
        <v>78</v>
      </c>
      <c r="B21" s="3" t="s">
        <v>39</v>
      </c>
      <c r="C21" s="3" t="s">
        <v>40</v>
      </c>
      <c r="D21" s="3" t="s">
        <v>41</v>
      </c>
      <c r="F21" s="6">
        <v>2</v>
      </c>
      <c r="G21" s="3">
        <v>796</v>
      </c>
      <c r="H21" s="3">
        <f>F21*G21</f>
        <v>1592</v>
      </c>
    </row>
    <row r="22" spans="1:8">
      <c r="B22" s="3" t="s">
        <v>42</v>
      </c>
      <c r="D22" s="3" t="s">
        <v>41</v>
      </c>
      <c r="F22" s="6">
        <v>2</v>
      </c>
      <c r="G22" s="3">
        <v>500</v>
      </c>
      <c r="H22" s="3">
        <f>F22*G22</f>
        <v>1000</v>
      </c>
    </row>
    <row r="23" spans="1:8">
      <c r="B23" s="3" t="s">
        <v>67</v>
      </c>
      <c r="C23" s="3" t="s">
        <v>68</v>
      </c>
    </row>
    <row r="24" spans="1:8">
      <c r="B24" t="s">
        <v>75</v>
      </c>
      <c r="C24" t="s">
        <v>76</v>
      </c>
      <c r="D24" t="s">
        <v>77</v>
      </c>
      <c r="E24"/>
      <c r="F24" s="6">
        <v>1</v>
      </c>
    </row>
    <row r="25" spans="1:8">
      <c r="B25" s="3" t="s">
        <v>79</v>
      </c>
      <c r="C25" s="3" t="s">
        <v>80</v>
      </c>
      <c r="D25" s="3" t="s">
        <v>81</v>
      </c>
      <c r="F25" s="6">
        <v>1</v>
      </c>
    </row>
    <row r="27" spans="1:8">
      <c r="A27" s="1" t="s">
        <v>38</v>
      </c>
      <c r="B27" t="s">
        <v>46</v>
      </c>
      <c r="C27" t="s">
        <v>47</v>
      </c>
      <c r="D27"/>
      <c r="F27" s="7">
        <v>2</v>
      </c>
      <c r="G27">
        <v>139.94999999999999</v>
      </c>
      <c r="H27">
        <f>G27*F27</f>
        <v>279.89999999999998</v>
      </c>
    </row>
    <row r="28" spans="1:8">
      <c r="B28" t="s">
        <v>48</v>
      </c>
      <c r="C28" t="s">
        <v>49</v>
      </c>
      <c r="D28"/>
      <c r="F28" s="7">
        <v>2</v>
      </c>
      <c r="G28">
        <v>250</v>
      </c>
      <c r="H28">
        <f>G28*F28</f>
        <v>500</v>
      </c>
    </row>
    <row r="29" spans="1:8">
      <c r="F29" s="7"/>
      <c r="G29"/>
    </row>
    <row r="30" spans="1:8">
      <c r="B30"/>
      <c r="C30"/>
      <c r="D30"/>
      <c r="E30"/>
      <c r="F30" s="7"/>
      <c r="G30"/>
    </row>
    <row r="31" spans="1:8">
      <c r="B31"/>
      <c r="C31"/>
      <c r="D31"/>
      <c r="E31"/>
      <c r="F31" s="7"/>
      <c r="G31"/>
    </row>
    <row r="32" spans="1:8">
      <c r="B32"/>
      <c r="C32"/>
      <c r="D32"/>
      <c r="E32"/>
      <c r="F32" s="7"/>
      <c r="G32"/>
    </row>
    <row r="33" spans="1:8">
      <c r="A33" s="1" t="s">
        <v>43</v>
      </c>
      <c r="B33" t="s">
        <v>62</v>
      </c>
      <c r="C33"/>
      <c r="D33" t="s">
        <v>63</v>
      </c>
      <c r="E33" s="2" t="s">
        <v>64</v>
      </c>
      <c r="F33" s="7">
        <v>12</v>
      </c>
      <c r="G33">
        <v>28.99</v>
      </c>
      <c r="H33" s="3">
        <f>F33*G33</f>
        <v>347.88</v>
      </c>
    </row>
    <row r="38" spans="1:8">
      <c r="A38" s="1" t="s">
        <v>69</v>
      </c>
      <c r="B38" s="3" t="s">
        <v>50</v>
      </c>
    </row>
    <row r="39" spans="1:8">
      <c r="A39" s="1" t="s">
        <v>70</v>
      </c>
      <c r="B39" s="3" t="s">
        <v>65</v>
      </c>
      <c r="D39" s="8"/>
      <c r="E39" s="2" t="s">
        <v>66</v>
      </c>
      <c r="F39" s="9">
        <v>2</v>
      </c>
      <c r="G39" s="3">
        <v>3</v>
      </c>
      <c r="H39" s="8">
        <f>G39*F39</f>
        <v>6</v>
      </c>
    </row>
    <row r="40" spans="1:8">
      <c r="B40" s="3" t="s">
        <v>72</v>
      </c>
      <c r="D40" s="3" t="s">
        <v>52</v>
      </c>
      <c r="E40" s="2" t="s">
        <v>71</v>
      </c>
      <c r="F40" s="6">
        <v>2</v>
      </c>
      <c r="G40" s="3">
        <v>4</v>
      </c>
      <c r="H40" s="8">
        <f>G40*F40</f>
        <v>8</v>
      </c>
    </row>
    <row r="41" spans="1:8">
      <c r="B41" s="3" t="s">
        <v>73</v>
      </c>
      <c r="D41" s="3" t="s">
        <v>52</v>
      </c>
      <c r="E41" s="2" t="s">
        <v>74</v>
      </c>
      <c r="F41" s="6">
        <v>2</v>
      </c>
      <c r="G41" s="3">
        <v>6</v>
      </c>
      <c r="H41" s="8">
        <f>G41*F41</f>
        <v>12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6" r:id="rId11"/>
    <hyperlink ref="E17" r:id="rId12"/>
    <hyperlink ref="E33" r:id="rId13"/>
    <hyperlink ref="E39" r:id="rId14"/>
    <hyperlink ref="E40" r:id="rId15"/>
    <hyperlink ref="E41" r:id="rId16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Antonella Wilby</dc:creator>
  <cp:lastModifiedBy>Antonella Wilby</cp:lastModifiedBy>
  <dcterms:created xsi:type="dcterms:W3CDTF">2016-10-03T22:52:58Z</dcterms:created>
  <dcterms:modified xsi:type="dcterms:W3CDTF">2016-10-03T23:11:05Z</dcterms:modified>
</cp:coreProperties>
</file>