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7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28" i="1"/>
  <c r="H20" i="1"/>
  <c r="H19" i="1"/>
  <c r="H44" i="1"/>
  <c r="H43" i="1"/>
  <c r="H42" i="1"/>
  <c r="H36" i="1"/>
  <c r="H17" i="1"/>
  <c r="H16" i="1"/>
  <c r="H31" i="1"/>
  <c r="H30" i="1"/>
  <c r="H25" i="1"/>
  <c r="H24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<sst xmlns="http://schemas.openxmlformats.org/spreadsheetml/2006/main" count="108" uniqueCount="93">
  <si>
    <t>System</t>
  </si>
  <si>
    <t>Part</t>
  </si>
  <si>
    <t>Description</t>
  </si>
  <si>
    <t>Enclosures</t>
  </si>
  <si>
    <t>Qty.</t>
  </si>
  <si>
    <t>Unit Cost</t>
  </si>
  <si>
    <t>Total Cost</t>
  </si>
  <si>
    <t>4" dome</t>
  </si>
  <si>
    <t>dome port</t>
  </si>
  <si>
    <t>https://www.bluerobotics.com/store/watertight-enclosures/wte4-p-end-cap-dome-r1/</t>
  </si>
  <si>
    <t>4" clear endcap</t>
  </si>
  <si>
    <t>flat port</t>
  </si>
  <si>
    <t>https://www.bluerobotics.com/store/watertight-enclosures/wte4-p-end-cap-r1/</t>
  </si>
  <si>
    <t>4" tube</t>
  </si>
  <si>
    <t>length TBD</t>
  </si>
  <si>
    <t>https://www.bluerobotics.com/store/watertight-enclosures/wte4-p-tube-12-r1/</t>
  </si>
  <si>
    <t>rear endcap</t>
  </si>
  <si>
    <t>https://www.bluerobotics.com/store/watertight-enclosures/wte4-m-end-cap-10-hole-r1/</t>
  </si>
  <si>
    <t>O-Ring flange</t>
  </si>
  <si>
    <t>https://www.bluerobotics.com/store/watertight-enclosures/wte4-m-flange-seal-r1/</t>
  </si>
  <si>
    <t>Vacuum Plug</t>
  </si>
  <si>
    <t>to check seal</t>
  </si>
  <si>
    <t>https://www.bluerobotics.com/store/tools/vacuum-plug/</t>
  </si>
  <si>
    <t>Vent plug</t>
  </si>
  <si>
    <t>https://www.bluerobotics.com/store/watertight-enclosures/vent-asm-r1/</t>
  </si>
  <si>
    <t>Cable penetrators</t>
  </si>
  <si>
    <t>https://www.bluerobotics.com/store/parts/penetrator-10-25-a/</t>
  </si>
  <si>
    <t>Cable Penetrator Blanks</t>
  </si>
  <si>
    <t>https://www.bluerobotics.com/store/parts/penetrator-blank-10-25-a-r2/</t>
  </si>
  <si>
    <t>Cable (4 conductor)</t>
  </si>
  <si>
    <t>qty 1, 6m length</t>
  </si>
  <si>
    <t>https://www.bluerobotics.com/store/parts/cab-a-4-22awg-r1/</t>
  </si>
  <si>
    <t>Al endcap, predrilled: 10 holes</t>
  </si>
  <si>
    <t>Mechanical</t>
  </si>
  <si>
    <t>Base Plate</t>
  </si>
  <si>
    <t>base plate for camera rig</t>
  </si>
  <si>
    <t>Mfg./Supplier</t>
  </si>
  <si>
    <t>Prototyping Lab</t>
  </si>
  <si>
    <t>Computing</t>
  </si>
  <si>
    <t>Sony QX-1</t>
  </si>
  <si>
    <t>camera</t>
  </si>
  <si>
    <t>Sony</t>
  </si>
  <si>
    <t>20mm E-Mount Lens</t>
  </si>
  <si>
    <t>Electrical</t>
  </si>
  <si>
    <t>Material for base plate</t>
  </si>
  <si>
    <t>aluminum 6061</t>
  </si>
  <si>
    <t>Minnowboard Turbot</t>
  </si>
  <si>
    <t>for MV cameras</t>
  </si>
  <si>
    <t>SSD</t>
  </si>
  <si>
    <t>storage for minnowboard</t>
  </si>
  <si>
    <t>Marine Epoxy</t>
  </si>
  <si>
    <t>Part No./Link</t>
  </si>
  <si>
    <t>Blue Robotics</t>
  </si>
  <si>
    <t xml:space="preserve">Ikelite IK407702 Right-Hand Quick-Release Handle with Extension for Modular Tray Base </t>
  </si>
  <si>
    <t>B&amp;H Photo</t>
  </si>
  <si>
    <t xml:space="preserve">Ikelite IK407701 Left-Hand Quick-Release Handle with Extension for Modular Tray Base </t>
  </si>
  <si>
    <t>right-hand tray handle</t>
  </si>
  <si>
    <t>left-hand tray handle</t>
  </si>
  <si>
    <t>https://www.bhphotovideo.com/c/product/1213547-REG/ikelite_4077_02_right_hand_quick_release_handle.html</t>
  </si>
  <si>
    <t>https://www.bhphotovideo.com/c/product/1219014-REG/ikelite_4077_01_left_hand_quick_release_handle.html/mode/edu</t>
  </si>
  <si>
    <t>Enclosure Compression Rings</t>
  </si>
  <si>
    <t>holding enclosures</t>
  </si>
  <si>
    <t>Foxnovo Li-ion 18650 3400mAh</t>
  </si>
  <si>
    <t>Amazon</t>
  </si>
  <si>
    <t>https://www.amazon.com/dp/B00UKXIZQI/ref=sr_ph_1?ie=UTF8&amp;qid=1475535926&amp;sr=sr-1&amp;keywords=foxnovo+18650</t>
  </si>
  <si>
    <t>Silicone Grease</t>
  </si>
  <si>
    <t>https://www.bluerobotics.com/store/tools/tool-silicone-grease-10g-r1/</t>
  </si>
  <si>
    <t>microSD card</t>
  </si>
  <si>
    <t>storage for camera</t>
  </si>
  <si>
    <t>Disposables &amp;</t>
  </si>
  <si>
    <t>Tools</t>
  </si>
  <si>
    <t>https://www.bluerobotics.com/store/tools/tool-o-ring-pick-r1/</t>
  </si>
  <si>
    <t>O-Ring Pick</t>
  </si>
  <si>
    <t>Hex Key Set</t>
  </si>
  <si>
    <t>https://www.bluerobotics.com/store/tools/tool-hex-set-r1/</t>
  </si>
  <si>
    <t>UI for diver</t>
  </si>
  <si>
    <t>Apple</t>
  </si>
  <si>
    <t>Cameras &amp; UI</t>
  </si>
  <si>
    <t>iDive Housing</t>
  </si>
  <si>
    <t>for iPad</t>
  </si>
  <si>
    <t>iDive</t>
  </si>
  <si>
    <t>Friction Hinge</t>
  </si>
  <si>
    <t>adjusting iDive viewing angle</t>
  </si>
  <si>
    <t>McMaster</t>
  </si>
  <si>
    <t>1460A3</t>
  </si>
  <si>
    <t>for adjusting iDive position</t>
  </si>
  <si>
    <t>Double-Button Quick Release Connector: Stainless Steel</t>
  </si>
  <si>
    <t>92988A750</t>
  </si>
  <si>
    <t>http://idivehousing.com/</t>
  </si>
  <si>
    <t>iPad Air 2</t>
  </si>
  <si>
    <t>http://www.apple.com/ipad-air-2/</t>
  </si>
  <si>
    <t>http://www.sony.com/electronics/camera-lenses/sel20f28</t>
  </si>
  <si>
    <t>http://www.sony.com/electronics/interchangeable-lens-cameras/ilce-qx1-body-kit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</si>
</sst>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luerobotics.com/store/parts/penetrator-blank-10-25-a-r2/" TargetMode="External"/><Relationship Id="rId20" Type="http://schemas.openxmlformats.org/officeDocument/2006/relationships/hyperlink" Target="http://www.sony.com/electronics/interchangeable-lens-cameras/ilce-qx1-body-kit" TargetMode="External"/><Relationship Id="rId10" Type="http://schemas.openxmlformats.org/officeDocument/2006/relationships/hyperlink" Target="https://www.bluerobotics.com/store/parts/cab-a-4-22awg-r1/" TargetMode="External"/><Relationship Id="rId11" Type="http://schemas.openxmlformats.org/officeDocument/2006/relationships/hyperlink" Target="https://www.bhphotovideo.com/c/product/1213547-REG/ikelite_4077_02_right_hand_quick_release_handle.html" TargetMode="External"/><Relationship Id="rId12" Type="http://schemas.openxmlformats.org/officeDocument/2006/relationships/hyperlink" Target="https://www.bhphotovideo.com/c/product/1219014-REG/ikelite_4077_01_left_hand_quick_release_handle.html/mode/edu" TargetMode="External"/><Relationship Id="rId13" Type="http://schemas.openxmlformats.org/officeDocument/2006/relationships/hyperlink" Target="https://www.amazon.com/dp/B00UKXIZQI/ref=sr_ph_1?ie=UTF8&amp;qid=1475535926&amp;sr=sr-1&amp;keywords=foxnovo+18650" TargetMode="External"/><Relationship Id="rId14" Type="http://schemas.openxmlformats.org/officeDocument/2006/relationships/hyperlink" Target="https://www.bluerobotics.com/store/tools/tool-silicone-grease-10g-r1/" TargetMode="External"/><Relationship Id="rId15" Type="http://schemas.openxmlformats.org/officeDocument/2006/relationships/hyperlink" Target="https://www.bluerobotics.com/store/tools/tool-o-ring-pick-r1/" TargetMode="External"/><Relationship Id="rId16" Type="http://schemas.openxmlformats.org/officeDocument/2006/relationships/hyperlink" Target="https://www.bluerobotics.com/store/tools/tool-hex-set-r1/" TargetMode="External"/><Relationship Id="rId17" Type="http://schemas.openxmlformats.org/officeDocument/2006/relationships/hyperlink" Target="http://idivehousing.com/" TargetMode="External"/><Relationship Id="rId18" Type="http://schemas.openxmlformats.org/officeDocument/2006/relationships/hyperlink" Target="http://www.apple.com/ipad-air-2/" TargetMode="External"/><Relationship Id="rId19" Type="http://schemas.openxmlformats.org/officeDocument/2006/relationships/hyperlink" Target="http://www.sony.com/electronics/camera-lenses/sel20f28" TargetMode="External"/><Relationship Id="rId1" Type="http://schemas.openxmlformats.org/officeDocument/2006/relationships/hyperlink" Target="https://www.bluerobotics.com/store/watertight-enclosures/wte4-p-end-cap-dome-r1/" TargetMode="External"/><Relationship Id="rId2" Type="http://schemas.openxmlformats.org/officeDocument/2006/relationships/hyperlink" Target="https://www.bluerobotics.com/store/watertight-enclosures/wte4-p-end-cap-r1/" TargetMode="External"/><Relationship Id="rId3" Type="http://schemas.openxmlformats.org/officeDocument/2006/relationships/hyperlink" Target="https://www.bluerobotics.com/store/watertight-enclosures/wte4-p-tube-12-r1/" TargetMode="External"/><Relationship Id="rId4" Type="http://schemas.openxmlformats.org/officeDocument/2006/relationships/hyperlink" Target="https://www.bluerobotics.com/store/watertight-enclosures/wte4-m-end-cap-10-hole-r1/" TargetMode="External"/><Relationship Id="rId5" Type="http://schemas.openxmlformats.org/officeDocument/2006/relationships/hyperlink" Target="https://www.bluerobotics.com/store/watertight-enclosures/wte4-m-flange-seal-r1/" TargetMode="External"/><Relationship Id="rId6" Type="http://schemas.openxmlformats.org/officeDocument/2006/relationships/hyperlink" Target="https://www.bluerobotics.com/store/tools/vacuum-plug/" TargetMode="External"/><Relationship Id="rId7" Type="http://schemas.openxmlformats.org/officeDocument/2006/relationships/hyperlink" Target="https://www.bluerobotics.com/store/watertight-enclosures/vent-asm-r1/" TargetMode="External"/><Relationship Id="rId8" Type="http://schemas.openxmlformats.org/officeDocument/2006/relationships/hyperlink" Target="https://www.bluerobotics.com/store/parts/penetrator-10-25-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showRuler="0" topLeftCell="A20" workbookViewId="0">
      <selection activeCell="D53" sqref="D53"/>
    </sheetView>
  </sheetViews>
  <sheetFormatPr baseColWidth="10" defaultRowHeight="15" x14ac:dyDescent="0"/>
  <cols>
    <col min="1" max="1" width="16" style="1" customWidth="1"/>
    <col min="2" max="2" width="78.6640625" style="3" customWidth="1"/>
    <col min="3" max="3" width="28" style="3" customWidth="1"/>
    <col min="4" max="4" width="16.33203125" style="3" customWidth="1"/>
    <col min="5" max="5" width="12.5" style="3" customWidth="1"/>
    <col min="6" max="6" width="5" style="6" customWidth="1"/>
    <col min="7" max="16384" width="10.83203125" style="3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36</v>
      </c>
      <c r="E1" s="1" t="s">
        <v>51</v>
      </c>
      <c r="F1" s="5" t="s">
        <v>4</v>
      </c>
      <c r="G1" s="1" t="s">
        <v>5</v>
      </c>
      <c r="H1" s="1" t="s">
        <v>6</v>
      </c>
    </row>
    <row r="2" spans="1:8">
      <c r="A2" s="1" t="s">
        <v>3</v>
      </c>
      <c r="B2" s="3" t="s">
        <v>7</v>
      </c>
      <c r="C2" s="3" t="s">
        <v>8</v>
      </c>
      <c r="D2" s="3" t="s">
        <v>52</v>
      </c>
      <c r="E2" s="4" t="s">
        <v>9</v>
      </c>
      <c r="F2" s="6">
        <v>2</v>
      </c>
      <c r="G2" s="3">
        <v>59</v>
      </c>
      <c r="H2" s="3">
        <f>F2*G2</f>
        <v>118</v>
      </c>
    </row>
    <row r="3" spans="1:8">
      <c r="B3" s="3" t="s">
        <v>10</v>
      </c>
      <c r="C3" s="3" t="s">
        <v>11</v>
      </c>
      <c r="D3" s="3" t="s">
        <v>52</v>
      </c>
      <c r="E3" s="4" t="s">
        <v>12</v>
      </c>
      <c r="F3" s="6">
        <v>2</v>
      </c>
      <c r="G3" s="3">
        <v>16</v>
      </c>
      <c r="H3" s="3">
        <f t="shared" ref="H3:H5" si="0">F3*G3</f>
        <v>32</v>
      </c>
    </row>
    <row r="4" spans="1:8">
      <c r="B4" s="3" t="s">
        <v>13</v>
      </c>
      <c r="C4" s="3" t="s">
        <v>14</v>
      </c>
      <c r="D4" s="3" t="s">
        <v>52</v>
      </c>
      <c r="E4" s="4" t="s">
        <v>15</v>
      </c>
      <c r="F4" s="6">
        <v>2</v>
      </c>
      <c r="G4" s="3">
        <v>54</v>
      </c>
      <c r="H4" s="3">
        <f t="shared" si="0"/>
        <v>108</v>
      </c>
    </row>
    <row r="5" spans="1:8">
      <c r="B5" s="3" t="s">
        <v>32</v>
      </c>
      <c r="C5" s="3" t="s">
        <v>16</v>
      </c>
      <c r="D5" s="3" t="s">
        <v>52</v>
      </c>
      <c r="E5" s="4" t="s">
        <v>17</v>
      </c>
      <c r="F5" s="6">
        <v>2</v>
      </c>
      <c r="G5" s="3">
        <v>26</v>
      </c>
      <c r="H5" s="3">
        <f t="shared" si="0"/>
        <v>52</v>
      </c>
    </row>
    <row r="6" spans="1:8">
      <c r="B6" s="3" t="s">
        <v>18</v>
      </c>
      <c r="D6" s="3" t="s">
        <v>52</v>
      </c>
      <c r="E6" s="4" t="s">
        <v>19</v>
      </c>
      <c r="F6" s="6">
        <v>4</v>
      </c>
      <c r="G6" s="3">
        <v>29</v>
      </c>
      <c r="H6" s="3">
        <f t="shared" ref="H6:H11" si="1">F6*G6</f>
        <v>116</v>
      </c>
    </row>
    <row r="7" spans="1:8">
      <c r="B7" s="3" t="s">
        <v>20</v>
      </c>
      <c r="C7" s="3" t="s">
        <v>21</v>
      </c>
      <c r="D7" s="3" t="s">
        <v>52</v>
      </c>
      <c r="E7" s="4" t="s">
        <v>22</v>
      </c>
      <c r="F7" s="6">
        <v>2</v>
      </c>
      <c r="G7" s="3">
        <v>8</v>
      </c>
      <c r="H7" s="3">
        <f t="shared" si="1"/>
        <v>16</v>
      </c>
    </row>
    <row r="8" spans="1:8">
      <c r="B8" s="3" t="s">
        <v>23</v>
      </c>
      <c r="D8" s="3" t="s">
        <v>52</v>
      </c>
      <c r="E8" s="4" t="s">
        <v>24</v>
      </c>
      <c r="F8" s="6">
        <v>2</v>
      </c>
      <c r="G8" s="3">
        <v>8</v>
      </c>
      <c r="H8" s="3">
        <f t="shared" si="1"/>
        <v>16</v>
      </c>
    </row>
    <row r="9" spans="1:8">
      <c r="B9" s="3" t="s">
        <v>25</v>
      </c>
      <c r="D9" s="3" t="s">
        <v>52</v>
      </c>
      <c r="E9" s="4" t="s">
        <v>26</v>
      </c>
      <c r="F9" s="6">
        <v>10</v>
      </c>
      <c r="G9" s="3">
        <v>4</v>
      </c>
      <c r="H9" s="3">
        <f t="shared" si="1"/>
        <v>40</v>
      </c>
    </row>
    <row r="10" spans="1:8">
      <c r="B10" s="3" t="s">
        <v>27</v>
      </c>
      <c r="D10" s="3" t="s">
        <v>52</v>
      </c>
      <c r="E10" s="4" t="s">
        <v>28</v>
      </c>
      <c r="F10" s="6">
        <v>10</v>
      </c>
      <c r="G10" s="3">
        <v>4</v>
      </c>
      <c r="H10" s="3">
        <f t="shared" si="1"/>
        <v>40</v>
      </c>
    </row>
    <row r="11" spans="1:8">
      <c r="B11" s="3" t="s">
        <v>29</v>
      </c>
      <c r="C11" s="3" t="s">
        <v>30</v>
      </c>
      <c r="D11" s="3" t="s">
        <v>52</v>
      </c>
      <c r="E11" s="4" t="s">
        <v>31</v>
      </c>
      <c r="F11" s="6">
        <v>6</v>
      </c>
      <c r="G11" s="3">
        <v>7</v>
      </c>
      <c r="H11" s="3">
        <f t="shared" si="1"/>
        <v>42</v>
      </c>
    </row>
    <row r="14" spans="1:8">
      <c r="A14" s="1" t="s">
        <v>33</v>
      </c>
      <c r="B14" s="3" t="s">
        <v>34</v>
      </c>
      <c r="C14" s="3" t="s">
        <v>35</v>
      </c>
      <c r="D14" s="3" t="s">
        <v>37</v>
      </c>
    </row>
    <row r="15" spans="1:8">
      <c r="B15" s="3" t="s">
        <v>44</v>
      </c>
      <c r="C15" s="3" t="s">
        <v>45</v>
      </c>
    </row>
    <row r="16" spans="1:8">
      <c r="B16" s="3" t="s">
        <v>53</v>
      </c>
      <c r="C16" s="3" t="s">
        <v>56</v>
      </c>
      <c r="D16" s="3" t="s">
        <v>54</v>
      </c>
      <c r="E16" s="2" t="s">
        <v>58</v>
      </c>
      <c r="F16" s="6">
        <v>1</v>
      </c>
      <c r="G16" s="3">
        <v>64.95</v>
      </c>
      <c r="H16" s="3">
        <f>F16*G16</f>
        <v>64.95</v>
      </c>
    </row>
    <row r="17" spans="1:8">
      <c r="B17" s="3" t="s">
        <v>55</v>
      </c>
      <c r="C17" s="3" t="s">
        <v>57</v>
      </c>
      <c r="D17" s="3" t="s">
        <v>54</v>
      </c>
      <c r="E17" s="2" t="s">
        <v>59</v>
      </c>
      <c r="F17" s="6">
        <v>1</v>
      </c>
      <c r="G17" s="3">
        <v>64.95</v>
      </c>
      <c r="H17" s="3">
        <f>F17*G17</f>
        <v>64.95</v>
      </c>
    </row>
    <row r="18" spans="1:8">
      <c r="B18" s="3" t="s">
        <v>60</v>
      </c>
      <c r="C18" s="3" t="s">
        <v>61</v>
      </c>
      <c r="D18" s="3" t="s">
        <v>37</v>
      </c>
      <c r="F18" s="6">
        <v>4</v>
      </c>
    </row>
    <row r="19" spans="1:8">
      <c r="B19" s="3" t="s">
        <v>81</v>
      </c>
      <c r="C19" s="3" t="s">
        <v>82</v>
      </c>
      <c r="D19" s="3" t="s">
        <v>83</v>
      </c>
      <c r="E19" s="3" t="s">
        <v>84</v>
      </c>
      <c r="F19" s="6">
        <v>1</v>
      </c>
      <c r="G19" s="3">
        <v>26.5</v>
      </c>
      <c r="H19" s="3">
        <f>F19*G19</f>
        <v>26.5</v>
      </c>
    </row>
    <row r="20" spans="1:8">
      <c r="B20" s="3" t="s">
        <v>86</v>
      </c>
      <c r="C20" s="3" t="s">
        <v>85</v>
      </c>
      <c r="D20" s="3" t="s">
        <v>83</v>
      </c>
      <c r="E20" s="3" t="s">
        <v>87</v>
      </c>
      <c r="F20" s="6">
        <v>1</v>
      </c>
      <c r="G20" s="3">
        <v>3.06</v>
      </c>
      <c r="H20" s="3">
        <f>F20*G20</f>
        <v>3.06</v>
      </c>
    </row>
    <row r="24" spans="1:8">
      <c r="A24" s="1" t="s">
        <v>77</v>
      </c>
      <c r="B24" s="3" t="s">
        <v>39</v>
      </c>
      <c r="C24" s="3" t="s">
        <v>40</v>
      </c>
      <c r="D24" s="3" t="s">
        <v>41</v>
      </c>
      <c r="E24" s="10" t="s">
        <v>92</v>
      </c>
      <c r="F24" s="6">
        <v>2</v>
      </c>
      <c r="G24" s="3">
        <v>499.99</v>
      </c>
      <c r="H24" s="3">
        <f>F24*G24</f>
        <v>999.98</v>
      </c>
    </row>
    <row r="25" spans="1:8">
      <c r="B25" s="3" t="s">
        <v>42</v>
      </c>
      <c r="D25" s="3" t="s">
        <v>41</v>
      </c>
      <c r="E25" s="2" t="s">
        <v>91</v>
      </c>
      <c r="F25" s="6">
        <v>2</v>
      </c>
      <c r="G25" s="3">
        <v>349.99</v>
      </c>
      <c r="H25" s="3">
        <f>F25*G25</f>
        <v>699.98</v>
      </c>
    </row>
    <row r="26" spans="1:8">
      <c r="B26" s="3" t="s">
        <v>67</v>
      </c>
      <c r="C26" s="3" t="s">
        <v>68</v>
      </c>
    </row>
    <row r="27" spans="1:8">
      <c r="B27" t="s">
        <v>89</v>
      </c>
      <c r="C27" t="s">
        <v>75</v>
      </c>
      <c r="D27" t="s">
        <v>76</v>
      </c>
      <c r="E27" s="2" t="s">
        <v>90</v>
      </c>
      <c r="F27" s="6">
        <v>1</v>
      </c>
      <c r="G27" s="3">
        <v>499</v>
      </c>
      <c r="H27" s="3">
        <f>F27*G27</f>
        <v>499</v>
      </c>
    </row>
    <row r="28" spans="1:8">
      <c r="B28" s="3" t="s">
        <v>78</v>
      </c>
      <c r="C28" s="3" t="s">
        <v>79</v>
      </c>
      <c r="D28" s="3" t="s">
        <v>80</v>
      </c>
      <c r="E28" s="2" t="s">
        <v>88</v>
      </c>
      <c r="F28" s="6">
        <v>1</v>
      </c>
      <c r="G28" s="3">
        <v>999</v>
      </c>
      <c r="H28" s="3">
        <f>F28*G28</f>
        <v>999</v>
      </c>
    </row>
    <row r="30" spans="1:8">
      <c r="A30" s="1" t="s">
        <v>38</v>
      </c>
      <c r="B30" t="s">
        <v>46</v>
      </c>
      <c r="C30" t="s">
        <v>47</v>
      </c>
      <c r="D30"/>
      <c r="F30" s="7">
        <v>2</v>
      </c>
      <c r="G30">
        <v>139.94999999999999</v>
      </c>
      <c r="H30">
        <f>G30*F30</f>
        <v>279.89999999999998</v>
      </c>
    </row>
    <row r="31" spans="1:8">
      <c r="B31" t="s">
        <v>48</v>
      </c>
      <c r="C31" t="s">
        <v>49</v>
      </c>
      <c r="D31"/>
      <c r="F31" s="7">
        <v>2</v>
      </c>
      <c r="G31">
        <v>250</v>
      </c>
      <c r="H31">
        <f>G31*F31</f>
        <v>500</v>
      </c>
    </row>
    <row r="32" spans="1:8">
      <c r="F32" s="7"/>
      <c r="G32"/>
    </row>
    <row r="33" spans="1:8">
      <c r="B33"/>
      <c r="C33"/>
      <c r="D33"/>
      <c r="E33"/>
      <c r="F33" s="7"/>
      <c r="G33"/>
    </row>
    <row r="34" spans="1:8">
      <c r="B34"/>
      <c r="C34"/>
      <c r="D34"/>
      <c r="E34"/>
      <c r="F34" s="7"/>
      <c r="G34"/>
    </row>
    <row r="35" spans="1:8">
      <c r="B35"/>
      <c r="C35"/>
      <c r="D35"/>
      <c r="E35"/>
      <c r="F35" s="7"/>
      <c r="G35"/>
    </row>
    <row r="36" spans="1:8">
      <c r="A36" s="1" t="s">
        <v>43</v>
      </c>
      <c r="B36" t="s">
        <v>62</v>
      </c>
      <c r="C36"/>
      <c r="D36" t="s">
        <v>63</v>
      </c>
      <c r="E36" s="2" t="s">
        <v>64</v>
      </c>
      <c r="F36" s="7">
        <v>12</v>
      </c>
      <c r="G36">
        <v>28.99</v>
      </c>
      <c r="H36" s="3">
        <f>F36*G36</f>
        <v>347.88</v>
      </c>
    </row>
    <row r="41" spans="1:8">
      <c r="A41" s="1" t="s">
        <v>69</v>
      </c>
      <c r="B41" s="3" t="s">
        <v>50</v>
      </c>
    </row>
    <row r="42" spans="1:8">
      <c r="A42" s="1" t="s">
        <v>70</v>
      </c>
      <c r="B42" s="3" t="s">
        <v>65</v>
      </c>
      <c r="D42" s="8"/>
      <c r="E42" s="2" t="s">
        <v>66</v>
      </c>
      <c r="F42" s="9">
        <v>2</v>
      </c>
      <c r="G42" s="3">
        <v>3</v>
      </c>
      <c r="H42" s="8">
        <f>G42*F42</f>
        <v>6</v>
      </c>
    </row>
    <row r="43" spans="1:8">
      <c r="B43" s="3" t="s">
        <v>72</v>
      </c>
      <c r="D43" s="3" t="s">
        <v>52</v>
      </c>
      <c r="E43" s="2" t="s">
        <v>71</v>
      </c>
      <c r="F43" s="6">
        <v>2</v>
      </c>
      <c r="G43" s="3">
        <v>4</v>
      </c>
      <c r="H43" s="8">
        <f>G43*F43</f>
        <v>8</v>
      </c>
    </row>
    <row r="44" spans="1:8">
      <c r="B44" s="3" t="s">
        <v>73</v>
      </c>
      <c r="D44" s="3" t="s">
        <v>52</v>
      </c>
      <c r="E44" s="2" t="s">
        <v>74</v>
      </c>
      <c r="F44" s="6">
        <v>2</v>
      </c>
      <c r="G44" s="3">
        <v>6</v>
      </c>
      <c r="H44" s="8">
        <f>G44*F44</f>
        <v>12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6" r:id="rId11"/>
    <hyperlink ref="E17" r:id="rId12"/>
    <hyperlink ref="E36" r:id="rId13"/>
    <hyperlink ref="E42" r:id="rId14"/>
    <hyperlink ref="E43" r:id="rId15"/>
    <hyperlink ref="E44" r:id="rId16"/>
    <hyperlink ref="E28" r:id="rId17"/>
    <hyperlink ref="E27" r:id="rId18"/>
    <hyperlink ref="E25" r:id="rId19"/>
    <hyperlink ref="E24" r:id="rId2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Wilby</dc:creator>
  <cp:lastModifiedBy>Antonella Wilby</cp:lastModifiedBy>
  <dcterms:created xsi:type="dcterms:W3CDTF">2016-10-03T22:52:58Z</dcterms:created>
  <dcterms:modified xsi:type="dcterms:W3CDTF">2016-10-04T21:07:03Z</dcterms:modified>
</cp:coreProperties>
</file>