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8452\DataViz-Lesson-Plans\01-Lesson-Plans\01-Excel\4\Activities\01-Ins_CentralTendency\Solved\"/>
    </mc:Choice>
  </mc:AlternateContent>
  <bookViews>
    <workbookView xWindow="0" yWindow="465" windowWidth="28800" windowHeight="17535" firstSheet="1" activeTab="3"/>
  </bookViews>
  <sheets>
    <sheet name="Mean Example" sheetId="1" r:id="rId1"/>
    <sheet name="Median Example" sheetId="3" r:id="rId2"/>
    <sheet name="Single-Mode Example" sheetId="6" r:id="rId3"/>
    <sheet name="Multi-Mode Example" sheetId="5" r:id="rId4"/>
    <sheet name="Sheet1" sheetId="8" r:id="rId5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  <definedName name="Nums">'Median Example'!$A$2:$A$31</definedName>
    <definedName name="SampleNumbers">'Mean Example'!$A$2:$A$31</definedName>
    <definedName name="SAMPLENUMS">'Multi-Mode Example'!$A$2:$A$31</definedName>
  </definedNames>
  <calcPr calcId="162913"/>
  <pivotCaches>
    <pivotCache cacheId="61" r:id="rId6"/>
  </pivotCache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5" l="1" a="1"/>
  <c r="E20" i="5" s="1"/>
  <c r="E24" i="5" l="1"/>
  <c r="E23" i="5"/>
  <c r="E22" i="5"/>
  <c r="E21" i="5"/>
  <c r="A33" i="3"/>
  <c r="C9" i="1"/>
  <c r="C7" i="1"/>
  <c r="C6" i="1"/>
  <c r="D20" i="5" l="1" a="1"/>
  <c r="D20" i="5" s="1"/>
  <c r="D15" i="5" l="1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C8" i="1"/>
  <c r="D22" i="5"/>
  <c r="D21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<sst xmlns="http://schemas.openxmlformats.org/spreadsheetml/2006/main" count="21" uniqueCount="16">
  <si>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</si>
  <si>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</si>
  <si>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</si>
  <si>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</si>
  <si>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</si>
  <si>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</si>
  <si>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</si>
  <si>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</si>
  <si>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</si>
  <si>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</si>
  <si>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</si>
  <si>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</si>
  <si>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</si>
  <si>
    <t>Row Labels</t>
  </si>
  <si>
    <t>Grand Total</t>
  </si>
  <si>
    <t>Count of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</si>
</sst>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[CentralTendency.xlsx]Sheet1!PivotTable29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2-48C8-93B6-B99A5E390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937407"/>
        <c:axId val="764941151"/>
      </c:barChart>
      <c:catAx>
        <c:axId val="76493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41151"/>
        <c:crosses val="autoZero"/>
        <c:auto val="1"/>
        <c:lblAlgn val="ctr"/>
        <c:lblOffset val="100"/>
        <c:noMultiLvlLbl val="0"/>
      </c:catAx>
      <c:valAx>
        <c:axId val="76494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3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Labels>
            <cx:visibility seriesName="0" categoryName="0" value="1"/>
          </cx:dataLabels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 hidden="1">
        <cx:catScaling gapWidth="0.389999986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947628</xdr:colOff>
      <xdr:row>10</xdr:row>
      <xdr:rowOff>2502</xdr:rowOff>
    </xdr:from>
    <xdr:to>
      <xdr:col>5</xdr:col>
      <xdr:colOff>606136</xdr:colOff>
      <xdr:row>24</xdr:row>
      <xdr:rowOff>19436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333083" y="1907502"/>
          <a:ext cx="5304235" cy="2683934"/>
          <a:chOff x="3454400" y="2056028"/>
          <a:chExt cx="5896076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4778476" y="2056028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6457FA3-FD94-3245-8C60-3815B8C7C0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1445683</xdr:colOff>
      <xdr:row>19</xdr:row>
      <xdr:rowOff>126999</xdr:rowOff>
    </xdr:from>
    <xdr:to>
      <xdr:col>4</xdr:col>
      <xdr:colOff>1130300</xdr:colOff>
      <xdr:row>33</xdr:row>
      <xdr:rowOff>143932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2829983" y="3746499"/>
          <a:ext cx="4148667" cy="268393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2887134" y="4550832"/>
          <a:ext cx="415501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19050</xdr:rowOff>
    </xdr:from>
    <xdr:to>
      <xdr:col>10</xdr:col>
      <xdr:colOff>342900</xdr:colOff>
      <xdr:row>16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lliams, Dartanion" refreshedDate="44103.84006736111" createdVersion="6" refreshedVersion="6" minRefreshableVersion="3" recordCount="30">
  <cacheSource type="worksheet">
    <worksheetSource ref="A1:A31" sheet="Multi-Mode Example"/>
  </cacheSource>
  <cacheFields count="1">
    <cacheField name="Data Set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</r>
  <r>
    <x v="0"/>
  </r>
  <r>
    <x v="0"/>
  </r>
  <r>
    <x v="1"/>
  </r>
  <r>
    <x v="1"/>
  </r>
  <r>
    <x v="1"/>
  </r>
  <r>
    <x v="1"/>
  </r>
  <r>
    <x v="0"/>
  </r>
  <r>
    <x v="2"/>
  </r>
  <r>
    <x v="2"/>
  </r>
  <r>
    <x v="3"/>
  </r>
  <r>
    <x v="3"/>
  </r>
  <r>
    <x v="4"/>
  </r>
  <r>
    <x v="4"/>
  </r>
  <r>
    <x v="4"/>
  </r>
  <r>
    <x v="4"/>
  </r>
  <r>
    <x v="5"/>
  </r>
  <r>
    <x v="5"/>
  </r>
  <r>
    <x v="5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9" cacheId="6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Data Set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10" zoomScaleNormal="110" workbookViewId="0"/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11" width="20.7109375" customWidth="1"/>
  </cols>
  <sheetData>
    <row r="1" spans="1:4" x14ac:dyDescent="0.25">
      <c r="A1" s="2" t="s">
        <v>10</v>
      </c>
      <c r="B1" s="6"/>
      <c r="C1" s="5"/>
      <c r="D1" s="3"/>
    </row>
    <row r="2" spans="1:4" x14ac:dyDescent="0.25">
      <c r="A2">
        <v>6</v>
      </c>
      <c r="B2" s="4"/>
      <c r="C2" s="3"/>
      <c r="D2" s="3"/>
    </row>
    <row r="3" spans="1:4" x14ac:dyDescent="0.25">
      <c r="A3">
        <v>5</v>
      </c>
      <c r="B3" s="4"/>
      <c r="C3" s="3"/>
      <c r="D3" s="3"/>
    </row>
    <row r="4" spans="1:4" x14ac:dyDescent="0.25">
      <c r="A4">
        <v>8</v>
      </c>
      <c r="B4" s="4"/>
      <c r="C4" s="3"/>
      <c r="D4" s="3"/>
    </row>
    <row r="5" spans="1:4" x14ac:dyDescent="0.25">
      <c r="A5">
        <v>1</v>
      </c>
      <c r="B5" s="4"/>
      <c r="C5" s="3"/>
      <c r="D5" s="3"/>
    </row>
    <row r="6" spans="1:4" x14ac:dyDescent="0.25">
      <c r="A6">
        <v>4</v>
      </c>
      <c r="B6" s="4" t="s">
        <v>0</v>
      </c>
      <c r="C6" s="3">
        <f>SUM(SampleNumbers)</f>
        <v>157</v>
      </c>
      <c r="D6" s="3"/>
    </row>
    <row r="7" spans="1:4" x14ac:dyDescent="0.25">
      <c r="A7">
        <v>2</v>
      </c>
      <c r="B7" s="4" t="s">
        <v>1</v>
      </c>
      <c r="C7" s="3">
        <f>COUNT(SampleNumbers)</f>
        <v>30</v>
      </c>
      <c r="D7" s="3"/>
    </row>
    <row r="8" spans="1:4" x14ac:dyDescent="0.25">
      <c r="A8">
        <v>9</v>
      </c>
      <c r="B8" s="4" t="s">
        <v>2</v>
      </c>
      <c r="C8" s="3">
        <f>C6/C7</f>
        <v>5.2333333333333334</v>
      </c>
      <c r="D8" s="3"/>
    </row>
    <row r="9" spans="1:4" x14ac:dyDescent="0.25">
      <c r="A9">
        <v>3</v>
      </c>
      <c r="B9" s="4" t="s">
        <v>4</v>
      </c>
      <c r="C9" s="3">
        <f>AVERAGE(SampleNumbers)</f>
        <v>5.2333333333333334</v>
      </c>
      <c r="D9" s="3"/>
    </row>
    <row r="10" spans="1:4" x14ac:dyDescent="0.25">
      <c r="A10">
        <v>7</v>
      </c>
      <c r="B10" s="4"/>
      <c r="C10" s="3"/>
      <c r="D10" s="3"/>
    </row>
    <row r="11" spans="1:4" x14ac:dyDescent="0.25">
      <c r="A11">
        <v>5</v>
      </c>
      <c r="B11" s="4"/>
      <c r="C11" s="3"/>
      <c r="D11" s="3"/>
    </row>
    <row r="12" spans="1:4" x14ac:dyDescent="0.25">
      <c r="A12">
        <v>8</v>
      </c>
      <c r="B12" s="4"/>
      <c r="C12" s="3"/>
      <c r="D12" s="3"/>
    </row>
    <row r="13" spans="1:4" x14ac:dyDescent="0.25">
      <c r="A13">
        <v>8</v>
      </c>
      <c r="B13" s="4"/>
      <c r="C13" s="3"/>
      <c r="D13" s="3"/>
    </row>
    <row r="14" spans="1:4" x14ac:dyDescent="0.25">
      <c r="A14">
        <v>6</v>
      </c>
      <c r="B14" s="4"/>
      <c r="C14" s="3"/>
      <c r="D14" s="3"/>
    </row>
    <row r="15" spans="1:4" x14ac:dyDescent="0.25">
      <c r="A15">
        <v>9</v>
      </c>
      <c r="B15" s="4"/>
      <c r="C15" s="3"/>
      <c r="D15" s="3"/>
    </row>
    <row r="16" spans="1:4" x14ac:dyDescent="0.25">
      <c r="A16">
        <v>3</v>
      </c>
      <c r="B16" s="4"/>
      <c r="C16" s="3"/>
      <c r="D16" s="3"/>
    </row>
    <row r="17" spans="1:4" x14ac:dyDescent="0.25">
      <c r="A17">
        <v>2</v>
      </c>
      <c r="B17" s="4"/>
      <c r="C17" s="3"/>
      <c r="D17" s="3"/>
    </row>
    <row r="18" spans="1:4" x14ac:dyDescent="0.25">
      <c r="A18">
        <v>1</v>
      </c>
      <c r="B18" s="4"/>
      <c r="C18" s="3"/>
      <c r="D18" s="3"/>
    </row>
    <row r="19" spans="1:4" x14ac:dyDescent="0.25">
      <c r="A19">
        <v>4</v>
      </c>
      <c r="B19" s="4"/>
      <c r="C19" s="3"/>
      <c r="D19" s="3"/>
    </row>
    <row r="20" spans="1:4" x14ac:dyDescent="0.25">
      <c r="A20">
        <v>5</v>
      </c>
      <c r="B20" s="4"/>
      <c r="C20" s="3"/>
      <c r="D20" s="3"/>
    </row>
    <row r="21" spans="1:4" x14ac:dyDescent="0.25">
      <c r="A21">
        <v>7</v>
      </c>
      <c r="B21" s="4"/>
      <c r="C21" s="3"/>
      <c r="D21" s="3"/>
    </row>
    <row r="22" spans="1:4" x14ac:dyDescent="0.25">
      <c r="A22">
        <v>8</v>
      </c>
      <c r="B22" s="4"/>
      <c r="C22" s="3"/>
      <c r="D22" s="3"/>
    </row>
    <row r="23" spans="1:4" x14ac:dyDescent="0.25">
      <c r="A23">
        <v>2</v>
      </c>
      <c r="B23" s="4"/>
      <c r="C23" s="3"/>
      <c r="D23" s="3"/>
    </row>
    <row r="24" spans="1:4" x14ac:dyDescent="0.25">
      <c r="A24">
        <v>5</v>
      </c>
      <c r="B24" s="4"/>
      <c r="C24" s="3"/>
      <c r="D24" s="3"/>
    </row>
    <row r="25" spans="1:4" x14ac:dyDescent="0.25">
      <c r="A25">
        <v>6</v>
      </c>
      <c r="B25" s="4"/>
      <c r="C25" s="3"/>
      <c r="D25" s="3"/>
    </row>
    <row r="26" spans="1:4" x14ac:dyDescent="0.25">
      <c r="A26">
        <v>1</v>
      </c>
      <c r="B26" s="4"/>
      <c r="C26" s="3"/>
      <c r="D26" s="3"/>
    </row>
    <row r="27" spans="1:4" x14ac:dyDescent="0.25">
      <c r="A27">
        <v>10</v>
      </c>
      <c r="B27" s="4"/>
      <c r="C27" s="3"/>
      <c r="D27" s="3"/>
    </row>
    <row r="28" spans="1:4" x14ac:dyDescent="0.25">
      <c r="A28">
        <v>3</v>
      </c>
      <c r="B28" s="4"/>
      <c r="C28" s="3"/>
      <c r="D28" s="3"/>
    </row>
    <row r="29" spans="1:4" x14ac:dyDescent="0.25">
      <c r="A29">
        <v>10</v>
      </c>
      <c r="B29" s="4"/>
      <c r="C29" s="3"/>
      <c r="D29" s="3"/>
    </row>
    <row r="30" spans="1:4" x14ac:dyDescent="0.25">
      <c r="A30">
        <v>2</v>
      </c>
      <c r="B30" s="4"/>
      <c r="C30" s="3"/>
      <c r="D30" s="3"/>
    </row>
    <row r="31" spans="1:4" x14ac:dyDescent="0.25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" zoomScale="150" zoomScaleNormal="150" workbookViewId="0">
      <selection activeCell="A7" sqref="A7"/>
    </sheetView>
  </sheetViews>
  <sheetFormatPr defaultColWidth="8.85546875" defaultRowHeight="15" x14ac:dyDescent="0.25"/>
  <cols>
    <col min="1" max="2" width="20.7109375" customWidth="1"/>
    <col min="3" max="3" width="22.28515625" style="1" bestFit="1" customWidth="1"/>
    <col min="4" max="4" width="23.85546875" bestFit="1" customWidth="1"/>
    <col min="5" max="14" width="20.7109375" customWidth="1"/>
  </cols>
  <sheetData>
    <row r="1" spans="1:5" x14ac:dyDescent="0.25">
      <c r="A1" s="2" t="s">
        <v>10</v>
      </c>
      <c r="B1" s="5" t="s">
        <v>11</v>
      </c>
      <c r="C1" s="6"/>
      <c r="D1" s="5"/>
      <c r="E1" s="3"/>
    </row>
    <row r="2" spans="1:5" x14ac:dyDescent="0.25">
      <c r="A2">
        <v>6</v>
      </c>
      <c r="B2">
        <v>1</v>
      </c>
      <c r="C2" s="4"/>
      <c r="D2" s="3"/>
      <c r="E2" s="3"/>
    </row>
    <row r="3" spans="1:5" x14ac:dyDescent="0.25">
      <c r="A3">
        <v>5</v>
      </c>
      <c r="B3">
        <v>1</v>
      </c>
      <c r="C3" s="4"/>
      <c r="D3" s="3"/>
      <c r="E3" s="3"/>
    </row>
    <row r="4" spans="1:5" x14ac:dyDescent="0.25">
      <c r="A4">
        <v>8</v>
      </c>
      <c r="B4">
        <v>1</v>
      </c>
      <c r="C4" s="4"/>
      <c r="D4" s="3"/>
      <c r="E4" s="3"/>
    </row>
    <row r="5" spans="1:5" x14ac:dyDescent="0.25">
      <c r="A5">
        <v>1</v>
      </c>
      <c r="B5">
        <v>2</v>
      </c>
      <c r="C5" s="4"/>
      <c r="D5" s="3"/>
      <c r="E5" s="3"/>
    </row>
    <row r="6" spans="1:5" x14ac:dyDescent="0.25">
      <c r="A6">
        <v>4</v>
      </c>
      <c r="B6">
        <v>2</v>
      </c>
      <c r="C6" s="4"/>
      <c r="D6" s="3"/>
      <c r="E6" s="3"/>
    </row>
    <row r="7" spans="1:5" x14ac:dyDescent="0.25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25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25">
      <c r="A9">
        <v>3</v>
      </c>
      <c r="B9">
        <v>3</v>
      </c>
      <c r="C9" s="4"/>
      <c r="D9" s="3"/>
      <c r="E9" s="3"/>
    </row>
    <row r="10" spans="1:5" x14ac:dyDescent="0.25">
      <c r="A10">
        <v>7</v>
      </c>
      <c r="B10">
        <v>3</v>
      </c>
      <c r="C10" s="4"/>
      <c r="D10" s="3"/>
      <c r="E10" s="3"/>
    </row>
    <row r="11" spans="1:5" x14ac:dyDescent="0.25">
      <c r="A11">
        <v>5</v>
      </c>
      <c r="B11">
        <v>3</v>
      </c>
      <c r="C11" s="4"/>
      <c r="D11" s="3"/>
      <c r="E11" s="3"/>
    </row>
    <row r="12" spans="1:5" x14ac:dyDescent="0.25">
      <c r="A12">
        <v>8</v>
      </c>
      <c r="B12">
        <v>4</v>
      </c>
      <c r="C12" s="4"/>
      <c r="D12" s="3"/>
      <c r="E12" s="3"/>
    </row>
    <row r="13" spans="1:5" x14ac:dyDescent="0.25">
      <c r="A13">
        <v>8</v>
      </c>
      <c r="B13">
        <v>4</v>
      </c>
      <c r="C13" s="4"/>
      <c r="D13" s="3"/>
      <c r="E13" s="3"/>
    </row>
    <row r="14" spans="1:5" x14ac:dyDescent="0.25">
      <c r="A14">
        <v>6</v>
      </c>
      <c r="B14" s="8">
        <v>5</v>
      </c>
      <c r="C14" s="4"/>
      <c r="D14" s="3"/>
      <c r="E14" s="3"/>
    </row>
    <row r="15" spans="1:5" x14ac:dyDescent="0.25">
      <c r="A15">
        <v>9</v>
      </c>
      <c r="B15" s="8">
        <v>5</v>
      </c>
      <c r="C15" s="4"/>
      <c r="D15" s="3"/>
      <c r="E15" s="3"/>
    </row>
    <row r="16" spans="1:5" x14ac:dyDescent="0.25">
      <c r="A16">
        <v>3</v>
      </c>
      <c r="B16" s="9">
        <v>5</v>
      </c>
      <c r="C16" s="4"/>
      <c r="D16" s="3"/>
      <c r="E16" s="3"/>
    </row>
    <row r="17" spans="1:5" x14ac:dyDescent="0.25">
      <c r="A17">
        <v>2</v>
      </c>
      <c r="B17" s="10">
        <v>5</v>
      </c>
      <c r="C17" s="4"/>
      <c r="D17" s="3"/>
      <c r="E17" s="3"/>
    </row>
    <row r="18" spans="1:5" x14ac:dyDescent="0.25">
      <c r="A18">
        <v>1</v>
      </c>
      <c r="B18">
        <v>6</v>
      </c>
      <c r="C18" s="4"/>
      <c r="D18" s="3"/>
      <c r="E18" s="3"/>
    </row>
    <row r="19" spans="1:5" x14ac:dyDescent="0.25">
      <c r="A19">
        <v>4</v>
      </c>
      <c r="B19">
        <v>6</v>
      </c>
      <c r="C19" s="4"/>
      <c r="D19" s="3"/>
      <c r="E19" s="3"/>
    </row>
    <row r="20" spans="1:5" x14ac:dyDescent="0.25">
      <c r="A20">
        <v>5</v>
      </c>
      <c r="B20">
        <v>6</v>
      </c>
      <c r="C20" s="4"/>
      <c r="D20" s="3"/>
      <c r="E20" s="3"/>
    </row>
    <row r="21" spans="1:5" x14ac:dyDescent="0.25">
      <c r="A21">
        <v>7</v>
      </c>
      <c r="B21">
        <v>7</v>
      </c>
      <c r="C21" s="4"/>
      <c r="D21" s="3"/>
      <c r="E21" s="3"/>
    </row>
    <row r="22" spans="1:5" x14ac:dyDescent="0.25">
      <c r="A22">
        <v>8</v>
      </c>
      <c r="B22">
        <v>7</v>
      </c>
      <c r="C22" s="4"/>
      <c r="D22" s="3"/>
      <c r="E22" s="3"/>
    </row>
    <row r="23" spans="1:5" x14ac:dyDescent="0.25">
      <c r="A23">
        <v>2</v>
      </c>
      <c r="B23">
        <v>7</v>
      </c>
      <c r="C23" s="4"/>
      <c r="D23" s="3"/>
      <c r="E23" s="3"/>
    </row>
    <row r="24" spans="1:5" x14ac:dyDescent="0.25">
      <c r="A24">
        <v>5</v>
      </c>
      <c r="B24">
        <v>8</v>
      </c>
      <c r="C24" s="4"/>
      <c r="D24" s="3"/>
      <c r="E24" s="3"/>
    </row>
    <row r="25" spans="1:5" x14ac:dyDescent="0.25">
      <c r="A25">
        <v>6</v>
      </c>
      <c r="B25">
        <v>8</v>
      </c>
      <c r="C25" s="4"/>
      <c r="D25" s="3"/>
      <c r="E25" s="3"/>
    </row>
    <row r="26" spans="1:5" x14ac:dyDescent="0.25">
      <c r="A26">
        <v>1</v>
      </c>
      <c r="B26">
        <v>8</v>
      </c>
      <c r="C26" s="4"/>
      <c r="D26" s="3"/>
      <c r="E26" s="3"/>
    </row>
    <row r="27" spans="1:5" x14ac:dyDescent="0.25">
      <c r="A27">
        <v>10</v>
      </c>
      <c r="B27">
        <v>8</v>
      </c>
      <c r="C27" s="4"/>
      <c r="D27" s="3"/>
      <c r="E27" s="3"/>
    </row>
    <row r="28" spans="1:5" x14ac:dyDescent="0.25">
      <c r="A28">
        <v>3</v>
      </c>
      <c r="B28">
        <v>9</v>
      </c>
      <c r="C28" s="4"/>
      <c r="D28" s="3"/>
      <c r="E28" s="3"/>
    </row>
    <row r="29" spans="1:5" x14ac:dyDescent="0.25">
      <c r="A29">
        <v>10</v>
      </c>
      <c r="B29">
        <v>9</v>
      </c>
      <c r="C29" s="4"/>
      <c r="D29" s="3"/>
      <c r="E29" s="3"/>
    </row>
    <row r="30" spans="1:5" x14ac:dyDescent="0.25">
      <c r="A30">
        <v>2</v>
      </c>
      <c r="B30">
        <v>10</v>
      </c>
      <c r="C30" s="4"/>
      <c r="D30" s="3"/>
      <c r="E30" s="3"/>
    </row>
    <row r="31" spans="1:5" x14ac:dyDescent="0.25">
      <c r="A31">
        <v>7</v>
      </c>
      <c r="B31">
        <v>10</v>
      </c>
    </row>
    <row r="33" spans="1:1" x14ac:dyDescent="0.25">
      <c r="A33">
        <f>MEDIAN(Nums)</f>
        <v>5</v>
      </c>
    </row>
  </sheetData>
  <sortState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50" zoomScaleNormal="150" workbookViewId="0">
      <selection activeCell="A4" sqref="A4"/>
    </sheetView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3" width="23.85546875" bestFit="1" customWidth="1"/>
    <col min="4" max="13" width="20.7109375" customWidth="1"/>
  </cols>
  <sheetData>
    <row r="1" spans="1:4" x14ac:dyDescent="0.25">
      <c r="A1" s="2" t="s">
        <v>10</v>
      </c>
      <c r="B1" s="6"/>
      <c r="C1" s="5"/>
      <c r="D1" s="3"/>
    </row>
    <row r="2" spans="1:4" x14ac:dyDescent="0.25">
      <c r="A2">
        <v>1</v>
      </c>
      <c r="B2" s="4"/>
      <c r="C2" s="3"/>
      <c r="D2" s="3"/>
    </row>
    <row r="3" spans="1:4" x14ac:dyDescent="0.25">
      <c r="A3">
        <v>1</v>
      </c>
      <c r="B3" s="4"/>
      <c r="C3" s="3"/>
      <c r="D3" s="3"/>
    </row>
    <row r="4" spans="1:4" x14ac:dyDescent="0.25">
      <c r="A4">
        <v>1</v>
      </c>
      <c r="B4" s="4"/>
      <c r="C4" s="3"/>
      <c r="D4" s="3"/>
    </row>
    <row r="5" spans="1:4" x14ac:dyDescent="0.25">
      <c r="A5">
        <v>2</v>
      </c>
      <c r="B5" s="4"/>
      <c r="C5" s="3" t="s">
        <v>6</v>
      </c>
      <c r="D5" s="3" t="s">
        <v>7</v>
      </c>
    </row>
    <row r="6" spans="1:4" x14ac:dyDescent="0.25">
      <c r="A6">
        <v>2</v>
      </c>
      <c r="B6" s="4"/>
      <c r="C6">
        <v>1</v>
      </c>
      <c r="D6">
        <f>COUNTIF(A$2:A$31,"=1")</f>
        <v>3</v>
      </c>
    </row>
    <row r="7" spans="1:4" x14ac:dyDescent="0.25">
      <c r="A7">
        <v>2</v>
      </c>
      <c r="B7" s="4"/>
      <c r="C7">
        <v>2</v>
      </c>
      <c r="D7">
        <f>COUNTIF(A$2:A$31,"=2")</f>
        <v>4</v>
      </c>
    </row>
    <row r="8" spans="1:4" x14ac:dyDescent="0.25">
      <c r="A8">
        <v>2</v>
      </c>
      <c r="B8" s="4"/>
      <c r="C8" s="3">
        <v>3</v>
      </c>
      <c r="D8">
        <f>COUNTIF(A$2:A$31,"=3")</f>
        <v>3</v>
      </c>
    </row>
    <row r="9" spans="1:4" x14ac:dyDescent="0.25">
      <c r="A9">
        <v>3</v>
      </c>
      <c r="B9" s="4"/>
      <c r="C9" s="3">
        <v>4</v>
      </c>
      <c r="D9">
        <f>COUNTIF(A$2:A$31,"=4")</f>
        <v>2</v>
      </c>
    </row>
    <row r="10" spans="1:4" x14ac:dyDescent="0.25">
      <c r="A10">
        <v>3</v>
      </c>
      <c r="B10" s="4"/>
      <c r="C10" s="3">
        <v>5</v>
      </c>
      <c r="D10" s="7">
        <f>COUNTIF(A$2:A$31,"=5")</f>
        <v>5</v>
      </c>
    </row>
    <row r="11" spans="1:4" x14ac:dyDescent="0.25">
      <c r="A11">
        <v>3</v>
      </c>
      <c r="B11" s="4"/>
      <c r="C11" s="3">
        <v>6</v>
      </c>
      <c r="D11" s="8">
        <f>COUNTIF(A$2:A$31,"=6")</f>
        <v>2</v>
      </c>
    </row>
    <row r="12" spans="1:4" x14ac:dyDescent="0.25">
      <c r="A12">
        <v>4</v>
      </c>
      <c r="B12" s="4"/>
      <c r="C12" s="3">
        <v>7</v>
      </c>
      <c r="D12">
        <f>COUNTIF(A$2:A$31,"=7")</f>
        <v>3</v>
      </c>
    </row>
    <row r="13" spans="1:4" x14ac:dyDescent="0.25">
      <c r="A13">
        <v>4</v>
      </c>
      <c r="B13" s="4"/>
      <c r="C13" s="3">
        <v>8</v>
      </c>
      <c r="D13">
        <f>COUNTIF(A$2:A$31,"=8")</f>
        <v>4</v>
      </c>
    </row>
    <row r="14" spans="1:4" x14ac:dyDescent="0.25">
      <c r="A14">
        <v>5</v>
      </c>
      <c r="B14" s="4"/>
      <c r="C14" s="3">
        <v>9</v>
      </c>
      <c r="D14">
        <f>COUNTIF(A$2:A$31,"=9")</f>
        <v>2</v>
      </c>
    </row>
    <row r="15" spans="1:4" x14ac:dyDescent="0.25">
      <c r="A15">
        <v>5</v>
      </c>
      <c r="B15" s="4"/>
      <c r="C15">
        <v>10</v>
      </c>
      <c r="D15">
        <f>COUNTIF(A$2:A$31,"=10")</f>
        <v>2</v>
      </c>
    </row>
    <row r="16" spans="1:4" x14ac:dyDescent="0.25">
      <c r="A16">
        <v>5</v>
      </c>
      <c r="B16" s="4"/>
      <c r="C16" s="3"/>
      <c r="D16" s="3"/>
    </row>
    <row r="17" spans="1:4" x14ac:dyDescent="0.25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25">
      <c r="A18">
        <v>5</v>
      </c>
      <c r="B18" s="4"/>
      <c r="C18" s="3"/>
      <c r="D18" s="3"/>
    </row>
    <row r="19" spans="1:4" x14ac:dyDescent="0.25">
      <c r="A19">
        <v>6</v>
      </c>
      <c r="B19" s="4"/>
    </row>
    <row r="20" spans="1:4" x14ac:dyDescent="0.25">
      <c r="A20">
        <v>6</v>
      </c>
      <c r="B20" s="4"/>
      <c r="C20" s="3"/>
      <c r="D20" s="3"/>
    </row>
    <row r="21" spans="1:4" x14ac:dyDescent="0.25">
      <c r="A21">
        <v>7</v>
      </c>
      <c r="B21" s="4"/>
      <c r="C21" s="3"/>
      <c r="D21" s="3"/>
    </row>
    <row r="22" spans="1:4" x14ac:dyDescent="0.25">
      <c r="A22">
        <v>7</v>
      </c>
      <c r="B22" s="4"/>
      <c r="C22" s="3"/>
      <c r="D22" s="3"/>
    </row>
    <row r="23" spans="1:4" x14ac:dyDescent="0.25">
      <c r="A23">
        <v>7</v>
      </c>
      <c r="B23" s="4"/>
      <c r="C23" s="3"/>
      <c r="D23" s="3"/>
    </row>
    <row r="24" spans="1:4" x14ac:dyDescent="0.25">
      <c r="A24">
        <v>8</v>
      </c>
      <c r="B24" s="4"/>
      <c r="C24" s="3"/>
      <c r="D24" s="3"/>
    </row>
    <row r="25" spans="1:4" x14ac:dyDescent="0.25">
      <c r="A25">
        <v>8</v>
      </c>
      <c r="B25" s="4"/>
      <c r="C25" s="3"/>
      <c r="D25" s="3"/>
    </row>
    <row r="26" spans="1:4" x14ac:dyDescent="0.25">
      <c r="A26">
        <v>8</v>
      </c>
      <c r="B26" s="4"/>
      <c r="C26" s="3"/>
      <c r="D26" s="3"/>
    </row>
    <row r="27" spans="1:4" x14ac:dyDescent="0.25">
      <c r="A27">
        <v>8</v>
      </c>
      <c r="B27" s="4"/>
      <c r="C27" s="3"/>
      <c r="D27" s="3"/>
    </row>
    <row r="28" spans="1:4" x14ac:dyDescent="0.25">
      <c r="A28">
        <v>9</v>
      </c>
      <c r="B28" s="4"/>
      <c r="C28" s="3"/>
      <c r="D28" s="3"/>
    </row>
    <row r="29" spans="1:4" x14ac:dyDescent="0.25">
      <c r="A29">
        <v>9</v>
      </c>
      <c r="B29" s="4"/>
      <c r="C29" s="3"/>
      <c r="D29" s="3"/>
    </row>
    <row r="30" spans="1:4" x14ac:dyDescent="0.25">
      <c r="A30">
        <v>10</v>
      </c>
      <c r="B30" s="4"/>
      <c r="C30" s="3"/>
      <c r="D30" s="3"/>
    </row>
    <row r="31" spans="1:4" x14ac:dyDescent="0.25">
      <c r="A31">
        <v>10</v>
      </c>
    </row>
  </sheetData>
  <sortState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50" zoomScaleNormal="150" workbookViewId="0"/>
  </sheetViews>
  <sheetFormatPr defaultColWidth="8.85546875" defaultRowHeight="15" x14ac:dyDescent="0.25"/>
  <cols>
    <col min="1" max="1" width="20.7109375" customWidth="1"/>
    <col min="2" max="2" width="22.28515625" style="1" bestFit="1" customWidth="1"/>
    <col min="3" max="3" width="23.85546875" bestFit="1" customWidth="1"/>
    <col min="4" max="13" width="20.7109375" customWidth="1"/>
  </cols>
  <sheetData>
    <row r="1" spans="1:4" x14ac:dyDescent="0.25">
      <c r="A1" s="2" t="s">
        <v>10</v>
      </c>
      <c r="B1" s="6"/>
      <c r="C1" s="5"/>
      <c r="D1" s="3"/>
    </row>
    <row r="2" spans="1:4" x14ac:dyDescent="0.25">
      <c r="A2">
        <v>1</v>
      </c>
      <c r="B2" s="4"/>
      <c r="C2" s="3"/>
      <c r="D2" s="3"/>
    </row>
    <row r="3" spans="1:4" x14ac:dyDescent="0.25">
      <c r="A3">
        <v>1</v>
      </c>
      <c r="B3" s="4"/>
      <c r="C3" s="3"/>
      <c r="D3" s="3"/>
    </row>
    <row r="4" spans="1:4" x14ac:dyDescent="0.25">
      <c r="A4">
        <v>1</v>
      </c>
      <c r="B4" s="4"/>
      <c r="C4" s="3"/>
      <c r="D4" s="3"/>
    </row>
    <row r="5" spans="1:4" x14ac:dyDescent="0.25">
      <c r="A5">
        <v>2</v>
      </c>
      <c r="B5" s="4"/>
      <c r="C5" s="3" t="s">
        <v>6</v>
      </c>
      <c r="D5" s="3" t="s">
        <v>7</v>
      </c>
    </row>
    <row r="6" spans="1:4" x14ac:dyDescent="0.25">
      <c r="A6">
        <v>2</v>
      </c>
      <c r="B6" s="4"/>
      <c r="C6">
        <v>1</v>
      </c>
      <c r="D6">
        <f>COUNTIF(A$2:A$31,"=1")</f>
        <v>4</v>
      </c>
    </row>
    <row r="7" spans="1:4" x14ac:dyDescent="0.25">
      <c r="A7">
        <v>2</v>
      </c>
      <c r="B7" s="4"/>
      <c r="C7">
        <v>2</v>
      </c>
      <c r="D7" s="7">
        <f>COUNTIF(A$2:A$31,"=2")</f>
        <v>4</v>
      </c>
    </row>
    <row r="8" spans="1:4" x14ac:dyDescent="0.25">
      <c r="A8">
        <v>2</v>
      </c>
      <c r="B8" s="4"/>
      <c r="C8" s="3">
        <v>3</v>
      </c>
      <c r="D8" s="8">
        <f>COUNTIF(A$2:A$31,"=3")</f>
        <v>2</v>
      </c>
    </row>
    <row r="9" spans="1:4" x14ac:dyDescent="0.25">
      <c r="A9">
        <v>1</v>
      </c>
      <c r="B9" s="4"/>
      <c r="C9" s="3">
        <v>4</v>
      </c>
      <c r="D9" s="8">
        <f>COUNTIF(A$2:A$31,"=4")</f>
        <v>2</v>
      </c>
    </row>
    <row r="10" spans="1:4" x14ac:dyDescent="0.25">
      <c r="A10">
        <v>3</v>
      </c>
      <c r="B10" s="4"/>
      <c r="C10" s="3">
        <v>5</v>
      </c>
      <c r="D10" s="7">
        <f>COUNTIF(A$2:A$31,"=5")</f>
        <v>4</v>
      </c>
    </row>
    <row r="11" spans="1:4" x14ac:dyDescent="0.25">
      <c r="A11">
        <v>3</v>
      </c>
      <c r="B11" s="4"/>
      <c r="C11" s="3">
        <v>6</v>
      </c>
      <c r="D11" s="8">
        <f>COUNTIF(A$2:A$31,"=6")</f>
        <v>3</v>
      </c>
    </row>
    <row r="12" spans="1:4" x14ac:dyDescent="0.25">
      <c r="A12">
        <v>4</v>
      </c>
      <c r="B12" s="4"/>
      <c r="C12" s="3">
        <v>7</v>
      </c>
      <c r="D12" s="8">
        <f>COUNTIF(A$2:A$31,"=7")</f>
        <v>3</v>
      </c>
    </row>
    <row r="13" spans="1:4" x14ac:dyDescent="0.25">
      <c r="A13">
        <v>4</v>
      </c>
      <c r="B13" s="4"/>
      <c r="C13" s="3">
        <v>8</v>
      </c>
      <c r="D13" s="7">
        <f>COUNTIF(A$2:A$31,"=8")</f>
        <v>4</v>
      </c>
    </row>
    <row r="14" spans="1:4" x14ac:dyDescent="0.25">
      <c r="A14">
        <v>5</v>
      </c>
      <c r="B14" s="4"/>
      <c r="C14" s="3">
        <v>9</v>
      </c>
      <c r="D14" s="8">
        <f>COUNTIF(A$2:A$31,"=9")</f>
        <v>4</v>
      </c>
    </row>
    <row r="15" spans="1:4" x14ac:dyDescent="0.25">
      <c r="A15">
        <v>5</v>
      </c>
      <c r="B15" s="4"/>
      <c r="C15">
        <v>10</v>
      </c>
      <c r="D15" s="8">
        <f>COUNTIF(A$2:A$31,"=10")</f>
        <v>0</v>
      </c>
    </row>
    <row r="16" spans="1:4" x14ac:dyDescent="0.25">
      <c r="A16">
        <v>5</v>
      </c>
      <c r="B16" s="4"/>
      <c r="C16" s="3"/>
      <c r="D16" s="3"/>
    </row>
    <row r="17" spans="1:5" x14ac:dyDescent="0.25">
      <c r="A17">
        <v>5</v>
      </c>
      <c r="B17" s="4"/>
      <c r="C17" s="3"/>
      <c r="D17" s="3"/>
    </row>
    <row r="18" spans="1:5" x14ac:dyDescent="0.25">
      <c r="A18">
        <v>6</v>
      </c>
      <c r="B18" s="4"/>
      <c r="C18" s="3"/>
      <c r="D18" s="3"/>
    </row>
    <row r="19" spans="1:5" x14ac:dyDescent="0.25">
      <c r="A19">
        <v>6</v>
      </c>
      <c r="B19" s="4"/>
      <c r="C19" s="3" t="s">
        <v>12</v>
      </c>
      <c r="D19" s="3">
        <f>_xlfn.MODE.SNGL(A2:A31)</f>
        <v>1</v>
      </c>
    </row>
    <row r="20" spans="1:5" x14ac:dyDescent="0.25">
      <c r="A20">
        <v>6</v>
      </c>
      <c r="B20" s="4"/>
      <c r="C20" s="3" t="s">
        <v>9</v>
      </c>
      <c r="D20" cm="1">
        <f t="array" ref="D20:D22">_xlfn.MODE.MULT(A2:A31)</f>
        <v>1</v>
      </c>
      <c r="E20">
        <f t="array" ref="E20:E24">_xlfn.MODE.MULT(SAMPLENUMS)</f>
        <v>1</v>
      </c>
    </row>
    <row r="21" spans="1:5" x14ac:dyDescent="0.25">
      <c r="A21">
        <v>7</v>
      </c>
      <c r="B21" s="4"/>
      <c r="C21" s="3"/>
      <c r="D21" s="3">
        <v>2</v>
      </c>
      <c r="E21">
        <v>2</v>
      </c>
    </row>
    <row r="22" spans="1:5" x14ac:dyDescent="0.25">
      <c r="A22">
        <v>7</v>
      </c>
      <c r="B22" s="4"/>
      <c r="C22" s="3"/>
      <c r="D22" s="3">
        <v>5</v>
      </c>
      <c r="E22">
        <v>5</v>
      </c>
    </row>
    <row r="23" spans="1:5" x14ac:dyDescent="0.25">
      <c r="A23">
        <v>7</v>
      </c>
      <c r="B23" s="4"/>
      <c r="C23" s="3"/>
      <c r="D23" s="3"/>
      <c r="E23">
        <v>8</v>
      </c>
    </row>
    <row r="24" spans="1:5" x14ac:dyDescent="0.25">
      <c r="A24">
        <v>8</v>
      </c>
      <c r="B24" s="4"/>
      <c r="C24" s="3"/>
      <c r="D24" s="3"/>
      <c r="E24">
        <v>9</v>
      </c>
    </row>
    <row r="25" spans="1:5" x14ac:dyDescent="0.25">
      <c r="A25">
        <v>8</v>
      </c>
      <c r="B25" s="4"/>
      <c r="C25" s="3"/>
      <c r="D25" s="3"/>
    </row>
    <row r="26" spans="1:5" x14ac:dyDescent="0.25">
      <c r="A26">
        <v>8</v>
      </c>
      <c r="B26" s="4"/>
      <c r="C26" s="3"/>
      <c r="D26" s="3"/>
    </row>
    <row r="27" spans="1:5" x14ac:dyDescent="0.25">
      <c r="A27">
        <v>8</v>
      </c>
      <c r="B27" s="4"/>
      <c r="C27" s="3"/>
      <c r="D27" s="3"/>
    </row>
    <row r="28" spans="1:5" x14ac:dyDescent="0.25">
      <c r="A28">
        <v>9</v>
      </c>
      <c r="B28" s="4"/>
      <c r="C28" s="3"/>
      <c r="D28" s="3"/>
    </row>
    <row r="29" spans="1:5" x14ac:dyDescent="0.25">
      <c r="A29">
        <v>9</v>
      </c>
      <c r="B29" s="4"/>
      <c r="C29" s="3"/>
      <c r="D29" s="3"/>
    </row>
    <row r="30" spans="1:5" x14ac:dyDescent="0.25">
      <c r="A30">
        <v>9</v>
      </c>
      <c r="B30" s="4"/>
      <c r="C30" s="3"/>
      <c r="D30" s="3"/>
    </row>
    <row r="31" spans="1:5" x14ac:dyDescent="0.25">
      <c r="A31">
        <v>9</v>
      </c>
    </row>
  </sheetData>
  <sortState ref="C6:D15">
    <sortCondition ref="C6:C15"/>
  </sortState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M12" sqref="M12"/>
    </sheetView>
  </sheetViews>
  <sheetFormatPr defaultRowHeight="15" x14ac:dyDescent="0.25"/>
  <cols>
    <col min="1" max="1" width="13.140625" bestFit="1" customWidth="1"/>
    <col min="2" max="2" width="16.42578125" bestFit="1" customWidth="1"/>
  </cols>
  <sheetData>
    <row r="3" spans="1:2" x14ac:dyDescent="0.25">
      <c r="A3" s="11" t="s">
        <v>13</v>
      </c>
      <c r="B3" t="s">
        <v>15</v>
      </c>
    </row>
    <row r="4" spans="1:2" x14ac:dyDescent="0.25">
      <c r="A4" s="12">
        <v>1</v>
      </c>
      <c r="B4" s="3">
        <v>4</v>
      </c>
    </row>
    <row r="5" spans="1:2" x14ac:dyDescent="0.25">
      <c r="A5" s="12">
        <v>2</v>
      </c>
      <c r="B5" s="3">
        <v>4</v>
      </c>
    </row>
    <row r="6" spans="1:2" x14ac:dyDescent="0.25">
      <c r="A6" s="12">
        <v>3</v>
      </c>
      <c r="B6" s="3">
        <v>2</v>
      </c>
    </row>
    <row r="7" spans="1:2" x14ac:dyDescent="0.25">
      <c r="A7" s="12">
        <v>4</v>
      </c>
      <c r="B7" s="3">
        <v>2</v>
      </c>
    </row>
    <row r="8" spans="1:2" x14ac:dyDescent="0.25">
      <c r="A8" s="12">
        <v>5</v>
      </c>
      <c r="B8" s="3">
        <v>4</v>
      </c>
    </row>
    <row r="9" spans="1:2" x14ac:dyDescent="0.25">
      <c r="A9" s="12">
        <v>6</v>
      </c>
      <c r="B9" s="3">
        <v>3</v>
      </c>
    </row>
    <row r="10" spans="1:2" x14ac:dyDescent="0.25">
      <c r="A10" s="12">
        <v>7</v>
      </c>
      <c r="B10" s="3">
        <v>3</v>
      </c>
    </row>
    <row r="11" spans="1:2" x14ac:dyDescent="0.25">
      <c r="A11" s="12">
        <v>8</v>
      </c>
      <c r="B11" s="3">
        <v>4</v>
      </c>
    </row>
    <row r="12" spans="1:2" x14ac:dyDescent="0.25">
      <c r="A12" s="12">
        <v>9</v>
      </c>
      <c r="B12" s="3">
        <v>4</v>
      </c>
    </row>
    <row r="13" spans="1:2" x14ac:dyDescent="0.25">
      <c r="A13" s="12" t="s">
        <v>14</v>
      </c>
      <c r="B13" s="3">
        <v>30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Mean Example</vt:lpstr>
      <vt:lpstr>Median Example</vt:lpstr>
      <vt:lpstr>Single-Mode Example</vt:lpstr>
      <vt:lpstr>Multi-Mode Example</vt:lpstr>
      <vt:lpstr>Sheet1</vt:lpstr>
      <vt:lpstr>Nums</vt:lpstr>
      <vt:lpstr>SampleNumbers</vt:lpstr>
      <vt:lpstr>SAMPLENUMS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Williams, Dartanion</cp:lastModifiedBy>
  <dcterms:created xsi:type="dcterms:W3CDTF">2017-05-18T15:53:51Z</dcterms:created>
  <dcterms:modified xsi:type="dcterms:W3CDTF">2020-09-30T00:11:01Z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