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98452\gwu-arl-data-pt-09-2020-u-c\01-Class-Activities\01-Excel\4\Activities\03-Ins_Variance-SD-Zscore\Solved\"/>
    </mc:Choice>
  </mc:AlternateContent>
  <bookViews>
    <workbookView xWindow="0" yWindow="460" windowWidth="45880" windowHeight="28340" activeTab="3"/>
  </bookViews>
  <sheets>
    <sheet name="Variance Example" sheetId="1" r:id="rId1"/>
    <sheet name="Standard Deviation" sheetId="2" r:id="rId2"/>
    <sheet name="Normal Distribution 68%" sheetId="3" r:id="rId3"/>
    <sheet name="Z-Score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2" l="1"/>
  <c r="E3" i="4" l="1"/>
  <c r="E4" i="4"/>
  <c r="E5" i="4"/>
  <c r="E6" i="4"/>
  <c r="E7" i="4"/>
  <c r="E8" i="4"/>
  <c r="E9" i="4"/>
  <c r="E10" i="4"/>
  <c r="E11" i="4"/>
  <c r="E12" i="4"/>
  <c r="E13" i="4"/>
  <c r="E2" i="4"/>
  <c r="D15" i="4" l="1"/>
  <c r="B15" i="4"/>
  <c r="D14" i="4"/>
  <c r="B14" i="4"/>
  <c r="C18" i="3"/>
  <c r="B18" i="3"/>
  <c r="C17" i="3"/>
  <c r="B17" i="3"/>
  <c r="C15" i="3"/>
  <c r="B15" i="3"/>
  <c r="C14" i="3"/>
  <c r="B14" i="3"/>
  <c r="C17" i="2"/>
  <c r="B17" i="2"/>
  <c r="C16" i="2"/>
  <c r="B16" i="2"/>
  <c r="C15" i="2"/>
  <c r="C14" i="2"/>
  <c r="B14" i="2"/>
  <c r="C15" i="1"/>
  <c r="B15" i="1"/>
  <c r="C14" i="1"/>
  <c r="B14" i="1"/>
  <c r="C3" i="4" l="1"/>
  <c r="C4" i="4"/>
  <c r="C7" i="4"/>
  <c r="C8" i="4"/>
  <c r="C9" i="4"/>
  <c r="C10" i="4"/>
  <c r="C12" i="4"/>
  <c r="C13" i="4"/>
  <c r="C5" i="4"/>
  <c r="C6" i="4"/>
  <c r="C11" i="4"/>
  <c r="C2" i="4"/>
</calcChain>
</file>

<file path=xl/sharedStrings.xml><?xml version="1.0" encoding="utf-8"?>
<sst xmlns="http://schemas.openxmlformats.org/spreadsheetml/2006/main" count="74" uniqueCount="24">
  <si>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</si>
  <si>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</si>
  <si>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</si>
  <si>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</si>
  <si>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</si>
  <si>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</si>
  <si>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</si>
  <si>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</si>
  <si>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</si>
  <si>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</si>
  <si>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</si>
  <si>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</si>
  <si>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</si>
  <si>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Average Rainfall in Washington DC (in)</t>
  </si>
  <si>
    <t>Mean Rainfall:</t>
  </si>
  <si>
    <t>Rainfall Variance:</t>
  </si>
  <si>
    <t>Average Rainfall in Manaus, Brazil (in)</t>
  </si>
  <si>
    <t>Rainfall Standard Deviation:</t>
  </si>
  <si>
    <t>Manually Calculated SD:</t>
  </si>
  <si>
    <t>Standard Deviation of Rainfall:</t>
  </si>
  <si>
    <t>Mean + 1SD:</t>
  </si>
  <si>
    <t>Mean - 1SD:</t>
  </si>
  <si>
    <t>Washington Rainfall Z-Scores</t>
  </si>
  <si>
    <t>Manaus Rainfall Z-Scores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</si>
</sst>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2">
    <xf numFmtId="0" fontId="0" fillId="0" borderId="0" xfId="0"/>
    <xf numFmtId="0" fontId="0" fillId="0" borderId="0" xfId="0" applyFont="1" applyBorder="1"/>
    <xf numFmtId="0" fontId="3" fillId="0" borderId="0" xfId="0" applyFont="1"/>
    <xf numFmtId="0" fontId="4" fillId="0" borderId="0" xfId="0" applyFont="1"/>
    <xf numFmtId="165" fontId="3" fillId="0" borderId="0" xfId="0" applyNumberFormat="1" applyFont="1"/>
    <xf numFmtId="0" fontId="0" fillId="0" borderId="1" xfId="0" applyFont="1" applyBorder="1"/>
    <xf numFmtId="0" fontId="0" fillId="0" borderId="2" xfId="0" applyBorder="1"/>
    <xf numFmtId="0" fontId="3" fillId="0" borderId="2" xfId="0" applyFont="1" applyBorder="1"/>
    <xf numFmtId="165" fontId="3" fillId="0" borderId="2" xfId="0" applyNumberFormat="1" applyFont="1" applyBorder="1"/>
    <xf numFmtId="0" fontId="0" fillId="0" borderId="0" xfId="0" applyFill="1" applyBorder="1"/>
    <xf numFmtId="165" fontId="5" fillId="0" borderId="0" xfId="0" applyNumberFormat="1" applyFont="1"/>
    <xf numFmtId="164" fontId="5" fillId="0" borderId="0" xfId="0" applyNumberFormat="1" applyFont="1"/>
    <xf numFmtId="2" fontId="5" fillId="0" borderId="0" xfId="0" applyNumberFormat="1" applyFont="1"/>
    <xf numFmtId="165" fontId="3" fillId="0" borderId="0" xfId="0" applyNumberFormat="1" applyFont="1" applyBorder="1"/>
    <xf numFmtId="2" fontId="3" fillId="0" borderId="0" xfId="0" applyNumberFormat="1" applyFont="1" applyBorder="1"/>
    <xf numFmtId="0" fontId="1" fillId="2" borderId="2" xfId="1" applyBorder="1"/>
    <xf numFmtId="0" fontId="1" fillId="2" borderId="0" xfId="1"/>
    <xf numFmtId="165" fontId="2" fillId="3" borderId="2" xfId="2" applyNumberFormat="1" applyBorder="1"/>
    <xf numFmtId="165" fontId="2" fillId="3" borderId="0" xfId="2" applyNumberFormat="1"/>
    <xf numFmtId="165" fontId="1" fillId="2" borderId="0" xfId="1" applyNumberFormat="1"/>
    <xf numFmtId="0" fontId="0" fillId="0" borderId="0" xfId="0" applyBorder="1"/>
    <xf numFmtId="0" fontId="0" fillId="0" borderId="1" xfId="0" applyFont="1" applyFill="1" applyBorder="1"/>
  </cellXfs>
  <cellStyles count="3">
    <cellStyle name="Good" xfId="1" builtinId="26"/>
    <cellStyle name="Neutral" xfId="2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Rainfall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'Variance Example'!$B$1</c:f>
              <c:strCache>
                <c:ptCount val="1"/>
                <c:pt idx="0">
                  <c:v>Average Rainfall in Washington DC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'Variance Example'!$A$2:$A$13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'Variance Example'!$B$2:$B$13</c:f>
              <c:numCache>
                <c:formatCode>General</c:formatCode>
                <c:ptCount val="12"/>
                <c:pt idx="0" formatCode="0.0">
                  <c:v>3</c:v>
                </c:pt>
                <c:pt idx="1">
                  <c:v>2.9</c:v>
                </c:pt>
                <c:pt idx="2">
                  <c:v>3.7</c:v>
                </c:pt>
                <c:pt idx="3">
                  <c:v>3.4</c:v>
                </c:pt>
                <c:pt idx="4" formatCode="0.0">
                  <c:v>4</c:v>
                </c:pt>
                <c:pt idx="5">
                  <c:v>3.9</c:v>
                </c:pt>
                <c:pt idx="6">
                  <c:v>4.0999999999999996</c:v>
                </c:pt>
                <c:pt idx="7">
                  <c:v>4.2</c:v>
                </c:pt>
                <c:pt idx="8">
                  <c:v>3.8</c:v>
                </c:pt>
                <c:pt idx="9">
                  <c:v>3.4</c:v>
                </c:pt>
                <c:pt idx="10">
                  <c:v>3.2</c:v>
                </c:pt>
                <c:pt idx="11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8-5A44-B398-941CD2D2F0EF}"/>
            </c:ext>
          </c:extLst>
        </c:ser>
        <c:ser>
          <c:idx val="1"/>
          <c:order val="1"/>
          <c:tx>
            <c:strRef>
              <c:f>'Variance Example'!$C$1</c:f>
              <c:strCache>
                <c:ptCount val="1"/>
                <c:pt idx="0">
                  <c:v>Average Rainfall in Manaus, Brazil (in)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'Variance Example'!$A$2:$A$13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'Variance Example'!$C$2:$C$13</c:f>
              <c:numCache>
                <c:formatCode>0.0</c:formatCode>
                <c:ptCount val="12"/>
                <c:pt idx="0">
                  <c:v>10.511811023622048</c:v>
                </c:pt>
                <c:pt idx="1">
                  <c:v>10.275590551181102</c:v>
                </c:pt>
                <c:pt idx="2">
                  <c:v>11.614173228346457</c:v>
                </c:pt>
                <c:pt idx="3">
                  <c:v>11.102362204724409</c:v>
                </c:pt>
                <c:pt idx="4">
                  <c:v>8.2677165354330704</c:v>
                </c:pt>
                <c:pt idx="5">
                  <c:v>4.2913385826771657</c:v>
                </c:pt>
                <c:pt idx="6">
                  <c:v>2.9921259842519685</c:v>
                </c:pt>
                <c:pt idx="7">
                  <c:v>2.204724409448819</c:v>
                </c:pt>
                <c:pt idx="8">
                  <c:v>3.0314960629921264</c:v>
                </c:pt>
                <c:pt idx="9">
                  <c:v>4.9212598425196852</c:v>
                </c:pt>
                <c:pt idx="10">
                  <c:v>6.4960629921259843</c:v>
                </c:pt>
                <c:pt idx="11">
                  <c:v>8.7401574803149611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88-5A44-B398-941CD2D2F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015536"/>
        <c:axId val="551936480"/>
      </c:barChart>
      <c:catAx>
        <c:axId val="57301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36480"/>
        <c:crosses val="autoZero"/>
        <c:auto val="1"/>
        <c:lblAlgn val="ctr"/>
        <c:lblOffset val="100"/>
        <c:noMultiLvlLbl val="0"/>
      </c:catAx>
      <c:valAx>
        <c:axId val="5519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1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Rainfall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'Standard Deviation'!$B$1</c:f>
              <c:strCache>
                <c:ptCount val="1"/>
                <c:pt idx="0">
                  <c:v>Average Rainfall in Washington DC (in)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'Standard Deviation'!$A$2:$A$13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'Standard Deviation'!$B$2:$B$13</c:f>
              <c:numCache>
                <c:formatCode>General</c:formatCode>
                <c:ptCount val="12"/>
                <c:pt idx="0" formatCode="0.0">
                  <c:v>3</c:v>
                </c:pt>
                <c:pt idx="1">
                  <c:v>2.9</c:v>
                </c:pt>
                <c:pt idx="2">
                  <c:v>3.7</c:v>
                </c:pt>
                <c:pt idx="3">
                  <c:v>3.4</c:v>
                </c:pt>
                <c:pt idx="4" formatCode="0.0">
                  <c:v>4</c:v>
                </c:pt>
                <c:pt idx="5">
                  <c:v>3.9</c:v>
                </c:pt>
                <c:pt idx="6">
                  <c:v>4.0999999999999996</c:v>
                </c:pt>
                <c:pt idx="7">
                  <c:v>4.2</c:v>
                </c:pt>
                <c:pt idx="8">
                  <c:v>3.8</c:v>
                </c:pt>
                <c:pt idx="9">
                  <c:v>3.4</c:v>
                </c:pt>
                <c:pt idx="10">
                  <c:v>3.2</c:v>
                </c:pt>
                <c:pt idx="11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A-114F-B823-4AFAFCADBB0D}"/>
            </c:ext>
          </c:extLst>
        </c:ser>
        <c:ser>
          <c:idx val="1"/>
          <c:order val="1"/>
          <c:tx>
            <c:strRef>
              <c:f>'Standard Deviation'!$C$1</c:f>
              <c:strCache>
                <c:ptCount val="1"/>
                <c:pt idx="0">
                  <c:v>Average Rainfall in Manaus, Brazil (in)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'Standard Deviation'!$A$2:$A$13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'Standard Deviation'!$C$2:$C$13</c:f>
              <c:numCache>
                <c:formatCode>0.0</c:formatCode>
                <c:ptCount val="12"/>
                <c:pt idx="0">
                  <c:v>10.511811023622048</c:v>
                </c:pt>
                <c:pt idx="1">
                  <c:v>10.275590551181102</c:v>
                </c:pt>
                <c:pt idx="2">
                  <c:v>11.614173228346457</c:v>
                </c:pt>
                <c:pt idx="3">
                  <c:v>11.102362204724409</c:v>
                </c:pt>
                <c:pt idx="4">
                  <c:v>8.2677165354330704</c:v>
                </c:pt>
                <c:pt idx="5">
                  <c:v>4.2913385826771657</c:v>
                </c:pt>
                <c:pt idx="6">
                  <c:v>2.9921259842519685</c:v>
                </c:pt>
                <c:pt idx="7">
                  <c:v>2.204724409448819</c:v>
                </c:pt>
                <c:pt idx="8">
                  <c:v>3.0314960629921264</c:v>
                </c:pt>
                <c:pt idx="9">
                  <c:v>4.9212598425196852</c:v>
                </c:pt>
                <c:pt idx="10">
                  <c:v>6.4960629921259843</c:v>
                </c:pt>
                <c:pt idx="11">
                  <c:v>8.7401574803149611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A-114F-B823-4AFAFCADB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015536"/>
        <c:axId val="551936480"/>
      </c:barChart>
      <c:catAx>
        <c:axId val="57301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36480"/>
        <c:crosses val="autoZero"/>
        <c:auto val="1"/>
        <c:lblAlgn val="ctr"/>
        <c:lblOffset val="100"/>
        <c:noMultiLvlLbl val="0"/>
      </c:catAx>
      <c:valAx>
        <c:axId val="5519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1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668866</xdr:colOff>
      <xdr:row>16</xdr:row>
      <xdr:rowOff>4233</xdr:rowOff>
    </xdr:from>
    <xdr:to>
      <xdr:col>2</xdr:col>
      <xdr:colOff>1786466</xdr:colOff>
      <xdr:row>30</xdr:row>
      <xdr:rowOff>21167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39D976-5D12-FB45-B1C7-2F58ED954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846666</xdr:colOff>
      <xdr:row>18</xdr:row>
      <xdr:rowOff>182037</xdr:rowOff>
    </xdr:from>
    <xdr:to>
      <xdr:col>2</xdr:col>
      <xdr:colOff>1964266</xdr:colOff>
      <xdr:row>33</xdr:row>
      <xdr:rowOff>4237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73F80-08EB-DB48-BCB5-D8A8B1BBB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opLeftCell="A4" zoomScale="150" zoomScaleNormal="150" workbookViewId="0">
      <selection activeCell="B2" sqref="B2:B13"/>
    </sheetView>
  </sheetViews>
  <sheetFormatPr defaultColWidth="8.81640625" defaultRowHeight="14.5" x14ac:dyDescent="0.35"/>
  <cols>
    <col min="1" max="1" width="14.36328125" bestFit="1" customWidth="1"/>
    <col min="2" max="2" width="31" bestFit="1" customWidth="1"/>
    <col min="3" max="3" width="30.36328125" bestFit="1" customWidth="1"/>
    <col min="4" max="13" width="5.6328125" customWidth="1"/>
    <col min="14" max="14" width="4.81640625" customWidth="1"/>
  </cols>
  <sheetData>
    <row r="1" spans="1:14" ht="15" thickBot="1" x14ac:dyDescent="0.4">
      <c r="A1" s="5" t="s">
        <v>0</v>
      </c>
      <c r="B1" s="5" t="s">
        <v>13</v>
      </c>
      <c r="C1" s="5" t="s">
        <v>16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5" thickTop="1" x14ac:dyDescent="0.35">
      <c r="A2" s="1" t="s">
        <v>1</v>
      </c>
      <c r="B2" s="4">
        <v>3</v>
      </c>
      <c r="C2" s="4">
        <v>10.511811023622048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35">
      <c r="A3" t="s">
        <v>2</v>
      </c>
      <c r="B3" s="2">
        <v>2.9</v>
      </c>
      <c r="C3" s="4">
        <v>10.275590551181102</v>
      </c>
      <c r="D3" s="3"/>
    </row>
    <row r="4" spans="1:14" x14ac:dyDescent="0.35">
      <c r="A4" t="s">
        <v>3</v>
      </c>
      <c r="B4" s="2">
        <v>3.7</v>
      </c>
      <c r="C4" s="4">
        <v>11.614173228346457</v>
      </c>
      <c r="D4" s="3"/>
    </row>
    <row r="5" spans="1:14" x14ac:dyDescent="0.35">
      <c r="A5" t="s">
        <v>4</v>
      </c>
      <c r="B5" s="2">
        <v>3.4</v>
      </c>
      <c r="C5" s="4">
        <v>11.102362204724409</v>
      </c>
      <c r="D5" s="3"/>
    </row>
    <row r="6" spans="1:14" x14ac:dyDescent="0.35">
      <c r="A6" t="s">
        <v>5</v>
      </c>
      <c r="B6" s="4">
        <v>4</v>
      </c>
      <c r="C6" s="4">
        <v>8.2677165354330704</v>
      </c>
      <c r="D6" s="3"/>
    </row>
    <row r="7" spans="1:14" x14ac:dyDescent="0.35">
      <c r="A7" t="s">
        <v>6</v>
      </c>
      <c r="B7" s="2">
        <v>3.9</v>
      </c>
      <c r="C7" s="4">
        <v>4.2913385826771657</v>
      </c>
      <c r="D7" s="3"/>
    </row>
    <row r="8" spans="1:14" x14ac:dyDescent="0.35">
      <c r="A8" t="s">
        <v>7</v>
      </c>
      <c r="B8" s="2">
        <v>4.0999999999999996</v>
      </c>
      <c r="C8" s="4">
        <v>2.9921259842519685</v>
      </c>
      <c r="D8" s="3"/>
    </row>
    <row r="9" spans="1:14" x14ac:dyDescent="0.35">
      <c r="A9" t="s">
        <v>8</v>
      </c>
      <c r="B9" s="2">
        <v>4.2</v>
      </c>
      <c r="C9" s="4">
        <v>2.204724409448819</v>
      </c>
      <c r="D9" s="3"/>
    </row>
    <row r="10" spans="1:14" x14ac:dyDescent="0.35">
      <c r="A10" t="s">
        <v>9</v>
      </c>
      <c r="B10" s="2">
        <v>3.8</v>
      </c>
      <c r="C10" s="4">
        <v>3.0314960629921264</v>
      </c>
      <c r="D10" s="3"/>
    </row>
    <row r="11" spans="1:14" x14ac:dyDescent="0.35">
      <c r="A11" t="s">
        <v>10</v>
      </c>
      <c r="B11" s="2">
        <v>3.4</v>
      </c>
      <c r="C11" s="4">
        <v>4.9212598425196852</v>
      </c>
      <c r="D11" s="3"/>
    </row>
    <row r="12" spans="1:14" x14ac:dyDescent="0.35">
      <c r="A12" t="s">
        <v>11</v>
      </c>
      <c r="B12" s="2">
        <v>3.2</v>
      </c>
      <c r="C12" s="4">
        <v>6.4960629921259843</v>
      </c>
      <c r="D12" s="3"/>
    </row>
    <row r="13" spans="1:14" x14ac:dyDescent="0.35">
      <c r="A13" s="6" t="s">
        <v>12</v>
      </c>
      <c r="B13" s="7">
        <v>3.3</v>
      </c>
      <c r="C13" s="8">
        <v>8.7401574803149611</v>
      </c>
      <c r="D13" s="3"/>
    </row>
    <row r="14" spans="1:14" x14ac:dyDescent="0.35">
      <c r="A14" s="9" t="s">
        <v>14</v>
      </c>
      <c r="B14" s="10">
        <f>AVERAGE(B2:B13)</f>
        <v>3.5749999999999997</v>
      </c>
      <c r="C14" s="10">
        <f>AVERAGE(C2:C13)</f>
        <v>7.0374015748031509</v>
      </c>
    </row>
    <row r="15" spans="1:14" x14ac:dyDescent="0.35">
      <c r="A15" s="9" t="s">
        <v>15</v>
      </c>
      <c r="B15" s="12">
        <f>_xlfn.VAR.P(B2:B13)</f>
        <v>0.17354166666666673</v>
      </c>
      <c r="C15" s="12">
        <f>_xlfn.VAR.P(C2:C13)</f>
        <v>11.043287711575411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opLeftCell="A12" zoomScale="150" zoomScaleNormal="150" workbookViewId="0">
      <selection activeCell="B15" sqref="B15"/>
    </sheetView>
  </sheetViews>
  <sheetFormatPr defaultColWidth="8.81640625" defaultRowHeight="14.5" x14ac:dyDescent="0.35"/>
  <cols>
    <col min="1" max="1" width="22.6328125" bestFit="1" customWidth="1"/>
    <col min="2" max="2" width="31" bestFit="1" customWidth="1"/>
    <col min="3" max="3" width="30.36328125" bestFit="1" customWidth="1"/>
    <col min="4" max="13" width="5.6328125" customWidth="1"/>
    <col min="14" max="14" width="4.81640625" customWidth="1"/>
  </cols>
  <sheetData>
    <row r="1" spans="1:14" ht="15" thickBot="1" x14ac:dyDescent="0.4">
      <c r="A1" s="5" t="s">
        <v>0</v>
      </c>
      <c r="B1" s="5" t="s">
        <v>13</v>
      </c>
      <c r="C1" s="5" t="s">
        <v>16</v>
      </c>
      <c r="D1" s="1"/>
      <c r="E1" s="1"/>
      <c r="F1" s="1"/>
      <c r="G1" s="1"/>
      <c r="H1" s="1"/>
      <c r="I1" s="1"/>
      <c r="L1" s="1"/>
      <c r="M1" s="1"/>
    </row>
    <row r="2" spans="1:14" ht="15" thickTop="1" x14ac:dyDescent="0.35">
      <c r="A2" s="1" t="s">
        <v>1</v>
      </c>
      <c r="B2" s="4">
        <v>3</v>
      </c>
      <c r="C2" s="4">
        <v>10.511811023622048</v>
      </c>
      <c r="D2" s="3"/>
      <c r="E2" s="3"/>
      <c r="F2" s="3"/>
      <c r="G2" s="3"/>
      <c r="H2" s="3"/>
      <c r="I2" s="3"/>
      <c r="L2" s="3"/>
      <c r="M2" s="3"/>
      <c r="N2" s="3"/>
    </row>
    <row r="3" spans="1:14" x14ac:dyDescent="0.35">
      <c r="A3" t="s">
        <v>2</v>
      </c>
      <c r="B3" s="2">
        <v>2.9</v>
      </c>
      <c r="C3" s="4">
        <v>10.275590551181102</v>
      </c>
      <c r="D3" s="3"/>
    </row>
    <row r="4" spans="1:14" x14ac:dyDescent="0.35">
      <c r="A4" t="s">
        <v>3</v>
      </c>
      <c r="B4" s="2">
        <v>3.7</v>
      </c>
      <c r="C4" s="4">
        <v>11.614173228346457</v>
      </c>
      <c r="D4" s="3"/>
    </row>
    <row r="5" spans="1:14" x14ac:dyDescent="0.35">
      <c r="A5" t="s">
        <v>4</v>
      </c>
      <c r="B5" s="2">
        <v>3.4</v>
      </c>
      <c r="C5" s="4">
        <v>11.102362204724409</v>
      </c>
      <c r="D5" s="3"/>
    </row>
    <row r="6" spans="1:14" x14ac:dyDescent="0.35">
      <c r="A6" t="s">
        <v>5</v>
      </c>
      <c r="B6" s="4">
        <v>4</v>
      </c>
      <c r="C6" s="4">
        <v>8.2677165354330704</v>
      </c>
      <c r="D6" s="3"/>
    </row>
    <row r="7" spans="1:14" x14ac:dyDescent="0.35">
      <c r="A7" t="s">
        <v>6</v>
      </c>
      <c r="B7" s="2">
        <v>3.9</v>
      </c>
      <c r="C7" s="4">
        <v>4.2913385826771657</v>
      </c>
      <c r="D7" s="3"/>
    </row>
    <row r="8" spans="1:14" x14ac:dyDescent="0.35">
      <c r="A8" t="s">
        <v>7</v>
      </c>
      <c r="B8" s="2">
        <v>4.0999999999999996</v>
      </c>
      <c r="C8" s="4">
        <v>2.9921259842519685</v>
      </c>
      <c r="D8" s="3"/>
    </row>
    <row r="9" spans="1:14" x14ac:dyDescent="0.35">
      <c r="A9" t="s">
        <v>8</v>
      </c>
      <c r="B9" s="2">
        <v>4.2</v>
      </c>
      <c r="C9" s="4">
        <v>2.204724409448819</v>
      </c>
      <c r="D9" s="3"/>
    </row>
    <row r="10" spans="1:14" x14ac:dyDescent="0.35">
      <c r="A10" t="s">
        <v>9</v>
      </c>
      <c r="B10" s="2">
        <v>3.8</v>
      </c>
      <c r="C10" s="4">
        <v>3.0314960629921264</v>
      </c>
      <c r="D10" s="3"/>
    </row>
    <row r="11" spans="1:14" x14ac:dyDescent="0.35">
      <c r="A11" t="s">
        <v>10</v>
      </c>
      <c r="B11" s="2">
        <v>3.4</v>
      </c>
      <c r="C11" s="4">
        <v>4.9212598425196852</v>
      </c>
      <c r="D11" s="3"/>
    </row>
    <row r="12" spans="1:14" x14ac:dyDescent="0.35">
      <c r="A12" t="s">
        <v>11</v>
      </c>
      <c r="B12" s="2">
        <v>3.2</v>
      </c>
      <c r="C12" s="4">
        <v>6.4960629921259843</v>
      </c>
      <c r="D12" s="3"/>
    </row>
    <row r="13" spans="1:14" x14ac:dyDescent="0.35">
      <c r="A13" s="6" t="s">
        <v>12</v>
      </c>
      <c r="B13" s="7">
        <v>3.3</v>
      </c>
      <c r="C13" s="8">
        <v>8.7401574803149611</v>
      </c>
      <c r="D13" s="3"/>
    </row>
    <row r="14" spans="1:14" x14ac:dyDescent="0.35">
      <c r="A14" s="9" t="s">
        <v>14</v>
      </c>
      <c r="B14" s="10">
        <f>AVERAGE(B2:B13)</f>
        <v>3.5749999999999997</v>
      </c>
      <c r="C14" s="10">
        <f>AVERAGE(C2:C13)</f>
        <v>7.0374015748031509</v>
      </c>
    </row>
    <row r="15" spans="1:14" x14ac:dyDescent="0.35">
      <c r="A15" s="9" t="s">
        <v>15</v>
      </c>
      <c r="B15" s="11">
        <f>_xlfn.VAR.P(B2:B13)</f>
        <v>0.17354166666666673</v>
      </c>
      <c r="C15" s="11">
        <f>_xlfn.VAR.P(C2:C13)</f>
        <v>11.043287711575411</v>
      </c>
    </row>
    <row r="16" spans="1:14" x14ac:dyDescent="0.35">
      <c r="A16" s="9" t="s">
        <v>17</v>
      </c>
      <c r="B16" s="11">
        <f>_xlfn.STDEV.P(B2:B13)</f>
        <v>0.416583324998333</v>
      </c>
      <c r="C16" s="11">
        <f>_xlfn.STDEV.P(C2:C13)</f>
        <v>3.3231442507925251</v>
      </c>
    </row>
    <row r="17" spans="1:3" x14ac:dyDescent="0.35">
      <c r="A17" s="9" t="s">
        <v>18</v>
      </c>
      <c r="B17" s="11">
        <f>SQRT(B15)</f>
        <v>0.416583324998333</v>
      </c>
      <c r="C17" s="11">
        <f>SQRT(C15)</f>
        <v>3.3231442507925251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zoomScale="150" zoomScaleNormal="150" workbookViewId="0"/>
  </sheetViews>
  <sheetFormatPr defaultColWidth="10.90625" defaultRowHeight="14.5" x14ac:dyDescent="0.35"/>
  <cols>
    <col min="1" max="1" width="24.6328125" bestFit="1" customWidth="1"/>
    <col min="2" max="2" width="31" bestFit="1" customWidth="1"/>
    <col min="3" max="3" width="30.36328125" bestFit="1" customWidth="1"/>
  </cols>
  <sheetData>
    <row r="1" spans="1:5" ht="15" thickBot="1" x14ac:dyDescent="0.4">
      <c r="A1" s="5" t="s">
        <v>0</v>
      </c>
      <c r="B1" s="5" t="s">
        <v>13</v>
      </c>
      <c r="C1" s="5" t="s">
        <v>16</v>
      </c>
    </row>
    <row r="2" spans="1:5" ht="15" thickTop="1" x14ac:dyDescent="0.35">
      <c r="A2" s="1" t="s">
        <v>1</v>
      </c>
      <c r="B2" s="4">
        <v>3</v>
      </c>
      <c r="C2" s="4">
        <v>10.511811023622048</v>
      </c>
    </row>
    <row r="3" spans="1:5" ht="15.5" x14ac:dyDescent="0.35">
      <c r="A3" t="s">
        <v>2</v>
      </c>
      <c r="B3" s="2">
        <v>2.9</v>
      </c>
      <c r="C3" s="18">
        <v>10.275590551181102</v>
      </c>
    </row>
    <row r="4" spans="1:5" ht="15.5" x14ac:dyDescent="0.35">
      <c r="A4" t="s">
        <v>3</v>
      </c>
      <c r="B4" s="16">
        <v>3.7</v>
      </c>
      <c r="C4" s="4">
        <v>11.614173228346457</v>
      </c>
    </row>
    <row r="5" spans="1:5" ht="15.5" x14ac:dyDescent="0.35">
      <c r="A5" t="s">
        <v>4</v>
      </c>
      <c r="B5" s="16">
        <v>3.4</v>
      </c>
      <c r="C5" s="4">
        <v>11.102362204724409</v>
      </c>
    </row>
    <row r="6" spans="1:5" ht="15.5" x14ac:dyDescent="0.35">
      <c r="A6" t="s">
        <v>5</v>
      </c>
      <c r="B6" s="19">
        <v>4</v>
      </c>
      <c r="C6" s="18">
        <v>8.2677165354330704</v>
      </c>
    </row>
    <row r="7" spans="1:5" ht="15.5" x14ac:dyDescent="0.35">
      <c r="A7" t="s">
        <v>6</v>
      </c>
      <c r="B7" s="16">
        <v>3.9</v>
      </c>
      <c r="C7" s="18">
        <v>4.2913385826771657</v>
      </c>
    </row>
    <row r="8" spans="1:5" x14ac:dyDescent="0.35">
      <c r="A8" t="s">
        <v>7</v>
      </c>
      <c r="B8" s="2">
        <v>4.0999999999999996</v>
      </c>
      <c r="C8" s="4">
        <v>2.9921259842519685</v>
      </c>
    </row>
    <row r="9" spans="1:5" x14ac:dyDescent="0.35">
      <c r="A9" t="s">
        <v>8</v>
      </c>
      <c r="B9" s="2">
        <v>4.2</v>
      </c>
      <c r="C9" s="4">
        <v>2.204724409448819</v>
      </c>
    </row>
    <row r="10" spans="1:5" ht="15.5" x14ac:dyDescent="0.35">
      <c r="A10" t="s">
        <v>9</v>
      </c>
      <c r="B10" s="16">
        <v>3.8</v>
      </c>
      <c r="C10" s="4">
        <v>3.0314960629921264</v>
      </c>
    </row>
    <row r="11" spans="1:5" ht="15.5" x14ac:dyDescent="0.35">
      <c r="A11" t="s">
        <v>10</v>
      </c>
      <c r="B11" s="16">
        <v>3.4</v>
      </c>
      <c r="C11" s="18">
        <v>4.9212598425196852</v>
      </c>
    </row>
    <row r="12" spans="1:5" ht="15.5" x14ac:dyDescent="0.35">
      <c r="A12" t="s">
        <v>11</v>
      </c>
      <c r="B12" s="16">
        <v>3.2</v>
      </c>
      <c r="C12" s="18">
        <v>6.4960629921259843</v>
      </c>
    </row>
    <row r="13" spans="1:5" ht="15.5" x14ac:dyDescent="0.35">
      <c r="A13" s="6" t="s">
        <v>12</v>
      </c>
      <c r="B13" s="15">
        <v>3.3</v>
      </c>
      <c r="C13" s="17">
        <v>8.7401574803149611</v>
      </c>
    </row>
    <row r="14" spans="1:5" x14ac:dyDescent="0.35">
      <c r="A14" s="9" t="s">
        <v>14</v>
      </c>
      <c r="B14" s="13">
        <f>AVERAGE(B2:B13)</f>
        <v>3.5749999999999997</v>
      </c>
      <c r="C14" s="13">
        <f>AVERAGE(C2:C13)</f>
        <v>7.0374015748031509</v>
      </c>
      <c r="D14" s="9"/>
      <c r="E14" s="9"/>
    </row>
    <row r="15" spans="1:5" x14ac:dyDescent="0.35">
      <c r="A15" s="9" t="s">
        <v>19</v>
      </c>
      <c r="B15" s="13">
        <f>_xlfn.STDEV.P(B2:B13)</f>
        <v>0.416583324998333</v>
      </c>
      <c r="C15" s="13">
        <f>_xlfn.STDEV.P(C2:C13)</f>
        <v>3.3231442507925251</v>
      </c>
      <c r="D15" s="9"/>
      <c r="E15" s="9"/>
    </row>
    <row r="16" spans="1:5" x14ac:dyDescent="0.35">
      <c r="A16" s="9"/>
      <c r="B16" s="13"/>
      <c r="C16" s="13"/>
      <c r="D16" s="9"/>
      <c r="E16" s="9"/>
    </row>
    <row r="17" spans="1:5" x14ac:dyDescent="0.35">
      <c r="A17" s="9" t="s">
        <v>20</v>
      </c>
      <c r="B17" s="13">
        <f>B14+B15</f>
        <v>3.9915833249983326</v>
      </c>
      <c r="C17" s="13">
        <f>C14+C15</f>
        <v>10.360545825595675</v>
      </c>
      <c r="D17" s="9"/>
      <c r="E17" s="9"/>
    </row>
    <row r="18" spans="1:5" x14ac:dyDescent="0.35">
      <c r="A18" s="9" t="s">
        <v>21</v>
      </c>
      <c r="B18" s="13">
        <f>B14-B15</f>
        <v>3.1584166750016669</v>
      </c>
      <c r="C18" s="13">
        <f>C14-C15</f>
        <v>3.7142573240106258</v>
      </c>
      <c r="D18" s="9"/>
      <c r="E18" s="9"/>
    </row>
    <row r="19" spans="1:5" x14ac:dyDescent="0.35">
      <c r="A19" s="9"/>
      <c r="B19" s="14"/>
      <c r="C19" s="14"/>
      <c r="D19" s="9"/>
      <c r="E19" s="9"/>
    </row>
    <row r="20" spans="1:5" x14ac:dyDescent="0.35">
      <c r="A20" s="9"/>
      <c r="B20" s="14"/>
      <c r="C20" s="14"/>
      <c r="D20" s="9"/>
      <c r="E20" s="9"/>
    </row>
    <row r="21" spans="1:5" x14ac:dyDescent="0.35">
      <c r="A21" s="9"/>
      <c r="B21" s="14"/>
      <c r="C21" s="14"/>
      <c r="D21" s="9"/>
      <c r="E21" s="9"/>
    </row>
    <row r="22" spans="1:5" x14ac:dyDescent="0.35">
      <c r="A22" s="9"/>
      <c r="B22" s="14"/>
      <c r="C22" s="14"/>
      <c r="D22" s="9"/>
      <c r="E22" s="9"/>
    </row>
    <row r="23" spans="1:5" x14ac:dyDescent="0.35">
      <c r="A23" s="9"/>
      <c r="B23" s="14"/>
      <c r="C23" s="14"/>
      <c r="D23" s="9"/>
      <c r="E23" s="9"/>
    </row>
    <row r="24" spans="1:5" x14ac:dyDescent="0.35">
      <c r="A24" s="9"/>
      <c r="B24" s="14"/>
      <c r="C24" s="14"/>
      <c r="D24" s="9"/>
      <c r="E24" s="9"/>
    </row>
    <row r="25" spans="1:5" x14ac:dyDescent="0.35">
      <c r="A25" s="9"/>
      <c r="B25" s="14"/>
      <c r="C25" s="14"/>
      <c r="D25" s="9"/>
      <c r="E25" s="9"/>
    </row>
    <row r="26" spans="1:5" x14ac:dyDescent="0.35">
      <c r="A26" s="9"/>
      <c r="B26" s="14"/>
      <c r="C26" s="14"/>
      <c r="D26" s="9"/>
      <c r="E26" s="9"/>
    </row>
    <row r="27" spans="1:5" x14ac:dyDescent="0.35">
      <c r="A27" s="9"/>
      <c r="B27" s="14"/>
      <c r="C27" s="14"/>
      <c r="D27" s="9"/>
      <c r="E27" s="9"/>
    </row>
    <row r="28" spans="1:5" x14ac:dyDescent="0.35">
      <c r="A28" s="9"/>
      <c r="B28" s="14"/>
      <c r="C28" s="14"/>
      <c r="D28" s="9"/>
      <c r="E28" s="9"/>
    </row>
    <row r="29" spans="1:5" x14ac:dyDescent="0.35">
      <c r="A29" s="9"/>
      <c r="B29" s="14"/>
      <c r="C29" s="14"/>
      <c r="D29" s="9"/>
      <c r="E29" s="9"/>
    </row>
    <row r="30" spans="1:5" x14ac:dyDescent="0.35">
      <c r="A30" s="9"/>
      <c r="B30" s="14"/>
      <c r="C30" s="14"/>
      <c r="D30" s="9"/>
      <c r="E30" s="9"/>
    </row>
    <row r="31" spans="1:5" x14ac:dyDescent="0.35">
      <c r="A31" s="9"/>
      <c r="B31" s="14"/>
      <c r="C31" s="14"/>
      <c r="D31" s="9"/>
      <c r="E31" s="9"/>
    </row>
    <row r="32" spans="1:5" x14ac:dyDescent="0.35">
      <c r="A32" s="9"/>
      <c r="B32" s="14"/>
      <c r="C32" s="14"/>
      <c r="D32" s="9"/>
      <c r="E32" s="9"/>
    </row>
    <row r="33" spans="1:5" x14ac:dyDescent="0.35">
      <c r="A33" s="9"/>
      <c r="B33" s="14"/>
      <c r="C33" s="14"/>
      <c r="D33" s="9"/>
      <c r="E33" s="9"/>
    </row>
    <row r="34" spans="1:5" x14ac:dyDescent="0.35">
      <c r="A34" s="9"/>
      <c r="B34" s="14"/>
      <c r="C34" s="14"/>
      <c r="D34" s="9"/>
      <c r="E34" s="9"/>
    </row>
    <row r="35" spans="1:5" x14ac:dyDescent="0.35">
      <c r="A35" s="9"/>
      <c r="B35" s="14"/>
      <c r="C35" s="14"/>
      <c r="D35" s="9"/>
      <c r="E35" s="9"/>
    </row>
    <row r="36" spans="1:5" x14ac:dyDescent="0.35">
      <c r="A36" s="9"/>
      <c r="B36" s="14"/>
      <c r="C36" s="14"/>
      <c r="D36" s="9"/>
      <c r="E36" s="9"/>
    </row>
    <row r="37" spans="1:5" x14ac:dyDescent="0.35">
      <c r="A37" s="9"/>
      <c r="B37" s="14"/>
      <c r="C37" s="14"/>
      <c r="D37" s="9"/>
      <c r="E37" s="9"/>
    </row>
    <row r="38" spans="1:5" x14ac:dyDescent="0.35">
      <c r="A38" s="9"/>
      <c r="B38" s="14"/>
      <c r="C38" s="14"/>
      <c r="D38" s="9"/>
      <c r="E38" s="9"/>
    </row>
    <row r="39" spans="1:5" x14ac:dyDescent="0.35">
      <c r="A39" s="9"/>
      <c r="B39" s="14"/>
      <c r="C39" s="14"/>
      <c r="D39" s="9"/>
      <c r="E39" s="9"/>
    </row>
    <row r="40" spans="1:5" x14ac:dyDescent="0.35">
      <c r="A40" s="9"/>
      <c r="B40" s="14"/>
      <c r="C40" s="14"/>
      <c r="D40" s="9"/>
      <c r="E40" s="9"/>
    </row>
    <row r="41" spans="1:5" x14ac:dyDescent="0.35">
      <c r="A41" s="9"/>
      <c r="B41" s="14"/>
      <c r="C41" s="14"/>
      <c r="D41" s="9"/>
      <c r="E41" s="9"/>
    </row>
    <row r="42" spans="1:5" x14ac:dyDescent="0.35">
      <c r="A42" s="9"/>
      <c r="B42" s="14"/>
      <c r="C42" s="14"/>
      <c r="D42" s="9"/>
      <c r="E42" s="9"/>
    </row>
    <row r="43" spans="1:5" x14ac:dyDescent="0.35">
      <c r="A43" s="9"/>
      <c r="B43" s="14"/>
      <c r="C43" s="14"/>
      <c r="D43" s="9"/>
      <c r="E43" s="9"/>
    </row>
    <row r="44" spans="1:5" x14ac:dyDescent="0.35">
      <c r="A44" s="9"/>
      <c r="B44" s="14"/>
      <c r="C44" s="14"/>
      <c r="D44" s="9"/>
      <c r="E44" s="9"/>
    </row>
    <row r="45" spans="1:5" x14ac:dyDescent="0.35">
      <c r="A45" s="9"/>
      <c r="B45" s="14"/>
      <c r="C45" s="14"/>
      <c r="D45" s="9"/>
      <c r="E45" s="9"/>
    </row>
    <row r="46" spans="1:5" x14ac:dyDescent="0.35">
      <c r="A46" s="9"/>
      <c r="B46" s="14"/>
      <c r="C46" s="14"/>
      <c r="D46" s="9"/>
      <c r="E46" s="9"/>
    </row>
    <row r="47" spans="1:5" x14ac:dyDescent="0.35">
      <c r="A47" s="9"/>
      <c r="B47" s="14"/>
      <c r="C47" s="14"/>
      <c r="D47" s="9"/>
      <c r="E47" s="9"/>
    </row>
    <row r="48" spans="1:5" x14ac:dyDescent="0.35">
      <c r="A48" s="9"/>
      <c r="B48" s="14"/>
      <c r="C48" s="14"/>
      <c r="D48" s="9"/>
      <c r="E48" s="9"/>
    </row>
    <row r="49" spans="1:5" x14ac:dyDescent="0.35">
      <c r="A49" s="9"/>
      <c r="B49" s="14"/>
      <c r="C49" s="14"/>
      <c r="D49" s="9"/>
      <c r="E49" s="9"/>
    </row>
    <row r="50" spans="1:5" x14ac:dyDescent="0.35">
      <c r="A50" s="9"/>
      <c r="B50" s="14"/>
      <c r="C50" s="14"/>
      <c r="D50" s="9"/>
      <c r="E50" s="9"/>
    </row>
    <row r="51" spans="1:5" x14ac:dyDescent="0.35">
      <c r="A51" s="9"/>
      <c r="B51" s="14"/>
      <c r="C51" s="14"/>
      <c r="D51" s="9"/>
      <c r="E51" s="9"/>
    </row>
    <row r="52" spans="1:5" x14ac:dyDescent="0.35">
      <c r="A52" s="9"/>
      <c r="B52" s="9"/>
      <c r="C52" s="9"/>
      <c r="D52" s="9"/>
      <c r="E52" s="9"/>
    </row>
    <row r="53" spans="1:5" x14ac:dyDescent="0.35">
      <c r="A53" s="9"/>
      <c r="B53" s="9"/>
      <c r="C53" s="9"/>
      <c r="D53" s="9"/>
      <c r="E53" s="9"/>
    </row>
    <row r="54" spans="1:5" x14ac:dyDescent="0.35">
      <c r="A54" s="9"/>
      <c r="B54" s="9"/>
      <c r="C54" s="9"/>
      <c r="D54" s="9"/>
      <c r="E54" s="9"/>
    </row>
    <row r="55" spans="1:5" x14ac:dyDescent="0.35">
      <c r="A55" s="9"/>
      <c r="B55" s="9"/>
      <c r="C55" s="9"/>
      <c r="D55" s="9"/>
      <c r="E55" s="9"/>
    </row>
    <row r="56" spans="1:5" x14ac:dyDescent="0.35">
      <c r="A56" s="9"/>
      <c r="B56" s="9"/>
      <c r="C56" s="9"/>
      <c r="D56" s="9"/>
      <c r="E56" s="9"/>
    </row>
    <row r="57" spans="1:5" x14ac:dyDescent="0.35">
      <c r="A57" s="9"/>
      <c r="B57" s="9"/>
      <c r="C57" s="9"/>
      <c r="D57" s="9"/>
      <c r="E57" s="9"/>
    </row>
    <row r="58" spans="1:5" x14ac:dyDescent="0.35">
      <c r="A58" s="9"/>
      <c r="B58" s="9"/>
      <c r="C58" s="9"/>
      <c r="D58" s="9"/>
      <c r="E58" s="9"/>
    </row>
    <row r="59" spans="1:5" x14ac:dyDescent="0.35">
      <c r="A59" s="9"/>
      <c r="B59" s="9"/>
      <c r="C59" s="9"/>
      <c r="D59" s="9"/>
      <c r="E59" s="9"/>
    </row>
    <row r="60" spans="1:5" x14ac:dyDescent="0.35">
      <c r="A60" s="9"/>
      <c r="B60" s="9"/>
      <c r="C60" s="9"/>
      <c r="D60" s="9"/>
      <c r="E60" s="9"/>
    </row>
    <row r="61" spans="1:5" x14ac:dyDescent="0.35">
      <c r="A61" s="9"/>
      <c r="B61" s="9"/>
      <c r="C61" s="9"/>
      <c r="D61" s="9"/>
      <c r="E61" s="9"/>
    </row>
    <row r="62" spans="1:5" x14ac:dyDescent="0.35">
      <c r="A62" s="9"/>
      <c r="B62" s="9"/>
      <c r="C62" s="9"/>
      <c r="D62" s="9"/>
      <c r="E62" s="9"/>
    </row>
    <row r="63" spans="1:5" x14ac:dyDescent="0.35">
      <c r="A63" s="9"/>
      <c r="B63" s="9"/>
      <c r="C63" s="9"/>
      <c r="D63" s="9"/>
      <c r="E63" s="9"/>
    </row>
    <row r="64" spans="1:5" x14ac:dyDescent="0.35">
      <c r="A64" s="9"/>
      <c r="B64" s="9"/>
      <c r="C64" s="9"/>
      <c r="D64" s="9"/>
      <c r="E64" s="9"/>
    </row>
    <row r="65" spans="1:5" x14ac:dyDescent="0.35">
      <c r="A65" s="9"/>
      <c r="B65" s="9"/>
      <c r="C65" s="9"/>
      <c r="D65" s="9"/>
      <c r="E65" s="9"/>
    </row>
    <row r="66" spans="1:5" x14ac:dyDescent="0.35">
      <c r="A66" s="9"/>
      <c r="B66" s="9"/>
      <c r="C66" s="9"/>
      <c r="D66" s="9"/>
      <c r="E66" s="9"/>
    </row>
    <row r="67" spans="1:5" x14ac:dyDescent="0.35">
      <c r="A67" s="9"/>
      <c r="B67" s="9"/>
      <c r="C67" s="9"/>
      <c r="D67" s="9"/>
      <c r="E67" s="9"/>
    </row>
    <row r="68" spans="1:5" x14ac:dyDescent="0.35">
      <c r="A68" s="9"/>
      <c r="B68" s="9"/>
      <c r="C68" s="9"/>
      <c r="D68" s="9"/>
      <c r="E68" s="9"/>
    </row>
    <row r="69" spans="1:5" x14ac:dyDescent="0.35">
      <c r="A69" s="9"/>
      <c r="B69" s="9"/>
      <c r="C69" s="9"/>
      <c r="D69" s="9"/>
      <c r="E69" s="9"/>
    </row>
    <row r="70" spans="1:5" x14ac:dyDescent="0.35">
      <c r="A70" s="9"/>
      <c r="B70" s="9"/>
      <c r="C70" s="9"/>
      <c r="D70" s="9"/>
      <c r="E70" s="9"/>
    </row>
    <row r="71" spans="1:5" x14ac:dyDescent="0.35">
      <c r="A71" s="9"/>
      <c r="B71" s="9"/>
      <c r="C71" s="9"/>
      <c r="D71" s="9"/>
      <c r="E71" s="9"/>
    </row>
    <row r="72" spans="1:5" x14ac:dyDescent="0.35">
      <c r="A72" s="9"/>
      <c r="B72" s="9"/>
      <c r="C72" s="9"/>
      <c r="D72" s="9"/>
      <c r="E72" s="9"/>
    </row>
    <row r="73" spans="1:5" x14ac:dyDescent="0.35">
      <c r="A73" s="9"/>
      <c r="B73" s="9"/>
      <c r="C73" s="9"/>
      <c r="D73" s="9"/>
      <c r="E73" s="9"/>
    </row>
    <row r="74" spans="1:5" x14ac:dyDescent="0.35">
      <c r="A74" s="9"/>
      <c r="B74" s="9"/>
      <c r="C74" s="9"/>
      <c r="D74" s="9"/>
      <c r="E74" s="9"/>
    </row>
    <row r="75" spans="1:5" x14ac:dyDescent="0.35">
      <c r="A75" s="9"/>
      <c r="B75" s="9"/>
      <c r="C75" s="9"/>
      <c r="D75" s="9"/>
      <c r="E75" s="9"/>
    </row>
    <row r="76" spans="1:5" x14ac:dyDescent="0.35">
      <c r="A76" s="9"/>
      <c r="B76" s="9"/>
      <c r="C76" s="9"/>
      <c r="D76" s="9"/>
      <c r="E76" s="9"/>
    </row>
    <row r="77" spans="1:5" x14ac:dyDescent="0.35">
      <c r="A77" s="9"/>
      <c r="B77" s="9"/>
      <c r="C77" s="9"/>
      <c r="D77" s="9"/>
      <c r="E77" s="9"/>
    </row>
    <row r="78" spans="1:5" x14ac:dyDescent="0.35">
      <c r="A78" s="9"/>
      <c r="B78" s="9"/>
      <c r="C78" s="9"/>
      <c r="D78" s="9"/>
      <c r="E78" s="9"/>
    </row>
    <row r="79" spans="1:5" x14ac:dyDescent="0.35">
      <c r="A79" s="9"/>
      <c r="B79" s="9"/>
      <c r="C79" s="9"/>
      <c r="D79" s="9"/>
      <c r="E79" s="9"/>
    </row>
    <row r="80" spans="1:5" x14ac:dyDescent="0.35">
      <c r="A80" s="9"/>
      <c r="B80" s="9"/>
      <c r="C80" s="9"/>
      <c r="D80" s="9"/>
      <c r="E80" s="9"/>
    </row>
    <row r="81" spans="1:5" x14ac:dyDescent="0.35">
      <c r="A81" s="9"/>
      <c r="B81" s="9"/>
      <c r="C81" s="9"/>
      <c r="D81" s="9"/>
      <c r="E81" s="9"/>
    </row>
    <row r="82" spans="1:5" x14ac:dyDescent="0.35">
      <c r="A82" s="9"/>
      <c r="B82" s="9"/>
      <c r="C82" s="9"/>
      <c r="D82" s="9"/>
      <c r="E82" s="9"/>
    </row>
    <row r="83" spans="1:5" x14ac:dyDescent="0.35">
      <c r="A83" s="9"/>
      <c r="B83" s="9"/>
      <c r="C83" s="9"/>
      <c r="D83" s="9"/>
      <c r="E83" s="9"/>
    </row>
    <row r="84" spans="1:5" x14ac:dyDescent="0.35">
      <c r="A84" s="9"/>
      <c r="B84" s="9"/>
      <c r="C84" s="9"/>
      <c r="D84" s="9"/>
      <c r="E84" s="9"/>
    </row>
    <row r="85" spans="1:5" x14ac:dyDescent="0.35">
      <c r="A85" s="9"/>
      <c r="B85" s="9"/>
      <c r="C85" s="9"/>
      <c r="D85" s="9"/>
      <c r="E85" s="9"/>
    </row>
    <row r="86" spans="1:5" x14ac:dyDescent="0.35">
      <c r="A86" s="9"/>
      <c r="B86" s="9"/>
      <c r="C86" s="9"/>
      <c r="D86" s="9"/>
      <c r="E86" s="9"/>
    </row>
    <row r="87" spans="1:5" x14ac:dyDescent="0.35">
      <c r="A87" s="9"/>
      <c r="B87" s="9"/>
      <c r="C87" s="9"/>
      <c r="D87" s="9"/>
      <c r="E87" s="9"/>
    </row>
    <row r="88" spans="1:5" x14ac:dyDescent="0.35">
      <c r="A88" s="9"/>
      <c r="B88" s="9"/>
      <c r="C88" s="9"/>
      <c r="D88" s="9"/>
      <c r="E88" s="9"/>
    </row>
    <row r="89" spans="1:5" x14ac:dyDescent="0.35">
      <c r="A89" s="9"/>
      <c r="B89" s="9"/>
      <c r="C89" s="9"/>
      <c r="D89" s="9"/>
      <c r="E89" s="9"/>
    </row>
    <row r="90" spans="1:5" x14ac:dyDescent="0.35">
      <c r="A90" s="9"/>
      <c r="B90" s="9"/>
      <c r="C90" s="9"/>
      <c r="D90" s="9"/>
      <c r="E90" s="9"/>
    </row>
    <row r="91" spans="1:5" x14ac:dyDescent="0.35">
      <c r="A91" s="9"/>
      <c r="B91" s="9"/>
      <c r="C91" s="9"/>
      <c r="D91" s="9"/>
      <c r="E91" s="9"/>
    </row>
    <row r="92" spans="1:5" x14ac:dyDescent="0.35">
      <c r="A92" s="9"/>
      <c r="B92" s="9"/>
      <c r="C92" s="9"/>
      <c r="D92" s="9"/>
      <c r="E92" s="9"/>
    </row>
    <row r="93" spans="1:5" x14ac:dyDescent="0.35">
      <c r="A93" s="9"/>
      <c r="B93" s="9"/>
      <c r="C93" s="9"/>
      <c r="D93" s="9"/>
      <c r="E93" s="9"/>
    </row>
    <row r="94" spans="1:5" x14ac:dyDescent="0.35">
      <c r="A94" s="9"/>
      <c r="B94" s="9"/>
      <c r="C94" s="9"/>
      <c r="D94" s="9"/>
      <c r="E94" s="9"/>
    </row>
    <row r="95" spans="1:5" x14ac:dyDescent="0.35">
      <c r="A95" s="9"/>
      <c r="B95" s="9"/>
      <c r="C95" s="9"/>
      <c r="D95" s="9"/>
      <c r="E95" s="9"/>
    </row>
    <row r="96" spans="1:5" x14ac:dyDescent="0.35">
      <c r="A96" s="9"/>
      <c r="B96" s="9"/>
      <c r="C96" s="9"/>
      <c r="D96" s="9"/>
      <c r="E96" s="9"/>
    </row>
    <row r="97" spans="1:5" x14ac:dyDescent="0.35">
      <c r="A97" s="9"/>
      <c r="B97" s="9"/>
      <c r="C97" s="9"/>
      <c r="D97" s="9"/>
      <c r="E97" s="9"/>
    </row>
    <row r="98" spans="1:5" x14ac:dyDescent="0.35">
      <c r="A98" s="9"/>
      <c r="B98" s="9"/>
      <c r="C98" s="9"/>
      <c r="D98" s="9"/>
      <c r="E98" s="9"/>
    </row>
    <row r="99" spans="1:5" x14ac:dyDescent="0.35">
      <c r="A99" s="9"/>
      <c r="B99" s="9"/>
      <c r="C99" s="9"/>
      <c r="D99" s="9"/>
      <c r="E99" s="9"/>
    </row>
    <row r="100" spans="1:5" x14ac:dyDescent="0.35">
      <c r="A100" s="9"/>
      <c r="B100" s="9"/>
      <c r="C100" s="9"/>
      <c r="D100" s="9"/>
      <c r="E100" s="9"/>
    </row>
    <row r="101" spans="1:5" x14ac:dyDescent="0.35">
      <c r="A101" s="9"/>
      <c r="B101" s="9"/>
      <c r="C101" s="9"/>
      <c r="D101" s="9"/>
      <c r="E101" s="9"/>
    </row>
    <row r="102" spans="1:5" x14ac:dyDescent="0.35">
      <c r="A102" s="9"/>
      <c r="B102" s="9"/>
      <c r="C102" s="9"/>
      <c r="D102" s="9"/>
      <c r="E102" s="9"/>
    </row>
    <row r="103" spans="1:5" x14ac:dyDescent="0.35">
      <c r="A103" s="9"/>
      <c r="B103" s="9"/>
      <c r="C103" s="9"/>
      <c r="D103" s="9"/>
      <c r="E103" s="9"/>
    </row>
    <row r="104" spans="1:5" x14ac:dyDescent="0.35">
      <c r="A104" s="9"/>
      <c r="B104" s="9"/>
      <c r="C104" s="9"/>
      <c r="D104" s="9"/>
      <c r="E104" s="9"/>
    </row>
    <row r="105" spans="1:5" x14ac:dyDescent="0.35">
      <c r="A105" s="9"/>
      <c r="B105" s="9"/>
      <c r="C105" s="9"/>
      <c r="D105" s="9"/>
      <c r="E105" s="9"/>
    </row>
    <row r="106" spans="1:5" x14ac:dyDescent="0.35">
      <c r="A106" s="9"/>
      <c r="B106" s="9"/>
      <c r="C106" s="9"/>
      <c r="D106" s="9"/>
      <c r="E106" s="9"/>
    </row>
    <row r="107" spans="1:5" x14ac:dyDescent="0.35">
      <c r="A107" s="9"/>
      <c r="B107" s="9"/>
      <c r="C107" s="9"/>
      <c r="D107" s="9"/>
      <c r="E107" s="9"/>
    </row>
    <row r="108" spans="1:5" x14ac:dyDescent="0.35">
      <c r="A108" s="9"/>
      <c r="B108" s="9"/>
      <c r="C108" s="9"/>
      <c r="D108" s="9"/>
      <c r="E10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tabSelected="1" zoomScale="150" zoomScaleNormal="150" workbookViewId="0"/>
  </sheetViews>
  <sheetFormatPr defaultColWidth="10.90625" defaultRowHeight="14.5" x14ac:dyDescent="0.35"/>
  <cols>
    <col min="1" max="1" width="24.6328125" bestFit="1" customWidth="1"/>
    <col min="2" max="2" width="31" bestFit="1" customWidth="1"/>
    <col min="3" max="3" width="23.6328125" bestFit="1" customWidth="1"/>
    <col min="4" max="4" width="30.36328125" bestFit="1" customWidth="1"/>
    <col min="5" max="5" width="20.36328125" bestFit="1" customWidth="1"/>
  </cols>
  <sheetData>
    <row r="1" spans="1:6" ht="15" thickBot="1" x14ac:dyDescent="0.4">
      <c r="A1" s="5" t="s">
        <v>0</v>
      </c>
      <c r="B1" s="5" t="s">
        <v>13</v>
      </c>
      <c r="C1" s="5" t="s">
        <v>22</v>
      </c>
      <c r="D1" s="5" t="s">
        <v>16</v>
      </c>
      <c r="E1" s="21" t="s">
        <v>23</v>
      </c>
    </row>
    <row r="2" spans="1:6" ht="15" thickTop="1" x14ac:dyDescent="0.35">
      <c r="A2" s="1" t="s">
        <v>1</v>
      </c>
      <c r="B2" s="4">
        <v>3</v>
      </c>
      <c r="C2" s="4">
        <f>(B2-$B$14)/$B$15</f>
        <v>-1.3802760828276088</v>
      </c>
      <c r="D2" s="4">
        <v>10.511811023622048</v>
      </c>
      <c r="E2" s="4">
        <f>(D2-$D$14)/$D$15</f>
        <v>1.0455186975378206</v>
      </c>
    </row>
    <row r="3" spans="1:6" x14ac:dyDescent="0.35">
      <c r="A3" t="s">
        <v>2</v>
      </c>
      <c r="B3" s="4">
        <v>2.9</v>
      </c>
      <c r="C3" s="4">
        <f t="shared" ref="C3:C13" si="0">(B3-$B$14)/$B$15</f>
        <v>-1.6203240972324107</v>
      </c>
      <c r="D3" s="4">
        <v>10.275590551181102</v>
      </c>
      <c r="E3" s="4">
        <f t="shared" ref="E3:E13" si="1">(D3-$D$14)/$D$15</f>
        <v>0.97443527334261415</v>
      </c>
    </row>
    <row r="4" spans="1:6" x14ac:dyDescent="0.35">
      <c r="A4" t="s">
        <v>3</v>
      </c>
      <c r="B4" s="4">
        <v>3.7</v>
      </c>
      <c r="C4" s="4">
        <f t="shared" si="0"/>
        <v>0.30006001800600313</v>
      </c>
      <c r="D4" s="4">
        <v>11.614173228346457</v>
      </c>
      <c r="E4" s="4">
        <f t="shared" si="1"/>
        <v>1.3772413437821149</v>
      </c>
    </row>
    <row r="5" spans="1:6" x14ac:dyDescent="0.35">
      <c r="A5" t="s">
        <v>4</v>
      </c>
      <c r="B5" s="4">
        <v>3.4</v>
      </c>
      <c r="C5" s="4">
        <f t="shared" si="0"/>
        <v>-0.42008402520840243</v>
      </c>
      <c r="D5" s="4">
        <v>11.102362204724409</v>
      </c>
      <c r="E5" s="4">
        <f t="shared" si="1"/>
        <v>1.223227258025835</v>
      </c>
    </row>
    <row r="6" spans="1:6" x14ac:dyDescent="0.35">
      <c r="A6" t="s">
        <v>5</v>
      </c>
      <c r="B6" s="4">
        <v>4</v>
      </c>
      <c r="C6" s="4">
        <f t="shared" si="0"/>
        <v>1.0202040612204075</v>
      </c>
      <c r="D6" s="4">
        <v>8.2677165354330704</v>
      </c>
      <c r="E6" s="4">
        <f t="shared" si="1"/>
        <v>0.37022616768336375</v>
      </c>
    </row>
    <row r="7" spans="1:6" x14ac:dyDescent="0.35">
      <c r="A7" t="s">
        <v>6</v>
      </c>
      <c r="B7" s="4">
        <v>3.9</v>
      </c>
      <c r="C7" s="4">
        <f t="shared" si="0"/>
        <v>0.78015604681560569</v>
      </c>
      <c r="D7" s="4">
        <v>4.2913385826771657</v>
      </c>
      <c r="E7" s="4">
        <f t="shared" si="1"/>
        <v>-0.82634480626926932</v>
      </c>
    </row>
    <row r="8" spans="1:6" x14ac:dyDescent="0.35">
      <c r="A8" t="s">
        <v>7</v>
      </c>
      <c r="B8" s="4">
        <v>4.0999999999999996</v>
      </c>
      <c r="C8" s="4">
        <f t="shared" si="0"/>
        <v>1.2602520756252082</v>
      </c>
      <c r="D8" s="4">
        <v>2.9921259842519685</v>
      </c>
      <c r="E8" s="4">
        <f t="shared" si="1"/>
        <v>-1.217303639342902</v>
      </c>
    </row>
    <row r="9" spans="1:6" x14ac:dyDescent="0.35">
      <c r="A9" t="s">
        <v>8</v>
      </c>
      <c r="B9" s="4">
        <v>4.2</v>
      </c>
      <c r="C9" s="4">
        <f t="shared" si="0"/>
        <v>1.5003000900300112</v>
      </c>
      <c r="D9" s="4">
        <v>2.204724409448819</v>
      </c>
      <c r="E9" s="4">
        <f t="shared" si="1"/>
        <v>-1.4542483866602549</v>
      </c>
    </row>
    <row r="10" spans="1:6" x14ac:dyDescent="0.35">
      <c r="A10" t="s">
        <v>9</v>
      </c>
      <c r="B10" s="4">
        <v>3.8</v>
      </c>
      <c r="C10" s="4">
        <f t="shared" si="0"/>
        <v>0.54010803241080385</v>
      </c>
      <c r="D10" s="4">
        <v>3.0314960629921264</v>
      </c>
      <c r="E10" s="4">
        <f t="shared" si="1"/>
        <v>-1.2054564019770342</v>
      </c>
    </row>
    <row r="11" spans="1:6" x14ac:dyDescent="0.35">
      <c r="A11" t="s">
        <v>10</v>
      </c>
      <c r="B11" s="4">
        <v>3.4</v>
      </c>
      <c r="C11" s="4">
        <f t="shared" si="0"/>
        <v>-0.42008402520840243</v>
      </c>
      <c r="D11" s="4">
        <v>4.9212598425196852</v>
      </c>
      <c r="E11" s="4">
        <f t="shared" si="1"/>
        <v>-0.63678900841538688</v>
      </c>
    </row>
    <row r="12" spans="1:6" x14ac:dyDescent="0.35">
      <c r="A12" s="20" t="s">
        <v>11</v>
      </c>
      <c r="B12" s="13">
        <v>3.2</v>
      </c>
      <c r="C12" s="13">
        <f t="shared" si="0"/>
        <v>-0.90018005401800505</v>
      </c>
      <c r="D12" s="13">
        <v>6.4960629921259843</v>
      </c>
      <c r="E12" s="4">
        <f t="shared" si="1"/>
        <v>-0.16289951378068065</v>
      </c>
    </row>
    <row r="13" spans="1:6" x14ac:dyDescent="0.35">
      <c r="A13" s="6" t="s">
        <v>12</v>
      </c>
      <c r="B13" s="8">
        <v>3.3</v>
      </c>
      <c r="C13" s="8">
        <f t="shared" si="0"/>
        <v>-0.66013203961320432</v>
      </c>
      <c r="D13" s="8">
        <v>8.7401574803149611</v>
      </c>
      <c r="E13" s="8">
        <f t="shared" si="1"/>
        <v>0.51239301607377585</v>
      </c>
    </row>
    <row r="14" spans="1:6" x14ac:dyDescent="0.35">
      <c r="A14" s="9" t="s">
        <v>14</v>
      </c>
      <c r="B14" s="13">
        <f>AVERAGE(B2:B13)</f>
        <v>3.5749999999999997</v>
      </c>
      <c r="C14" s="13"/>
      <c r="D14" s="13">
        <f>AVERAGE(D2:D13)</f>
        <v>7.0374015748031509</v>
      </c>
      <c r="E14" s="9"/>
      <c r="F14" s="9"/>
    </row>
    <row r="15" spans="1:6" x14ac:dyDescent="0.35">
      <c r="A15" s="9" t="s">
        <v>19</v>
      </c>
      <c r="B15" s="13">
        <f>_xlfn.STDEV.P(B2:B13)</f>
        <v>0.416583324998333</v>
      </c>
      <c r="C15" s="13"/>
      <c r="D15" s="13">
        <f>_xlfn.STDEV.P(D2:D13)</f>
        <v>3.3231442507925251</v>
      </c>
      <c r="E15" s="9"/>
      <c r="F15" s="9"/>
    </row>
    <row r="16" spans="1:6" x14ac:dyDescent="0.35">
      <c r="A16" s="9"/>
      <c r="B16" s="13"/>
      <c r="C16" s="13"/>
      <c r="D16" s="13"/>
      <c r="E16" s="9"/>
      <c r="F16" s="9"/>
    </row>
    <row r="17" spans="1:6" x14ac:dyDescent="0.35">
      <c r="A17" s="9"/>
      <c r="B17" s="13"/>
      <c r="C17" s="13"/>
      <c r="D17" s="13"/>
      <c r="E17" s="9"/>
      <c r="F17" s="9"/>
    </row>
    <row r="18" spans="1:6" x14ac:dyDescent="0.35">
      <c r="A18" s="9"/>
      <c r="B18" s="13"/>
      <c r="C18" s="13"/>
      <c r="D18" s="13"/>
      <c r="E18" s="9"/>
      <c r="F18" s="9"/>
    </row>
    <row r="19" spans="1:6" x14ac:dyDescent="0.35">
      <c r="A19" s="9"/>
      <c r="B19" s="14"/>
      <c r="C19" s="14"/>
      <c r="D19" s="14"/>
      <c r="E19" s="9"/>
      <c r="F19" s="9"/>
    </row>
    <row r="20" spans="1:6" x14ac:dyDescent="0.35">
      <c r="A20" s="9"/>
      <c r="B20" s="14"/>
      <c r="C20" s="14"/>
      <c r="D20" s="14"/>
      <c r="E20" s="9"/>
      <c r="F20" s="9"/>
    </row>
    <row r="21" spans="1:6" x14ac:dyDescent="0.35">
      <c r="A21" s="9"/>
      <c r="B21" s="14"/>
      <c r="C21" s="14"/>
      <c r="D21" s="14"/>
      <c r="E21" s="9"/>
      <c r="F21" s="9"/>
    </row>
    <row r="22" spans="1:6" x14ac:dyDescent="0.35">
      <c r="A22" s="9"/>
      <c r="B22" s="14"/>
      <c r="C22" s="14"/>
      <c r="D22" s="14"/>
      <c r="E22" s="9"/>
      <c r="F22" s="9"/>
    </row>
    <row r="23" spans="1:6" x14ac:dyDescent="0.35">
      <c r="A23" s="9"/>
      <c r="B23" s="14"/>
      <c r="C23" s="14"/>
      <c r="D23" s="14"/>
      <c r="E23" s="9"/>
      <c r="F23" s="9"/>
    </row>
    <row r="24" spans="1:6" x14ac:dyDescent="0.35">
      <c r="A24" s="9"/>
      <c r="B24" s="14"/>
      <c r="C24" s="14"/>
      <c r="D24" s="14"/>
      <c r="E24" s="9"/>
      <c r="F24" s="9"/>
    </row>
    <row r="25" spans="1:6" x14ac:dyDescent="0.35">
      <c r="A25" s="9"/>
      <c r="B25" s="14"/>
      <c r="C25" s="14"/>
      <c r="D25" s="14"/>
      <c r="E25" s="9"/>
      <c r="F25" s="9"/>
    </row>
    <row r="26" spans="1:6" x14ac:dyDescent="0.35">
      <c r="A26" s="9"/>
      <c r="B26" s="14"/>
      <c r="C26" s="14"/>
      <c r="D26" s="14"/>
      <c r="E26" s="9"/>
      <c r="F26" s="9"/>
    </row>
    <row r="27" spans="1:6" x14ac:dyDescent="0.35">
      <c r="A27" s="9"/>
      <c r="B27" s="14"/>
      <c r="C27" s="14"/>
      <c r="D27" s="14"/>
      <c r="E27" s="9"/>
      <c r="F27" s="9"/>
    </row>
    <row r="28" spans="1:6" x14ac:dyDescent="0.35">
      <c r="A28" s="9"/>
      <c r="B28" s="14"/>
      <c r="C28" s="14"/>
      <c r="D28" s="14"/>
      <c r="E28" s="9"/>
      <c r="F28" s="9"/>
    </row>
    <row r="29" spans="1:6" x14ac:dyDescent="0.35">
      <c r="A29" s="9"/>
      <c r="B29" s="14"/>
      <c r="C29" s="14"/>
      <c r="D29" s="14"/>
      <c r="E29" s="9"/>
      <c r="F29" s="9"/>
    </row>
    <row r="30" spans="1:6" x14ac:dyDescent="0.35">
      <c r="A30" s="9"/>
      <c r="B30" s="14"/>
      <c r="C30" s="14"/>
      <c r="D30" s="14"/>
      <c r="E30" s="9"/>
      <c r="F30" s="9"/>
    </row>
    <row r="31" spans="1:6" x14ac:dyDescent="0.35">
      <c r="A31" s="9"/>
      <c r="B31" s="14"/>
      <c r="C31" s="14"/>
      <c r="D31" s="14"/>
      <c r="E31" s="9"/>
      <c r="F31" s="9"/>
    </row>
    <row r="32" spans="1:6" x14ac:dyDescent="0.35">
      <c r="A32" s="9"/>
      <c r="B32" s="14"/>
      <c r="C32" s="14"/>
      <c r="D32" s="14"/>
      <c r="E32" s="9"/>
      <c r="F32" s="9"/>
    </row>
    <row r="33" spans="1:6" x14ac:dyDescent="0.35">
      <c r="A33" s="9"/>
      <c r="B33" s="14"/>
      <c r="C33" s="14"/>
      <c r="D33" s="14"/>
      <c r="E33" s="9"/>
      <c r="F33" s="9"/>
    </row>
    <row r="34" spans="1:6" x14ac:dyDescent="0.35">
      <c r="A34" s="9"/>
      <c r="B34" s="14"/>
      <c r="C34" s="14"/>
      <c r="D34" s="14"/>
      <c r="E34" s="9"/>
      <c r="F34" s="9"/>
    </row>
    <row r="35" spans="1:6" x14ac:dyDescent="0.35">
      <c r="A35" s="9"/>
      <c r="B35" s="14"/>
      <c r="C35" s="14"/>
      <c r="D35" s="14"/>
      <c r="E35" s="9"/>
      <c r="F35" s="9"/>
    </row>
    <row r="36" spans="1:6" x14ac:dyDescent="0.35">
      <c r="A36" s="9"/>
      <c r="B36" s="14"/>
      <c r="C36" s="14"/>
      <c r="D36" s="14"/>
      <c r="E36" s="9"/>
      <c r="F36" s="9"/>
    </row>
    <row r="37" spans="1:6" x14ac:dyDescent="0.35">
      <c r="A37" s="9"/>
      <c r="B37" s="14"/>
      <c r="C37" s="14"/>
      <c r="D37" s="14"/>
      <c r="E37" s="9"/>
      <c r="F37" s="9"/>
    </row>
    <row r="38" spans="1:6" x14ac:dyDescent="0.35">
      <c r="A38" s="9"/>
      <c r="B38" s="14"/>
      <c r="C38" s="14"/>
      <c r="D38" s="14"/>
      <c r="E38" s="9"/>
      <c r="F38" s="9"/>
    </row>
    <row r="39" spans="1:6" x14ac:dyDescent="0.35">
      <c r="A39" s="9"/>
      <c r="B39" s="14"/>
      <c r="C39" s="14"/>
      <c r="D39" s="14"/>
      <c r="E39" s="9"/>
      <c r="F39" s="9"/>
    </row>
    <row r="40" spans="1:6" x14ac:dyDescent="0.35">
      <c r="A40" s="9"/>
      <c r="B40" s="14"/>
      <c r="C40" s="14"/>
      <c r="D40" s="14"/>
      <c r="E40" s="9"/>
      <c r="F40" s="9"/>
    </row>
    <row r="41" spans="1:6" x14ac:dyDescent="0.35">
      <c r="A41" s="9"/>
      <c r="B41" s="14"/>
      <c r="C41" s="14"/>
      <c r="D41" s="14"/>
      <c r="E41" s="9"/>
      <c r="F41" s="9"/>
    </row>
    <row r="42" spans="1:6" x14ac:dyDescent="0.35">
      <c r="A42" s="9"/>
      <c r="B42" s="14"/>
      <c r="C42" s="14"/>
      <c r="D42" s="14"/>
      <c r="E42" s="9"/>
      <c r="F42" s="9"/>
    </row>
    <row r="43" spans="1:6" x14ac:dyDescent="0.35">
      <c r="A43" s="9"/>
      <c r="B43" s="14"/>
      <c r="C43" s="14"/>
      <c r="D43" s="14"/>
      <c r="E43" s="9"/>
      <c r="F43" s="9"/>
    </row>
    <row r="44" spans="1:6" x14ac:dyDescent="0.35">
      <c r="A44" s="9"/>
      <c r="B44" s="14"/>
      <c r="C44" s="14"/>
      <c r="D44" s="14"/>
      <c r="E44" s="9"/>
      <c r="F44" s="9"/>
    </row>
    <row r="45" spans="1:6" x14ac:dyDescent="0.35">
      <c r="A45" s="9"/>
      <c r="B45" s="14"/>
      <c r="C45" s="14"/>
      <c r="D45" s="14"/>
      <c r="E45" s="9"/>
      <c r="F45" s="9"/>
    </row>
    <row r="46" spans="1:6" x14ac:dyDescent="0.35">
      <c r="A46" s="9"/>
      <c r="B46" s="14"/>
      <c r="C46" s="14"/>
      <c r="D46" s="14"/>
      <c r="E46" s="9"/>
      <c r="F46" s="9"/>
    </row>
    <row r="47" spans="1:6" x14ac:dyDescent="0.35">
      <c r="A47" s="9"/>
      <c r="B47" s="14"/>
      <c r="C47" s="14"/>
      <c r="D47" s="14"/>
      <c r="E47" s="9"/>
      <c r="F47" s="9"/>
    </row>
    <row r="48" spans="1:6" x14ac:dyDescent="0.35">
      <c r="A48" s="9"/>
      <c r="B48" s="14"/>
      <c r="C48" s="14"/>
      <c r="D48" s="14"/>
      <c r="E48" s="9"/>
      <c r="F48" s="9"/>
    </row>
    <row r="49" spans="1:6" x14ac:dyDescent="0.35">
      <c r="A49" s="9"/>
      <c r="B49" s="14"/>
      <c r="C49" s="14"/>
      <c r="D49" s="14"/>
      <c r="E49" s="9"/>
      <c r="F49" s="9"/>
    </row>
    <row r="50" spans="1:6" x14ac:dyDescent="0.35">
      <c r="A50" s="9"/>
      <c r="B50" s="14"/>
      <c r="C50" s="14"/>
      <c r="D50" s="14"/>
      <c r="E50" s="9"/>
      <c r="F50" s="9"/>
    </row>
    <row r="51" spans="1:6" x14ac:dyDescent="0.35">
      <c r="A51" s="9"/>
      <c r="B51" s="14"/>
      <c r="C51" s="14"/>
      <c r="D51" s="14"/>
      <c r="E51" s="9"/>
      <c r="F51" s="9"/>
    </row>
    <row r="52" spans="1:6" x14ac:dyDescent="0.35">
      <c r="A52" s="9"/>
      <c r="B52" s="9"/>
      <c r="C52" s="9"/>
      <c r="D52" s="9"/>
      <c r="E52" s="9"/>
      <c r="F52" s="9"/>
    </row>
    <row r="53" spans="1:6" x14ac:dyDescent="0.35">
      <c r="A53" s="9"/>
      <c r="B53" s="9"/>
      <c r="C53" s="9"/>
      <c r="D53" s="9"/>
      <c r="E53" s="9"/>
      <c r="F53" s="9"/>
    </row>
    <row r="54" spans="1:6" x14ac:dyDescent="0.35">
      <c r="A54" s="9"/>
      <c r="B54" s="9"/>
      <c r="C54" s="9"/>
      <c r="D54" s="9"/>
      <c r="E54" s="9"/>
      <c r="F54" s="9"/>
    </row>
    <row r="55" spans="1:6" x14ac:dyDescent="0.35">
      <c r="A55" s="9"/>
      <c r="B55" s="9"/>
      <c r="C55" s="9"/>
      <c r="D55" s="9"/>
      <c r="E55" s="9"/>
      <c r="F55" s="9"/>
    </row>
    <row r="56" spans="1:6" x14ac:dyDescent="0.35">
      <c r="A56" s="9"/>
      <c r="B56" s="9"/>
      <c r="C56" s="9"/>
      <c r="D56" s="9"/>
      <c r="E56" s="9"/>
      <c r="F56" s="9"/>
    </row>
    <row r="57" spans="1:6" x14ac:dyDescent="0.35">
      <c r="A57" s="9"/>
      <c r="B57" s="9"/>
      <c r="C57" s="9"/>
      <c r="D57" s="9"/>
      <c r="E57" s="9"/>
      <c r="F57" s="9"/>
    </row>
    <row r="58" spans="1:6" x14ac:dyDescent="0.35">
      <c r="A58" s="9"/>
      <c r="B58" s="9"/>
      <c r="C58" s="9"/>
      <c r="D58" s="9"/>
      <c r="E58" s="9"/>
      <c r="F58" s="9"/>
    </row>
    <row r="59" spans="1:6" x14ac:dyDescent="0.35">
      <c r="A59" s="9"/>
      <c r="B59" s="9"/>
      <c r="C59" s="9"/>
      <c r="D59" s="9"/>
      <c r="E59" s="9"/>
      <c r="F59" s="9"/>
    </row>
    <row r="60" spans="1:6" x14ac:dyDescent="0.35">
      <c r="A60" s="9"/>
      <c r="B60" s="9"/>
      <c r="C60" s="9"/>
      <c r="D60" s="9"/>
      <c r="E60" s="9"/>
      <c r="F60" s="9"/>
    </row>
    <row r="61" spans="1:6" x14ac:dyDescent="0.35">
      <c r="A61" s="9"/>
      <c r="B61" s="9"/>
      <c r="C61" s="9"/>
      <c r="D61" s="9"/>
      <c r="E61" s="9"/>
      <c r="F61" s="9"/>
    </row>
    <row r="62" spans="1:6" x14ac:dyDescent="0.35">
      <c r="A62" s="9"/>
      <c r="B62" s="9"/>
      <c r="C62" s="9"/>
      <c r="D62" s="9"/>
      <c r="E62" s="9"/>
      <c r="F62" s="9"/>
    </row>
    <row r="63" spans="1:6" x14ac:dyDescent="0.35">
      <c r="A63" s="9"/>
      <c r="B63" s="9"/>
      <c r="C63" s="9"/>
      <c r="D63" s="9"/>
      <c r="E63" s="9"/>
      <c r="F63" s="9"/>
    </row>
    <row r="64" spans="1:6" x14ac:dyDescent="0.35">
      <c r="A64" s="9"/>
      <c r="B64" s="9"/>
      <c r="C64" s="9"/>
      <c r="D64" s="9"/>
      <c r="E64" s="9"/>
      <c r="F64" s="9"/>
    </row>
    <row r="65" spans="1:6" x14ac:dyDescent="0.35">
      <c r="A65" s="9"/>
      <c r="B65" s="9"/>
      <c r="C65" s="9"/>
      <c r="D65" s="9"/>
      <c r="E65" s="9"/>
      <c r="F65" s="9"/>
    </row>
    <row r="66" spans="1:6" x14ac:dyDescent="0.35">
      <c r="A66" s="9"/>
      <c r="B66" s="9"/>
      <c r="C66" s="9"/>
      <c r="D66" s="9"/>
      <c r="E66" s="9"/>
      <c r="F66" s="9"/>
    </row>
    <row r="67" spans="1:6" x14ac:dyDescent="0.35">
      <c r="A67" s="9"/>
      <c r="B67" s="9"/>
      <c r="C67" s="9"/>
      <c r="D67" s="9"/>
      <c r="E67" s="9"/>
      <c r="F67" s="9"/>
    </row>
    <row r="68" spans="1:6" x14ac:dyDescent="0.35">
      <c r="A68" s="9"/>
      <c r="B68" s="9"/>
      <c r="C68" s="9"/>
      <c r="D68" s="9"/>
      <c r="E68" s="9"/>
      <c r="F68" s="9"/>
    </row>
    <row r="69" spans="1:6" x14ac:dyDescent="0.35">
      <c r="A69" s="9"/>
      <c r="B69" s="9"/>
      <c r="C69" s="9"/>
      <c r="D69" s="9"/>
      <c r="E69" s="9"/>
      <c r="F69" s="9"/>
    </row>
    <row r="70" spans="1:6" x14ac:dyDescent="0.35">
      <c r="A70" s="9"/>
      <c r="B70" s="9"/>
      <c r="C70" s="9"/>
      <c r="D70" s="9"/>
      <c r="E70" s="9"/>
      <c r="F70" s="9"/>
    </row>
    <row r="71" spans="1:6" x14ac:dyDescent="0.35">
      <c r="A71" s="9"/>
      <c r="B71" s="9"/>
      <c r="C71" s="9"/>
      <c r="D71" s="9"/>
      <c r="E71" s="9"/>
      <c r="F71" s="9"/>
    </row>
    <row r="72" spans="1:6" x14ac:dyDescent="0.35">
      <c r="A72" s="9"/>
      <c r="B72" s="9"/>
      <c r="C72" s="9"/>
      <c r="D72" s="9"/>
      <c r="E72" s="9"/>
      <c r="F72" s="9"/>
    </row>
    <row r="73" spans="1:6" x14ac:dyDescent="0.35">
      <c r="A73" s="9"/>
      <c r="B73" s="9"/>
      <c r="C73" s="9"/>
      <c r="D73" s="9"/>
      <c r="E73" s="9"/>
      <c r="F73" s="9"/>
    </row>
    <row r="74" spans="1:6" x14ac:dyDescent="0.35">
      <c r="A74" s="9"/>
      <c r="B74" s="9"/>
      <c r="C74" s="9"/>
      <c r="D74" s="9"/>
      <c r="E74" s="9"/>
      <c r="F74" s="9"/>
    </row>
    <row r="75" spans="1:6" x14ac:dyDescent="0.35">
      <c r="A75" s="9"/>
      <c r="B75" s="9"/>
      <c r="C75" s="9"/>
      <c r="D75" s="9"/>
      <c r="E75" s="9"/>
      <c r="F75" s="9"/>
    </row>
    <row r="76" spans="1:6" x14ac:dyDescent="0.35">
      <c r="A76" s="9"/>
      <c r="B76" s="9"/>
      <c r="C76" s="9"/>
      <c r="D76" s="9"/>
      <c r="E76" s="9"/>
      <c r="F76" s="9"/>
    </row>
    <row r="77" spans="1:6" x14ac:dyDescent="0.35">
      <c r="A77" s="9"/>
      <c r="B77" s="9"/>
      <c r="C77" s="9"/>
      <c r="D77" s="9"/>
      <c r="E77" s="9"/>
      <c r="F77" s="9"/>
    </row>
    <row r="78" spans="1:6" x14ac:dyDescent="0.35">
      <c r="A78" s="9"/>
      <c r="B78" s="9"/>
      <c r="C78" s="9"/>
      <c r="D78" s="9"/>
      <c r="E78" s="9"/>
      <c r="F78" s="9"/>
    </row>
    <row r="79" spans="1:6" x14ac:dyDescent="0.35">
      <c r="A79" s="9"/>
      <c r="B79" s="9"/>
      <c r="C79" s="9"/>
      <c r="D79" s="9"/>
      <c r="E79" s="9"/>
      <c r="F79" s="9"/>
    </row>
    <row r="80" spans="1:6" x14ac:dyDescent="0.35">
      <c r="A80" s="9"/>
      <c r="B80" s="9"/>
      <c r="C80" s="9"/>
      <c r="D80" s="9"/>
      <c r="E80" s="9"/>
      <c r="F80" s="9"/>
    </row>
    <row r="81" spans="1:6" x14ac:dyDescent="0.35">
      <c r="A81" s="9"/>
      <c r="B81" s="9"/>
      <c r="C81" s="9"/>
      <c r="D81" s="9"/>
      <c r="E81" s="9"/>
      <c r="F81" s="9"/>
    </row>
    <row r="82" spans="1:6" x14ac:dyDescent="0.35">
      <c r="A82" s="9"/>
      <c r="B82" s="9"/>
      <c r="C82" s="9"/>
      <c r="D82" s="9"/>
      <c r="E82" s="9"/>
      <c r="F82" s="9"/>
    </row>
    <row r="83" spans="1:6" x14ac:dyDescent="0.35">
      <c r="A83" s="9"/>
      <c r="B83" s="9"/>
      <c r="C83" s="9"/>
      <c r="D83" s="9"/>
      <c r="E83" s="9"/>
      <c r="F83" s="9"/>
    </row>
    <row r="84" spans="1:6" x14ac:dyDescent="0.35">
      <c r="A84" s="9"/>
      <c r="B84" s="9"/>
      <c r="C84" s="9"/>
      <c r="D84" s="9"/>
      <c r="E84" s="9"/>
      <c r="F84" s="9"/>
    </row>
    <row r="85" spans="1:6" x14ac:dyDescent="0.35">
      <c r="A85" s="9"/>
      <c r="B85" s="9"/>
      <c r="C85" s="9"/>
      <c r="D85" s="9"/>
      <c r="E85" s="9"/>
      <c r="F85" s="9"/>
    </row>
    <row r="86" spans="1:6" x14ac:dyDescent="0.35">
      <c r="A86" s="9"/>
      <c r="B86" s="9"/>
      <c r="C86" s="9"/>
      <c r="D86" s="9"/>
      <c r="E86" s="9"/>
      <c r="F86" s="9"/>
    </row>
    <row r="87" spans="1:6" x14ac:dyDescent="0.35">
      <c r="A87" s="9"/>
      <c r="B87" s="9"/>
      <c r="C87" s="9"/>
      <c r="D87" s="9"/>
      <c r="E87" s="9"/>
      <c r="F87" s="9"/>
    </row>
    <row r="88" spans="1:6" x14ac:dyDescent="0.35">
      <c r="A88" s="9"/>
      <c r="B88" s="9"/>
      <c r="C88" s="9"/>
      <c r="D88" s="9"/>
      <c r="E88" s="9"/>
      <c r="F88" s="9"/>
    </row>
    <row r="89" spans="1:6" x14ac:dyDescent="0.35">
      <c r="A89" s="9"/>
      <c r="B89" s="9"/>
      <c r="C89" s="9"/>
      <c r="D89" s="9"/>
      <c r="E89" s="9"/>
      <c r="F89" s="9"/>
    </row>
    <row r="90" spans="1:6" x14ac:dyDescent="0.35">
      <c r="A90" s="9"/>
      <c r="B90" s="9"/>
      <c r="C90" s="9"/>
      <c r="D90" s="9"/>
      <c r="E90" s="9"/>
      <c r="F90" s="9"/>
    </row>
    <row r="91" spans="1:6" x14ac:dyDescent="0.35">
      <c r="A91" s="9"/>
      <c r="B91" s="9"/>
      <c r="C91" s="9"/>
      <c r="D91" s="9"/>
      <c r="E91" s="9"/>
      <c r="F91" s="9"/>
    </row>
    <row r="92" spans="1:6" x14ac:dyDescent="0.35">
      <c r="A92" s="9"/>
      <c r="B92" s="9"/>
      <c r="C92" s="9"/>
      <c r="D92" s="9"/>
      <c r="E92" s="9"/>
      <c r="F92" s="9"/>
    </row>
    <row r="93" spans="1:6" x14ac:dyDescent="0.35">
      <c r="A93" s="9"/>
      <c r="B93" s="9"/>
      <c r="C93" s="9"/>
      <c r="D93" s="9"/>
      <c r="E93" s="9"/>
      <c r="F93" s="9"/>
    </row>
    <row r="94" spans="1:6" x14ac:dyDescent="0.35">
      <c r="A94" s="9"/>
      <c r="B94" s="9"/>
      <c r="C94" s="9"/>
      <c r="D94" s="9"/>
      <c r="E94" s="9"/>
      <c r="F94" s="9"/>
    </row>
    <row r="95" spans="1:6" x14ac:dyDescent="0.35">
      <c r="A95" s="9"/>
      <c r="B95" s="9"/>
      <c r="C95" s="9"/>
      <c r="D95" s="9"/>
      <c r="E95" s="9"/>
      <c r="F95" s="9"/>
    </row>
    <row r="96" spans="1:6" x14ac:dyDescent="0.35">
      <c r="A96" s="9"/>
      <c r="B96" s="9"/>
      <c r="C96" s="9"/>
      <c r="D96" s="9"/>
      <c r="E96" s="9"/>
      <c r="F96" s="9"/>
    </row>
    <row r="97" spans="1:6" x14ac:dyDescent="0.35">
      <c r="A97" s="9"/>
      <c r="B97" s="9"/>
      <c r="C97" s="9"/>
      <c r="D97" s="9"/>
      <c r="E97" s="9"/>
      <c r="F97" s="9"/>
    </row>
    <row r="98" spans="1:6" x14ac:dyDescent="0.35">
      <c r="A98" s="9"/>
      <c r="B98" s="9"/>
      <c r="C98" s="9"/>
      <c r="D98" s="9"/>
      <c r="E98" s="9"/>
      <c r="F98" s="9"/>
    </row>
    <row r="99" spans="1:6" x14ac:dyDescent="0.35">
      <c r="A99" s="9"/>
      <c r="B99" s="9"/>
      <c r="C99" s="9"/>
      <c r="D99" s="9"/>
      <c r="E99" s="9"/>
      <c r="F99" s="9"/>
    </row>
    <row r="100" spans="1:6" x14ac:dyDescent="0.35">
      <c r="A100" s="9"/>
      <c r="B100" s="9"/>
      <c r="C100" s="9"/>
      <c r="D100" s="9"/>
      <c r="E100" s="9"/>
      <c r="F100" s="9"/>
    </row>
    <row r="101" spans="1:6" x14ac:dyDescent="0.35">
      <c r="A101" s="9"/>
      <c r="B101" s="9"/>
      <c r="C101" s="9"/>
      <c r="D101" s="9"/>
      <c r="E101" s="9"/>
      <c r="F101" s="9"/>
    </row>
    <row r="102" spans="1:6" x14ac:dyDescent="0.35">
      <c r="A102" s="9"/>
      <c r="B102" s="9"/>
      <c r="C102" s="9"/>
      <c r="D102" s="9"/>
      <c r="E102" s="9"/>
      <c r="F102" s="9"/>
    </row>
    <row r="103" spans="1:6" x14ac:dyDescent="0.35">
      <c r="A103" s="9"/>
      <c r="B103" s="9"/>
      <c r="C103" s="9"/>
      <c r="D103" s="9"/>
      <c r="E103" s="9"/>
      <c r="F103" s="9"/>
    </row>
    <row r="104" spans="1:6" x14ac:dyDescent="0.35">
      <c r="A104" s="9"/>
      <c r="B104" s="9"/>
      <c r="C104" s="9"/>
      <c r="D104" s="9"/>
      <c r="E104" s="9"/>
      <c r="F104" s="9"/>
    </row>
    <row r="105" spans="1:6" x14ac:dyDescent="0.35">
      <c r="A105" s="9"/>
      <c r="B105" s="9"/>
      <c r="C105" s="9"/>
      <c r="D105" s="9"/>
      <c r="E105" s="9"/>
      <c r="F105" s="9"/>
    </row>
    <row r="106" spans="1:6" x14ac:dyDescent="0.35">
      <c r="A106" s="9"/>
      <c r="B106" s="9"/>
      <c r="C106" s="9"/>
      <c r="D106" s="9"/>
      <c r="E106" s="9"/>
      <c r="F106" s="9"/>
    </row>
    <row r="107" spans="1:6" x14ac:dyDescent="0.35">
      <c r="A107" s="9"/>
      <c r="B107" s="9"/>
      <c r="C107" s="9"/>
      <c r="D107" s="9"/>
      <c r="E107" s="9"/>
      <c r="F107" s="9"/>
    </row>
    <row r="108" spans="1:6" x14ac:dyDescent="0.35">
      <c r="A108" s="9"/>
      <c r="B108" s="9"/>
      <c r="C108" s="9"/>
      <c r="D108" s="9"/>
      <c r="E108" s="9"/>
      <c r="F10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Variance Example</vt:lpstr>
      <vt:lpstr>Standard Deviation</vt:lpstr>
      <vt:lpstr>Normal Distribution 68%</vt:lpstr>
      <vt:lpstr>Z-Score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Williams, Dartanion</cp:lastModifiedBy>
  <dcterms:created xsi:type="dcterms:W3CDTF">2013-06-21T22:51:33Z</dcterms:created>
  <dcterms:modified xsi:type="dcterms:W3CDTF">2020-09-29T21:35:29Z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5c4d9f2d-c87e-446d-a955-0fe1bda537ad</vt:lpwstr>
  </property>
</Properties>
</file>