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\Documents\Research\EMG Machine Learning\"/>
    </mc:Choice>
  </mc:AlternateContent>
  <bookViews>
    <workbookView xWindow="0" yWindow="0" windowWidth="22200" windowHeight="12015" activeTab="1" xr2:uid="{C1355271-F146-43E7-82FE-FA49F815D41B}"/>
  </bookViews>
  <sheets>
    <sheet name="LDA" sheetId="1" r:id="rId1"/>
    <sheet name="ANN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F14" i="3"/>
  <c r="F13" i="3"/>
  <c r="F12" i="3"/>
  <c r="F11" i="3"/>
  <c r="F10" i="3"/>
  <c r="F9" i="3"/>
  <c r="F8" i="3"/>
  <c r="F7" i="3"/>
  <c r="F6" i="3"/>
</calcChain>
</file>

<file path=xl/sharedStrings.xml><?xml version="1.0" encoding="utf-8"?>
<sst xmlns="http://schemas.openxmlformats.org/spreadsheetml/2006/main" count="46" uniqueCount="29">
  <si>
    <t>Training Subject</t>
  </si>
  <si>
    <t>1&amp;2</t>
  </si>
  <si>
    <t>Testing Subject</t>
  </si>
  <si>
    <t>Classification Accuracy</t>
  </si>
  <si>
    <t>10 Cross Validations</t>
  </si>
  <si>
    <t>80% Training</t>
  </si>
  <si>
    <t>20% Testing</t>
  </si>
  <si>
    <t>Sing Vals</t>
  </si>
  <si>
    <t>Mean Acc</t>
  </si>
  <si>
    <t>Time to Classify</t>
  </si>
  <si>
    <t>Participant 1</t>
  </si>
  <si>
    <t>Activities</t>
  </si>
  <si>
    <t>fastWalk</t>
  </si>
  <si>
    <t>slowWalk</t>
  </si>
  <si>
    <t>sitting</t>
  </si>
  <si>
    <t>standing</t>
  </si>
  <si>
    <t>stairAscent</t>
  </si>
  <si>
    <t>stairDescent</t>
  </si>
  <si>
    <r>
      <t xml:space="preserve">88.6 </t>
    </r>
    <r>
      <rPr>
        <sz val="11"/>
        <color theme="1"/>
        <rFont val="Calibri"/>
        <family val="2"/>
      </rPr>
      <t>± 0.56</t>
    </r>
  </si>
  <si>
    <r>
      <t xml:space="preserve">95.5 </t>
    </r>
    <r>
      <rPr>
        <sz val="11"/>
        <color theme="1"/>
        <rFont val="Calibri"/>
        <family val="2"/>
      </rPr>
      <t>± 0.28</t>
    </r>
  </si>
  <si>
    <r>
      <t xml:space="preserve">84.9 </t>
    </r>
    <r>
      <rPr>
        <sz val="11"/>
        <color theme="1"/>
        <rFont val="Calibri"/>
        <family val="2"/>
      </rPr>
      <t>± 0.367</t>
    </r>
  </si>
  <si>
    <r>
      <t xml:space="preserve">86.7 </t>
    </r>
    <r>
      <rPr>
        <sz val="11"/>
        <color theme="1"/>
        <rFont val="Calibri"/>
        <family val="2"/>
      </rPr>
      <t>± 0.62</t>
    </r>
  </si>
  <si>
    <r>
      <t xml:space="preserve">85.9 </t>
    </r>
    <r>
      <rPr>
        <sz val="11"/>
        <color theme="1"/>
        <rFont val="Calibri"/>
        <family val="2"/>
      </rPr>
      <t>± 0.35</t>
    </r>
  </si>
  <si>
    <t>Trial</t>
  </si>
  <si>
    <t>Train: 1 Test: 1</t>
  </si>
  <si>
    <t>Train: 1 Test: 2</t>
  </si>
  <si>
    <t>Train: 2 Test: 2</t>
  </si>
  <si>
    <t>Train: 2 Test: 1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</si>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</sst>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LDA!$E$34:$E$41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LDA!$F$34:$F$41</c:f>
              <c:numCache>
                <c:formatCode>General</c:formatCode>
                <c:ptCount val="8"/>
                <c:pt idx="0">
                  <c:v>82.6</c:v>
                </c:pt>
                <c:pt idx="1">
                  <c:v>83.7</c:v>
                </c:pt>
                <c:pt idx="2">
                  <c:v>85.5</c:v>
                </c:pt>
                <c:pt idx="3">
                  <c:v>88.7</c:v>
                </c:pt>
                <c:pt idx="4">
                  <c:v>89.3</c:v>
                </c:pt>
                <c:pt idx="5">
                  <c:v>89.4</c:v>
                </c:pt>
                <c:pt idx="6">
                  <c:v>90.1</c:v>
                </c:pt>
                <c:pt idx="7">
                  <c:v>90.4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A-4951-BE4C-9B2B31FD1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61656"/>
        <c:axId val="510961984"/>
      </c:scatterChart>
      <c:valAx>
        <c:axId val="510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61984"/>
        <c:crosses val="autoZero"/>
        <c:crossBetween val="midCat"/>
      </c:valAx>
      <c:valAx>
        <c:axId val="5109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61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Prediction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LDA!$E$34:$E$41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LDA!$G$34:$G$41</c:f>
              <c:numCache>
                <c:formatCode>0.00E+00</c:formatCode>
                <c:ptCount val="8"/>
                <c:pt idx="0">
                  <c:v>2.2496999999999998E-6</c:v>
                </c:pt>
                <c:pt idx="1">
                  <c:v>2.4534999999999999E-6</c:v>
                </c:pt>
                <c:pt idx="2">
                  <c:v>2.6896999999999998E-6</c:v>
                </c:pt>
                <c:pt idx="3">
                  <c:v>2.8829E-6</c:v>
                </c:pt>
                <c:pt idx="4">
                  <c:v>5.9039999999999997E-6</c:v>
                </c:pt>
                <c:pt idx="5">
                  <c:v>6.6885999999999998E-6</c:v>
                </c:pt>
                <c:pt idx="6">
                  <c:v>7.2803000000000004E-6</c:v>
                </c:pt>
                <c:pt idx="7">
                  <c:v>7.9388999999999995E-6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8-4CB5-9B9B-77E931F87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492968"/>
        <c:axId val="512492640"/>
      </c:scatterChart>
      <c:valAx>
        <c:axId val="512492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92640"/>
        <c:crosses val="autoZero"/>
        <c:crossBetween val="midCat"/>
      </c:valAx>
      <c:valAx>
        <c:axId val="5124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92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48</xdr:row>
      <xdr:rowOff>171450</xdr:rowOff>
    </xdr:from>
    <xdr:to>
      <xdr:col>6</xdr:col>
      <xdr:colOff>1247775</xdr:colOff>
      <xdr:row>63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A1E178-015C-4A25-93FD-2D9672004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48</xdr:row>
      <xdr:rowOff>161925</xdr:rowOff>
    </xdr:from>
    <xdr:to>
      <xdr:col>12</xdr:col>
      <xdr:colOff>457200</xdr:colOff>
      <xdr:row>63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7DB859-A68C-4286-92C5-BCACCD198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ACF1-6682-4AB2-A0FD-FFC4F2C29D9C}">
  <dimension ref="E9:J41"/>
  <sheetViews>
    <sheetView workbookViewId="0">
      <selection activeCell="I32" sqref="I32"/>
    </sheetView>
  </sheetViews>
  <sheetFormatPr defaultRowHeight="15" x14ac:dyDescent="0.25"/>
  <cols>
    <col min="5" max="5" width="15.28515625" style="1" bestFit="1" customWidth="1"/>
    <col min="6" max="6" width="15.7109375" style="1" bestFit="1" customWidth="1"/>
    <col min="7" max="7" width="21.140625" style="1" bestFit="1" customWidth="1"/>
    <col min="8" max="8" width="19.42578125" bestFit="1" customWidth="1"/>
    <col min="10" max="10" width="18.85546875" style="1" bestFit="1" customWidth="1"/>
  </cols>
  <sheetData>
    <row r="9" spans="5:8" s="1" customFormat="1" x14ac:dyDescent="0.25">
      <c r="E9" s="2" t="s">
        <v>0</v>
      </c>
      <c r="F9" s="2" t="s">
        <v>2</v>
      </c>
      <c r="G9" s="2" t="s">
        <v>3</v>
      </c>
      <c r="H9" s="2"/>
    </row>
    <row r="10" spans="5:8" x14ac:dyDescent="0.25">
      <c r="E10" s="1">
        <v>1</v>
      </c>
      <c r="F10" s="1">
        <v>1</v>
      </c>
      <c r="G10" s="1" t="s">
        <v>18</v>
      </c>
    </row>
    <row r="11" spans="5:8" x14ac:dyDescent="0.25">
      <c r="E11" s="1">
        <v>2</v>
      </c>
      <c r="F11" s="1">
        <v>2</v>
      </c>
      <c r="G11" s="1" t="s">
        <v>19</v>
      </c>
    </row>
    <row r="12" spans="5:8" x14ac:dyDescent="0.25">
      <c r="E12" s="1">
        <v>1</v>
      </c>
      <c r="F12" s="1">
        <v>2</v>
      </c>
      <c r="G12" s="1" t="s">
        <v>20</v>
      </c>
    </row>
    <row r="13" spans="5:8" x14ac:dyDescent="0.25">
      <c r="E13" s="1">
        <v>2</v>
      </c>
      <c r="F13" s="1">
        <v>1</v>
      </c>
      <c r="G13" s="1" t="s">
        <v>21</v>
      </c>
    </row>
    <row r="14" spans="5:8" x14ac:dyDescent="0.25">
      <c r="E14" s="1" t="s">
        <v>1</v>
      </c>
      <c r="F14" s="1" t="s">
        <v>1</v>
      </c>
      <c r="G14" s="1" t="s">
        <v>22</v>
      </c>
    </row>
    <row r="17" spans="5:7" x14ac:dyDescent="0.25">
      <c r="E17" s="2" t="s">
        <v>11</v>
      </c>
      <c r="G17" s="1" t="s">
        <v>4</v>
      </c>
    </row>
    <row r="18" spans="5:7" x14ac:dyDescent="0.25">
      <c r="E18" s="1" t="s">
        <v>12</v>
      </c>
    </row>
    <row r="19" spans="5:7" x14ac:dyDescent="0.25">
      <c r="E19" s="1" t="s">
        <v>13</v>
      </c>
      <c r="G19" s="1" t="s">
        <v>5</v>
      </c>
    </row>
    <row r="20" spans="5:7" x14ac:dyDescent="0.25">
      <c r="E20" s="1" t="s">
        <v>14</v>
      </c>
      <c r="G20" s="1" t="s">
        <v>6</v>
      </c>
    </row>
    <row r="21" spans="5:7" x14ac:dyDescent="0.25">
      <c r="E21" s="1" t="s">
        <v>15</v>
      </c>
    </row>
    <row r="22" spans="5:7" x14ac:dyDescent="0.25">
      <c r="E22" s="1" t="s">
        <v>16</v>
      </c>
    </row>
    <row r="23" spans="5:7" x14ac:dyDescent="0.25">
      <c r="E23" s="1" t="s">
        <v>17</v>
      </c>
    </row>
    <row r="32" spans="5:7" x14ac:dyDescent="0.25">
      <c r="E32" s="4" t="s">
        <v>10</v>
      </c>
      <c r="F32" s="4"/>
      <c r="G32" s="4"/>
    </row>
    <row r="33" spans="5:10" s="3" customFormat="1" x14ac:dyDescent="0.25">
      <c r="E33" s="2" t="s">
        <v>7</v>
      </c>
      <c r="F33" s="2" t="s">
        <v>8</v>
      </c>
      <c r="G33" s="2" t="s">
        <v>9</v>
      </c>
      <c r="J33" s="2"/>
    </row>
    <row r="34" spans="5:10" x14ac:dyDescent="0.25">
      <c r="E34" s="1">
        <v>10</v>
      </c>
      <c r="F34" s="1">
        <v>82.6</v>
      </c>
      <c r="G34" s="5">
        <v>2.2496999999999998E-6</v>
      </c>
    </row>
    <row r="35" spans="5:10" x14ac:dyDescent="0.25">
      <c r="E35" s="1">
        <v>20</v>
      </c>
      <c r="F35" s="1">
        <v>83.7</v>
      </c>
      <c r="G35" s="5">
        <v>2.4534999999999999E-6</v>
      </c>
    </row>
    <row r="36" spans="5:10" x14ac:dyDescent="0.25">
      <c r="E36" s="1">
        <v>30</v>
      </c>
      <c r="F36" s="1">
        <v>85.5</v>
      </c>
      <c r="G36" s="5">
        <v>2.6896999999999998E-6</v>
      </c>
    </row>
    <row r="37" spans="5:10" x14ac:dyDescent="0.25">
      <c r="E37" s="1">
        <v>40</v>
      </c>
      <c r="F37" s="1">
        <v>88.7</v>
      </c>
      <c r="G37" s="5">
        <v>2.8829E-6</v>
      </c>
    </row>
    <row r="38" spans="5:10" x14ac:dyDescent="0.25">
      <c r="E38" s="1">
        <v>50</v>
      </c>
      <c r="F38" s="1">
        <v>89.3</v>
      </c>
      <c r="G38" s="5">
        <v>5.9039999999999997E-6</v>
      </c>
    </row>
    <row r="39" spans="5:10" x14ac:dyDescent="0.25">
      <c r="E39" s="1">
        <v>60</v>
      </c>
      <c r="F39" s="1">
        <v>89.4</v>
      </c>
      <c r="G39" s="5">
        <v>6.6885999999999998E-6</v>
      </c>
    </row>
    <row r="40" spans="5:10" x14ac:dyDescent="0.25">
      <c r="E40" s="1">
        <v>70</v>
      </c>
      <c r="F40" s="1">
        <v>90.1</v>
      </c>
      <c r="G40" s="5">
        <v>7.2803000000000004E-6</v>
      </c>
    </row>
    <row r="41" spans="5:10" x14ac:dyDescent="0.25">
      <c r="E41" s="1">
        <v>80</v>
      </c>
      <c r="F41" s="1">
        <v>90.4</v>
      </c>
      <c r="G41" s="5">
        <v>7.9388999999999995E-6</v>
      </c>
    </row>
  </sheetData>
  <mergeCells count="1">
    <mergeCell ref="E32:G32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CB2D-1AAF-4F21-A838-686EEC42B733}">
  <dimension ref="E4:J47"/>
  <sheetViews>
    <sheetView tabSelected="1" workbookViewId="0">
      <selection activeCell="F6" sqref="F6:F15"/>
    </sheetView>
  </sheetViews>
  <sheetFormatPr defaultRowHeight="15" x14ac:dyDescent="0.25"/>
  <cols>
    <col min="5" max="5" width="15.28515625" style="1" bestFit="1" customWidth="1"/>
    <col min="6" max="7" width="21.140625" style="1" bestFit="1" customWidth="1"/>
    <col min="8" max="8" width="19.42578125" bestFit="1" customWidth="1"/>
    <col min="9" max="9" width="13.7109375" bestFit="1" customWidth="1"/>
    <col min="10" max="10" width="18.85546875" style="1" bestFit="1" customWidth="1"/>
  </cols>
  <sheetData>
    <row r="4" spans="5:10" x14ac:dyDescent="0.25">
      <c r="F4" s="4" t="s">
        <v>3</v>
      </c>
      <c r="G4" s="4"/>
      <c r="H4" s="4"/>
      <c r="I4" s="4"/>
      <c r="J4" s="4"/>
    </row>
    <row r="5" spans="5:10" s="3" customFormat="1" x14ac:dyDescent="0.25">
      <c r="E5" s="2" t="s">
        <v>23</v>
      </c>
      <c r="F5" s="6" t="s">
        <v>24</v>
      </c>
      <c r="G5" s="6" t="s">
        <v>26</v>
      </c>
      <c r="H5" s="6" t="s">
        <v>25</v>
      </c>
      <c r="I5" s="6" t="s">
        <v>27</v>
      </c>
      <c r="J5" s="6" t="s">
        <v>28</v>
      </c>
    </row>
    <row r="6" spans="5:10" x14ac:dyDescent="0.25">
      <c r="E6" s="1">
        <v>1</v>
      </c>
      <c r="F6" s="1">
        <f>100-7.083333</f>
        <v>92.916667000000004</v>
      </c>
    </row>
    <row r="7" spans="5:10" x14ac:dyDescent="0.25">
      <c r="E7" s="1">
        <v>2</v>
      </c>
      <c r="F7" s="1">
        <f>100-6.63194</f>
        <v>93.36806</v>
      </c>
    </row>
    <row r="8" spans="5:10" x14ac:dyDescent="0.25">
      <c r="E8" s="1">
        <v>3</v>
      </c>
      <c r="F8" s="1">
        <f>100-6.77083</f>
        <v>93.229169999999996</v>
      </c>
    </row>
    <row r="9" spans="5:10" x14ac:dyDescent="0.25">
      <c r="E9" s="1">
        <v>4</v>
      </c>
      <c r="F9" s="1">
        <f>100-6.21527</f>
        <v>93.784729999999996</v>
      </c>
    </row>
    <row r="10" spans="5:10" s="1" customFormat="1" x14ac:dyDescent="0.25">
      <c r="E10" s="1">
        <v>5</v>
      </c>
      <c r="F10" s="1">
        <f>100-7.95138</f>
        <v>92.04862</v>
      </c>
      <c r="H10" s="2"/>
    </row>
    <row r="11" spans="5:10" x14ac:dyDescent="0.25">
      <c r="E11" s="1">
        <v>6</v>
      </c>
      <c r="F11" s="1">
        <f>100-5.90277</f>
        <v>94.097229999999996</v>
      </c>
    </row>
    <row r="12" spans="5:10" x14ac:dyDescent="0.25">
      <c r="E12" s="1">
        <v>7</v>
      </c>
      <c r="F12" s="1">
        <f>100-6.45833</f>
        <v>93.541669999999996</v>
      </c>
    </row>
    <row r="13" spans="5:10" x14ac:dyDescent="0.25">
      <c r="E13" s="1">
        <v>8</v>
      </c>
      <c r="F13" s="1">
        <f>100-7.2222</f>
        <v>92.777799999999999</v>
      </c>
    </row>
    <row r="14" spans="5:10" x14ac:dyDescent="0.25">
      <c r="E14" s="1">
        <v>9</v>
      </c>
      <c r="F14" s="1">
        <f>100-6.18055</f>
        <v>93.819450000000003</v>
      </c>
    </row>
    <row r="15" spans="5:10" x14ac:dyDescent="0.25">
      <c r="E15" s="1">
        <v>10</v>
      </c>
      <c r="F15" s="1">
        <f>100-6.00694</f>
        <v>93.99306</v>
      </c>
    </row>
    <row r="33" spans="5:10" x14ac:dyDescent="0.25">
      <c r="E33" s="2" t="s">
        <v>0</v>
      </c>
      <c r="F33" s="2" t="s">
        <v>2</v>
      </c>
      <c r="G33" s="2" t="s">
        <v>3</v>
      </c>
    </row>
    <row r="34" spans="5:10" s="3" customFormat="1" x14ac:dyDescent="0.25">
      <c r="E34" s="1">
        <v>1</v>
      </c>
      <c r="F34" s="1">
        <v>1</v>
      </c>
      <c r="G34" s="1"/>
      <c r="J34" s="2"/>
    </row>
    <row r="35" spans="5:10" x14ac:dyDescent="0.25">
      <c r="E35" s="1">
        <v>2</v>
      </c>
      <c r="F35" s="1">
        <v>2</v>
      </c>
    </row>
    <row r="36" spans="5:10" x14ac:dyDescent="0.25">
      <c r="E36" s="1">
        <v>1</v>
      </c>
      <c r="F36" s="1">
        <v>2</v>
      </c>
    </row>
    <row r="37" spans="5:10" x14ac:dyDescent="0.25">
      <c r="E37" s="1">
        <v>2</v>
      </c>
      <c r="F37" s="1">
        <v>1</v>
      </c>
    </row>
    <row r="38" spans="5:10" x14ac:dyDescent="0.25">
      <c r="E38" s="1" t="s">
        <v>1</v>
      </c>
      <c r="F38" s="1" t="s">
        <v>1</v>
      </c>
    </row>
    <row r="41" spans="5:10" x14ac:dyDescent="0.25">
      <c r="E41" s="2" t="s">
        <v>11</v>
      </c>
      <c r="G41" s="1" t="s">
        <v>4</v>
      </c>
    </row>
    <row r="42" spans="5:10" x14ac:dyDescent="0.25">
      <c r="E42" s="1" t="s">
        <v>12</v>
      </c>
    </row>
    <row r="43" spans="5:10" x14ac:dyDescent="0.25">
      <c r="E43" s="1" t="s">
        <v>13</v>
      </c>
      <c r="G43" s="1" t="s">
        <v>5</v>
      </c>
    </row>
    <row r="44" spans="5:10" x14ac:dyDescent="0.25">
      <c r="E44" s="1" t="s">
        <v>14</v>
      </c>
      <c r="G44" s="1" t="s">
        <v>6</v>
      </c>
    </row>
    <row r="45" spans="5:10" x14ac:dyDescent="0.25">
      <c r="E45" s="1" t="s">
        <v>15</v>
      </c>
    </row>
    <row r="46" spans="5:10" x14ac:dyDescent="0.25">
      <c r="E46" s="1" t="s">
        <v>16</v>
      </c>
    </row>
    <row r="47" spans="5:10" x14ac:dyDescent="0.25">
      <c r="E47" s="1" t="s">
        <v>17</v>
      </c>
    </row>
  </sheetData>
  <mergeCells count="1">
    <mergeCell ref="F4:J4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</vt:lpstr>
      <vt:lpstr>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</dc:creator>
  <cp:lastModifiedBy>Claudius</cp:lastModifiedBy>
  <dcterms:created xsi:type="dcterms:W3CDTF">2018-02-21T00:40:56Z</dcterms:created>
  <dcterms:modified xsi:type="dcterms:W3CDTF">2018-02-23T00:56:51Z</dcterms:modified>
</cp:coreProperties>
</file>