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defaultThemeVersion="202300"/>
  <mc:AlternateContent xmlns:mc="http://schemas.openxmlformats.org/markup-compatibility/2006">
    <mc:Choice Requires="x15">
      <x15ac:absPath xmlns:x15ac="http://schemas.microsoft.com/office/spreadsheetml/2010/11/ac" url="/Users/andywinskill/Documents/Programming/webscrape/"/>
    </mc:Choice>
  </mc:AlternateContent>
  <xr:revisionPtr revIDLastSave="0" documentId="13_ncr:1_{E02B3512-B02B-824A-A794-C2B7E251E120}" xr6:coauthVersionLast="47" xr6:coauthVersionMax="47" xr10:uidLastSave="{00000000-0000-0000-0000-000000000000}"/>
  <bookViews>
    <workbookView xWindow="3260" yWindow="2160" windowWidth="28040" windowHeight="17440" xr2:uid="{EE764EDE-89F6-894D-8BBC-F8A0CB8BD80A}"/>
  </bookViews>
  <sheets>
    <sheet name="jobs" sheetId="2" r:id="rId1"/>
    <sheet name="Sheet1" sheetId="1" r:id="rId2"/>
  </sheets>
  <definedNames>
    <definedName name="ExternalData_1" localSheetId="0" hidden="1">jobs!$A$1:$H$58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 l="1"/>
  <c r="I4" i="2"/>
  <c r="I8" i="2"/>
  <c r="I10" i="2"/>
  <c r="I11" i="2"/>
  <c r="I12" i="2"/>
  <c r="I14" i="2"/>
  <c r="I15" i="2"/>
  <c r="I16" i="2"/>
  <c r="I17" i="2"/>
  <c r="I18" i="2"/>
  <c r="I19" i="2"/>
  <c r="I20" i="2"/>
  <c r="I21" i="2"/>
  <c r="I22" i="2"/>
  <c r="I23" i="2"/>
  <c r="I24" i="2"/>
  <c r="I25" i="2"/>
  <c r="I27" i="2"/>
  <c r="I28" i="2"/>
  <c r="I33" i="2"/>
  <c r="I34" i="2"/>
  <c r="I35" i="2"/>
  <c r="I36" i="2"/>
  <c r="I37" i="2"/>
  <c r="I38" i="2"/>
  <c r="I39" i="2"/>
  <c r="I41" i="2"/>
  <c r="I42" i="2"/>
  <c r="I43" i="2"/>
  <c r="I44" i="2"/>
  <c r="I45" i="2"/>
  <c r="I46" i="2"/>
  <c r="I47" i="2"/>
  <c r="I49" i="2"/>
  <c r="I50" i="2"/>
  <c r="I51" i="2"/>
  <c r="I52" i="2"/>
  <c r="I53" i="2"/>
  <c r="I54" i="2"/>
  <c r="I55" i="2"/>
  <c r="I56" i="2"/>
  <c r="I57" i="2"/>
  <c r="I2" i="2"/>
  <c r="I3" i="2"/>
  <c r="I6" i="2"/>
  <c r="I7" i="2"/>
  <c r="I9" i="2"/>
  <c r="I13" i="2"/>
  <c r="I26" i="2"/>
  <c r="I29" i="2"/>
  <c r="I30" i="2"/>
  <c r="I31" i="2"/>
  <c r="I32" i="2"/>
  <c r="I40" i="2"/>
  <c r="I48" i="2"/>
  <c r="I5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7A102A-6C5A-4A43-B348-611AAC94B2C7}" keepAlive="1" name="Query - jobs" description="Connection to the 'jobs' query in the workbook." type="5" refreshedVersion="8" background="1" saveData="1">
    <dbPr connection="Provider=Microsoft.Mashup.OleDb.1;Data Source=$Workbook$;Location=jobs;Extended Properties=&quot;&quot;" command="SELECT * FROM [jobs]"/>
  </connection>
</connections>
</file>

<file path=xl/sharedStrings.xml><?xml version="1.0" encoding="utf-8"?>
<sst xmlns="http://schemas.openxmlformats.org/spreadsheetml/2006/main" count="408" uniqueCount="343">
  <si>
    <t>Title</t>
  </si>
  <si>
    <t>Company</t>
  </si>
  <si>
    <t>Location</t>
  </si>
  <si>
    <t>Date</t>
  </si>
  <si>
    <t>Salary</t>
  </si>
  <si>
    <t>URL</t>
  </si>
  <si>
    <t>Summary</t>
  </si>
  <si>
    <t>Description</t>
  </si>
  <si>
    <t>Communications Manager</t>
  </si>
  <si>
    <t>Sellen Construction</t>
  </si>
  <si>
    <t>Seattle, WA</t>
  </si>
  <si>
    <t>$115,000 - $145,000</t>
  </si>
  <si>
    <t>https://www.linkedin.com/jobs/view/communications-manager-at-sellen-construction-4167169438</t>
  </si>
  <si>
    <t>A communications management role at Sellen Construction.</t>
  </si>
  <si>
    <t>Join Sellen’s Team. Come Build with Us. The Communications Manager will be responsible for positioning Sellen as the builder of choice through strategic communications, serving as our primary writer and content creator for communications supporting business development and growth strategies, subject matter expert thought leadership, and executive team needs. The Communications Manager will be asked to keep their finger on the pulse of the company, touring projects, talking with a variety of people and roles, and identifying relevant storytelling themes for internal and external use. The position is located in South Lake Union full-time with occasional hybrid work flexibility.</t>
  </si>
  <si>
    <t>Tacoma, WA</t>
  </si>
  <si>
    <t>Everett, WA</t>
  </si>
  <si>
    <t>Column1</t>
  </si>
  <si>
    <t>General Manager</t>
  </si>
  <si>
    <t>Blue Signal Search</t>
  </si>
  <si>
    <t>$190,000</t>
  </si>
  <si>
    <t>https://www.linkedin.com/jobs/view/general-manager-at-blue-signal-search-4176307784</t>
  </si>
  <si>
    <t>Lead a high-growth company with an engaged, mission-driven team, expand your leadership impact across multiple business functions, and shape strategy, operations, and growth initiatives.</t>
  </si>
  <si>
    <t>Our client is a fast-growing, mission-driven company specializing in environmental compliance and infrastructure maintenance. They deliver cutting-edge stormwater management solutions, enabling commercial property owners to maintain compliance while contributing to environmental sustainability. As they continue their expansion—including potential acquisitions and new service offerings—they are seeking a strategic and hands-on General Manager to drive day-to-day operations, foster team development, and ensure continued growth.</t>
  </si>
  <si>
    <t>Chief Administrative Officer</t>
  </si>
  <si>
    <t>City of Auburn (Washington)</t>
  </si>
  <si>
    <t>Greater Seattle Area</t>
  </si>
  <si>
    <t>$258,444/year</t>
  </si>
  <si>
    <t>https://www.linkedin.com/jobs/view/chief-administrative-officer-at-city-of-auburn-washington-4175331459</t>
  </si>
  <si>
    <t>The City of Auburn is looking for a Chief Administrative Officer to lead city operations and enhance municipal services.</t>
  </si>
  <si>
    <t>A Transformational Leadership Opportunity. The City of Auburn is seeking an experienced and strategic leader to serve as its first-ever Chief Administrative Officer. This newly created position will play a key role in defining and shaping Auburn's administrative operations within its strong mayor form of government. Under the direction of the Mayor, the Chief Administrative Officer will be responsible for leading City operations, ensuring the effective implementation of policies, and fostering collaboration across departments. This position presents an exciting opportunity to drive strategic initiatives, enhance municipal services, and support Auburn's continued growth and success.</t>
  </si>
  <si>
    <t>Chief Executive Officer</t>
  </si>
  <si>
    <t>Pacific Catapult</t>
  </si>
  <si>
    <t>Auburn, WA</t>
  </si>
  <si>
    <t>$450,000 - $550,000</t>
  </si>
  <si>
    <t>https://www.linkedin.com/jobs/view/chief-executive-officer-at-pacific-catapult-4195275721</t>
  </si>
  <si>
    <t>Peterson is seeking an exceptional Chief Executive Officer to drive our strategic vision, accelerate revenue growth, and uphold our legacy of quality and service.</t>
  </si>
  <si>
    <t>Peterson, a third-generation family-owned company headquartered in Auburn, Washington, has been a trusted leader in the specialty food distribution industry since 1947. With distribution centers in Washington and New Jersey, we proudly serve as a premier provider of imported and domestic specialty cheeses, charcuterie, and gourmet accompaniments to retail and upscale food service partners throughout the United States. Our partnerships with world-class producers in countries like France, Italy, Spain, and England, combined with our deep expertise in perishables and distribution, enable us to deliver exceptional quality and service locally, regionally and nationally. At Peterson, we’re more than a distributor—we’re a team of passionate food enthusiasts committed to excellence, innovation, and building lasting relationships with our customers, suppliers, and employees. Our 200+ dedicated team members thrive in a collaborative, family-oriented culture that values respect, adaptability, and a customer-centric focus. As we look to the future, we’re seeking a visionary CEO to lead us through our next chapter of growth, leveraging our strong foundation to explore new opportunities and elevate our position in the competitive food distribution landscape.</t>
  </si>
  <si>
    <t>Senior Customer Success Manager, Amazon Vendor Services - Consumables</t>
  </si>
  <si>
    <t>Amazon</t>
  </si>
  <si>
    <t>$72,000 - $154,000</t>
  </si>
  <si>
    <t>https://www.linkedin.com/jobs/view/senior-customer-success-manager-amazon-vendor-services-consumables-at-amazon-3972713669</t>
  </si>
  <si>
    <t>A senior customer success management role at Amazon focusing on driving business growth and ensuring seller satisfaction.</t>
  </si>
  <si>
    <t>The Amazon Vendor Services organization is seeking a Senior Customer Success Manager to shape the future of the program. The Senior Customer Success Manager drives business growth for some of the most influential Sellers on the Amazon Store, ensuring Seller satisfaction by delivering an optimal level of service through strategic insights and relentlessly high operational standards. In this role, you will own building and executing strategic joint business plans with your Sellers; collaborating with them to explore innovative ways to identify and execute new selection, merchandising, traffic and conversion drivers, and operational improvement opportunities.</t>
  </si>
  <si>
    <t>Business Development Manager</t>
  </si>
  <si>
    <t>Jobot</t>
  </si>
  <si>
    <t>Bellevue, WA</t>
  </si>
  <si>
    <t>$105,000 - $185,000</t>
  </si>
  <si>
    <t>https://www.linkedin.com/jobs/view/business-development-manager-at-jobot-4197581509</t>
  </si>
  <si>
    <t>A business development role at Jobot, focusing on commercial landscaping and facility services.</t>
  </si>
  <si>
    <t>Drive new business and maintain a pipeline clientele through cold calling, networking, leads, and referrals to meet or exceed a 1.2-1.5M annual sales target. Develop and maintain strong relationships with new and existing clients to drive B2B sales and long-term partnerships. Actively participate in industry organizations to expand networks and identify new sales opportunities.</t>
  </si>
  <si>
    <t>Human Resources Manager</t>
  </si>
  <si>
    <t>Republic Services</t>
  </si>
  <si>
    <t>$119,840 - $179,760</t>
  </si>
  <si>
    <t>https://www.linkedin.com/jobs/view/human-resources-manager-at-republic-services-4178598567</t>
  </si>
  <si>
    <t>A human resources management role at Republic Services.</t>
  </si>
  <si>
    <t>With limited and general direction from an Area Director, Human Resources, the Human Resources Manager acts as a business partner with the local management team to effectively manage the human resources function for assigned division(s) while maintaining compliance with industry regulatory agencies and company programs. This role is actively engaged with the implementation of strategic Human Resources initiatives.</t>
  </si>
  <si>
    <t>Senior Client Executive</t>
  </si>
  <si>
    <t>$185,000 - $200,000</t>
  </si>
  <si>
    <t>https://www.linkedin.com/jobs/view/senior-client-executive-at-jobot-4196592887</t>
  </si>
  <si>
    <t>A senior client executive role at Jobot focused on driving new business acquisition and digital transformation consulting.</t>
  </si>
  <si>
    <t>Are you an experienced IT solutions sales professional with a proven track record of generating new business opportunities? Do you thrive in a fast-paced, dynamic environment where you can drive growth and lead strategic initiatives? If so, we have an exciting opportunity for you! We are currently seeking a highly motivated and experienced Senior Client Executive to join our team and spearhead our new business acquisition efforts for our digital transformation consulting firm. Responsibilities include identifying and engaging with key decision-makers, conducting research, leveraging your network, leading the sales process, collaborating with internal teams, and exceeding revenue targets.</t>
  </si>
  <si>
    <t>Kindering</t>
  </si>
  <si>
    <t>$250,000 - $300,000</t>
  </si>
  <si>
    <t>https://www.linkedin.com/jobs/view/chief-executive-officer-at-kindering-4195261970</t>
  </si>
  <si>
    <t>A leadership role at Kindering focused on advancing inclusion, accessibility, and equity.</t>
  </si>
  <si>
    <t>Kindering, the largest and most comprehensive neurodevelopment center in the Northwest, is seeking a visionary leader to serve as its next Chief Executive Officer. This is a rare opportunity to make a profound impact on the lives of children with diverse abilities and their families while leading a respected organization through its next phase of growth and innovation.</t>
  </si>
  <si>
    <t>Asset Manager</t>
  </si>
  <si>
    <t>Bellwether Housing</t>
  </si>
  <si>
    <t>$103,145 - $126,066</t>
  </si>
  <si>
    <t>https://www.linkedin.com/jobs/view/asset-manager-at-bellwether-housing-4199243240</t>
  </si>
  <si>
    <t>A rewarding role at Bellwether Housing focused on asset management in affordable housing.</t>
  </si>
  <si>
    <t>Start your career at Bellwether Housing as an Asset Manager in the vibrant city of Seattle, WA. The Asset Manager is responsible for assuring the long-term achievement of financial, physical, and regulatory compliance benchmarks established for a portfolio of multifamily affordable housing rental properties at Bellwether. This role requires successful and transparent communication with internal and third-party property managers, fiscal oversight including income maximization and expense control, and preparing budgets and monthly financial analysis.</t>
  </si>
  <si>
    <t>Recruiting Coordinator</t>
  </si>
  <si>
    <t>ABC Legal Services</t>
  </si>
  <si>
    <t>$20.00 - $25.00 per hour</t>
  </si>
  <si>
    <t>https://www.linkedin.com/jobs/view/recruiting-coordinator-at-abc-legal-services-4198272885</t>
  </si>
  <si>
    <t>A recruiting coordinator role at ABC Legal Services.</t>
  </si>
  <si>
    <t>About ABC Legal: ABC Legal Services is a company of over 400 employees and thousands of independent contractors, headquartered in Seattle with a nationwide footprint. We file and serve legal documents for law firms--and are the technology leaders in our industry. Our Recruiting team offers a unique, fun, and challenging opportunity for a recruiting/HR professional to gain experience in a fast paced and collaborative environment. About the Opportunity: Joining the ABC team as a Recruiting Coordinator offers a unique, fun, and challenging opportunity. This role is responsible for supporting the recruiting process by coordinating recruitment efforts, ensuring a positive candidate experience, and maintaining efficient hiring workflows. This role will involve close collaboration with HR, hiring managers, and candidates to facilitate smooth and effective recruitment activities. Key Responsibilities: Schedule interviews (phone, virtual) with candidates. Communicate interview details to candidates, including logistics, directions, and expectations. Maintain accurate records in Applicant Tracking Systems (ATS) or other recruitment databases. Assist in drafting and posting job descriptions to job boards and internal platforms. Prepare offer letters and employment agreements as directed by recruiters or hiring managers. Serve as the primary point of contact for candidates during the recruitment process. Ensure timely communication and updates to candidates regarding their application status. Partner with recruiters and hiring managers to understand role requirements and timelines. Assist with background checks, employment verifications, and other pre-employment screenings. Generate recruitment metrics and reports as needed for leadership reviews.</t>
  </si>
  <si>
    <t>Assistant Store Manager</t>
  </si>
  <si>
    <t>Comcast</t>
  </si>
  <si>
    <t>$21.20 - $35.34</t>
  </si>
  <si>
    <t>https://www.linkedin.com/jobs/view/assistant-store-manager-at-comcast-4133236724</t>
  </si>
  <si>
    <t>Responsible for the daily operations of a location and delivering a best in class experience for the store team and for customers. Provide leadership, guidance, coaching and motivation to the retail sales team in order to deliver a superior customer experience and achieve desired sales results.</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</si>
  <si>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t>
  </si>
  <si>
    <t>Customer Success Manager</t>
  </si>
  <si>
    <t>Renaissance Learning</t>
  </si>
  <si>
    <t>$68,000 - $70,000 base salary + $15,000 incentive target</t>
  </si>
  <si>
    <t>https://www.linkedin.com/jobs/view/customer-success-manager-at-renaissance-learning-4178565525</t>
  </si>
  <si>
    <t>A Customer Success Manager role at Renaissance Learning.</t>
  </si>
  <si>
    <t>We believe that Customer Success is all about understanding your customers’ desired outcomes and working with them to ensure they experience the most value possible along the way. As a Customer Success Manager (CSM) at Renaissance, you are a part of the teacher and administrator journey through onboarding, nurturing, and renewal. The goal is to not only retain your customers, but to ensure that they have an exceptional experience with our platform(s) that drives successful student learning outcomes. This role manages District and School level accounts, and we are looking for you to drive successful implementations at scale while also achieving Renaissance’s business outcomes.</t>
  </si>
  <si>
    <t>Senior Office Manager</t>
  </si>
  <si>
    <t>Trident Consulting</t>
  </si>
  <si>
    <t>Not specified</t>
  </si>
  <si>
    <t>https://www.linkedin.com/jobs/view/senior-office-manager-at-trident-consulting-4199580933</t>
  </si>
  <si>
    <t>A senior office management role at Trident Consulting, overseeing various administrative and operational tasks.</t>
  </si>
  <si>
    <t>Trident Consulting is seeking a "Senior Office Manager" for one of our clients in Seattle, WA – Onsite. A global leader in business and technology services. Manage day to day office operations including building access, visitors, supplies inventory, mail and delivery coordination, and other business services related needs. Manage contract negotiations with vendors, and office lease. Order and arrange daily lunch catering and micro-kitchens for the team. Manage office vendor relations for Catering, Janitorial, Property Management, Security, etc. Manage and resolve building maintenance needs as they arise. Manage office event planning and coordination for both on-site and off-site office wide events. Assist with onboarding of new hires (seating arrangements, badges, pictures, I-9, office tours, and a weekly on-boarding breakfast). Partner with Physical Security, EHS, Finance and HR on office policies and procedures. Coordinate with the Finance team on office spending, invoices, and contracts. Point person for employee queries regarding office management issues (stationery, hardware, and travel arrangements). Supervise the office Administrative Assistant.</t>
  </si>
  <si>
    <t>Office Manager</t>
  </si>
  <si>
    <t>TEKsystems</t>
  </si>
  <si>
    <t>$20.00 - $25.00/hr</t>
  </si>
  <si>
    <t>https://www.linkedin.com/jobs/view/office-manager-at-teksystems-4199224388</t>
  </si>
  <si>
    <t>A reliable office manager role at TEKsystems.</t>
  </si>
  <si>
    <t>We are looking for a reliable office manager to join our team! Great Candidates Should have at least 1 year of experience in an administrative, hospitality, or office management role, have a strong knowledge of customer service and administrative support best practices, have an excellent work ethic, organizational skills, and attention to detail, have experience in solving complex problems and the ability to communicate effectively with stakeholders, have the ability to show discretion and maintain confidentiality. Responsible for supporting the operations of the office and mailroom, provide reception and greet guests, customers, and vendors from around the country, work with building management, vendors, and local service providers (plant maintenance, appliance repair, etc.), assist with ordering snacks and office supplies for the office and with catered lunch set up and clean up, ensure that the office is clean and tidy and supplies are well-stocked at all times, assist with planning events, such as executive meetings and team onsite events.</t>
  </si>
  <si>
    <t>Guest Experience Leader</t>
  </si>
  <si>
    <t>McDonald's</t>
  </si>
  <si>
    <t>North Bend, WA</t>
  </si>
  <si>
    <t>$18.25 - $23.23</t>
  </si>
  <si>
    <t>https://www.linkedin.com/jobs/view/guest-experience-leader-at-mcdonald-s-3756725626</t>
  </si>
  <si>
    <t>A guest experience leadership role at McDonald's.</t>
  </si>
  <si>
    <t>Flexible scheduling with a side of always feeling valued. A job at McDonald’s offers a job combo that fits YOU. Perks &amp; Benefits include competitive pay, employee discounts, paid sick leave, tuition reimbursement, training opportunities, and more. This role is vital to the guest experience because you'll lead the experience, handle guest concerns, work with your team, and offer expert insight into promotions.</t>
  </si>
  <si>
    <t>Business Analyst 2</t>
  </si>
  <si>
    <t>Aditi Consulting</t>
  </si>
  <si>
    <t>$32.00 - $39.80 per hour</t>
  </si>
  <si>
    <t>https://www.linkedin.com/jobs/view/business-analyst-2-at-aditi-consulting-4198259946</t>
  </si>
  <si>
    <t>A business analyst role at Aditi Consulting.</t>
  </si>
  <si>
    <t>Support and own management of term sheets, POP/invoicing, promo budget tracking. Manage key product sell-in and go-to-market initiatives including management of RFP documents, coordination of product SKU set-up, and pricing analysis. Maintain and publish performance tracking dashboards. Monitor key performance indicators and flag exception cases for early warning to the team to proactively drive corrective actions and improvements. Manage post promotion analysis in partnership with internal teams. Coordinate demo samples for key product launches. Support Collaborative Planning, Forecasting, and Replenishment (CPFR) supply chain process by participating in customer calls, purchase order coordination, and partnering with internal teams to drive optimal inventory in respective channel. Respond to ad-hoc reporting requests from internal and external customers in a time sensitive manner.</t>
  </si>
  <si>
    <t>Client Experience Manager</t>
  </si>
  <si>
    <t>ECAMSECURE</t>
  </si>
  <si>
    <t>$78,000</t>
  </si>
  <si>
    <t>https://www.linkedin.com/jobs/view/client-experience-manager-at-ecamsecure-4199206878</t>
  </si>
  <si>
    <t>A client experience management role at ECAMSECURE.</t>
  </si>
  <si>
    <t>Client-Focused. Field-Savvy. Results-Driven. We’re Hiring a CXM!! Are you passionate about delivering top-tier service and building lasting client relationships? Join ECAMSECURE, an industry leader in cutting-edge security solutions, as our next Client Experience Manager (CXM)! In this dynamic role, you'll be at the heart of our operations—serving as the primary liaison between our valued clients and internal teams. You'll lead the charge in ensuring seamless project execution, conducting field-based assessments, and driving strategic support across both sales and service functions. Your work will have a direct impact on client satisfaction, operational excellence, and company growth.</t>
  </si>
  <si>
    <t>Retail Sales Supervisor</t>
  </si>
  <si>
    <t>Nestlé Nespresso SA</t>
  </si>
  <si>
    <t>$25.00/hour</t>
  </si>
  <si>
    <t>https://www.linkedin.com/jobs/view/retail-sales-supervisor-at-nestl%C3%A9-nespresso-sa-4103578359</t>
  </si>
  <si>
    <t>A leadership opportunity with a purpose-driven brand at Nespresso.</t>
  </si>
  <si>
    <t>At Nespresso, we place people and specialty coffee at the heart of what we do. As part of our team, you'll be empowered to inspire, care, act, and innovate to reach your full potential and reimagine what coffee can be. As a certified B Corporation, we're committed to driving our triple bottom line – People, Profit, and Planet – by delivering an exceptional coffee experience that elevates our community, suppliers, farmers, and each other. Your primary focus is delivering excellence in people leadership, sales, service, and operations. You will coach our sales associates to become customer experience and product knowledge experts.</t>
  </si>
  <si>
    <t>Assistant Manager</t>
  </si>
  <si>
    <t>Meineke Car Care Centers, Inc.</t>
  </si>
  <si>
    <t>Bremerton, WA</t>
  </si>
  <si>
    <t>https://www.linkedin.com/jobs/view/assistant-manager-at-meineke-car-care-centers-inc-4198967880</t>
  </si>
  <si>
    <t>We are looking for a Service Advisor to join our team. The ideal candidate will have excellent communication and customer relationship skills, strong service writer capabilities, and previous management experience.</t>
  </si>
  <si>
    <t>Manage a team of automotive service professionals to ensure a high level of employee morale and customer satisfaction while maintaining profitability. Ensure repairs and maintenance tasks are completed in a timely manner. Mentor employees on best practices for improving sales and customer service techniques. Oversee day-to-day operations of the service department. Manage the flow of service department paperwork, including manuals, invoices, repair orders, and maintenance records.</t>
  </si>
  <si>
    <t>Business Analyst, Amazon Fresh Private Brands</t>
  </si>
  <si>
    <t>Lensa</t>
  </si>
  <si>
    <t>$66,900 - $143,100</t>
  </si>
  <si>
    <t>https://www.linkedin.com/jobs/view/business-analyst-amazon-fresh-private-brands-at-lensa-4197928619</t>
  </si>
  <si>
    <t>A business analyst role at Lensa focusing on Amazon Fresh Private Brands.</t>
  </si>
  <si>
    <t>Lensa is the leading career site for job seekers at every stage of their career. Our client, Amazon, is seeking professionals in Seattle, WA. Apply via Lensa today! The Strategy, Scaling, and Innovation (SSI) team is seeking an experienced and innovative Business Analyst to help shape the future of Amazon Fresh Private Brands. You will support the rapid growth of this initiative by developing business metrics, mining data to uncover consumer insights and business opportunity, establishing new reporting and partnering with internal stakeholders to drive the business. The ideal candidate will be highly analytical with proven experience delivering results. Specific responsibilities include identifying the necessary metrics and creating reports to increase understanding of the business, proactively identifying pain points or opportunities through systemic measurement. The Business Analyst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improving the customer experience and growing the business. The successful candidate will communicate effectively across teams and levels, while balancing the needs and requirements of internal and external customers. They will be relentlessly focused on improving the customer experience. Flexibility and the ability to prioritize in a changing business environment will also be key. Our team culture is goal-oriented, collaborative and driven to achieve results. We seek an individual who is motivated by a fast-paced and highly entrepreneurial environment.</t>
  </si>
  <si>
    <t>Sourcing Manager (Starlink)</t>
  </si>
  <si>
    <t>SpaceX</t>
  </si>
  <si>
    <t>Woodinville, WA</t>
  </si>
  <si>
    <t>$110,000 - $145,000</t>
  </si>
  <si>
    <t>https://www.linkedin.com/jobs/view/sourcing-manager-starlink-at-spacex-4199583567</t>
  </si>
  <si>
    <t>A sourcing management role at SpaceX focused on supply chain and procurement.</t>
  </si>
  <si>
    <t>SpaceX is on a fast track to become the market leader in various product categories like US based human spaceflight, rapid vehicle reusability, internet services through the Starlink constellation and other exciting projects. The SpaceX Supply Chain Department is a critical player in our operations. To capitalize on SpaceX’s technological and market changing successes, our team will be part of managing an agile yet robust supply chain that will enable a competitive advantage for the company. The functions within the department include procurement, planning and fulfillment, supplier development and quality, logistics and inventory. SpaceX Supply Chain will play a key role in enabling SpaceX to meet these ambitious growth targets and greatly contribute in making us a multi-planetary species.</t>
  </si>
  <si>
    <t>Senior Vendor Manager, Amazon Customer Service</t>
  </si>
  <si>
    <t>$144,200 - $238,500</t>
  </si>
  <si>
    <t>https://www.linkedin.com/jobs/view/senior-vendor-manager-amazon-customer-service-at-lensa-4197929499</t>
  </si>
  <si>
    <t>A senior vendor management role at Lensa.</t>
  </si>
  <si>
    <t>Amazon is seeking a senior-level leader to join its Global Outsourcing (GO) team within the Amazon Customer Service (CS) organization. As a Senior Vendor Manager for the Americas, you will be responsible for delivering excellent customer experiences by managing outsourced partner relationships and driving operational excellence and compliance. You will work with external partners and implement new programs while collaborating with internal Amazon teams to positively impact the customer experience. This is a high-impact, high-visibility position that requires strong leadership skills to manage complex global operations, ability to multitask, make data-driven decisions, and anticipate needs in a fast-paced, high-stakes environment. You have strong commercial judgement and ability to build relationships, drive improvement, and influence without authority. You will act as an Amazon culture ambassador, be flexible to take on additional responsibilities, and help ensure effective relationships across Amazon teams and partners. This role will require significant international travel (up to 30%).</t>
  </si>
  <si>
    <t>Community Manager</t>
  </si>
  <si>
    <t>Greystar</t>
  </si>
  <si>
    <t>$83,800 - $92,000</t>
  </si>
  <si>
    <t>https://www.linkedin.com/jobs/view/community-manager-at-greystar-4197205188</t>
  </si>
  <si>
    <t>A community management role at Greystar.</t>
  </si>
  <si>
    <t>Manages the day-to-day operations of an assigned property including managing the team members, daily activities, and resources of the property to achieve established budgeted financial and operational goals.</t>
  </si>
  <si>
    <t>Branch Manager</t>
  </si>
  <si>
    <t>$72,000 - $95,000</t>
  </si>
  <si>
    <t>https://www.linkedin.com/jobs/view/branch-manager-at-lensa-4197929693</t>
  </si>
  <si>
    <t>A managerial role focused on client service and team leadership at Lensa.</t>
  </si>
  <si>
    <t>Lensa is the leading career site for job seekers at every stage of their career. Our client, Key Bank, is seeking professionals in Tacoma, WA. Apply via Lensa today! Be a problem solver, trusted advisor, and partner to the people and businesses in our Key Bank communities. The Branch Manager builds, coaches, develops, leads, and motivates a team that is capable of providing excellent client service in all interactions, analyzing clients' needs, and recommending financial solutions that help Key clients achieve confidence in their financial wellness and achieve their goals. The Branch Manager is accountable for branch operations and compliance by providing direction and guidance to branch team on operational/regulatory procedures, ensuring compliance with operational, security, audit procedures, and timely completion of branch operational tasks. The Branch Manager leads his/her team through consistent execution of the Branch Playbook to deliver on Branch Goals. The Branch Manager has a strong focus on acquiring and growing small business relationships and will serve as a market leader in the local community and/or designated business area. At KeyBank, we believe it's our opportunity and our privilege to help our clients move forward in their financial journey. We take pride in serving our clients and making them feel that no bank will fight harder for them.</t>
  </si>
  <si>
    <t>Senior Manager, Retail Search- Amazon experience required</t>
  </si>
  <si>
    <t>Mars United Commerce</t>
  </si>
  <si>
    <t>$101,000 - $131,300</t>
  </si>
  <si>
    <t>https://www.linkedin.com/jobs/view/senior-manager-retail-search-amazon-experience-required-at-mars-united-commerce-4178703285</t>
  </si>
  <si>
    <t>A senior management role focused on retail search strategy and execution.</t>
  </si>
  <si>
    <t>Mars United Commerce Powered by Marilyn is a global commerce company that delivers all the solutions clients need to grow their business today and tomorrow. Founded by the late Marilyn Barnett, we’ve become global leaders in four key commerce disciplines – Strategy &amp; Analytics, Digital Commerce, Content &amp; Experiences, and Retail Consultancy – that together form a United Commerce Ecosystem that provides all the expertise clients need to navigate the commerce marketing landscape. Our 800+ Martians across North America, Europe, Australia, New Zealand and Asia exist to drive growth for our people, our clients, and our communities all across the globe. We’re looking for a Senior Manager, Retail Search to work in a hybrid remote capacity from one of the Mars United Commerce hub locations. Amazon Ads experience is required.</t>
  </si>
  <si>
    <t>Spanaway, WA</t>
  </si>
  <si>
    <t>$16.50 - $21.00/hr</t>
  </si>
  <si>
    <t>https://www.linkedin.com/jobs/view/guest-experience-leader-at-mcdonald-s-3756720991</t>
  </si>
  <si>
    <t>Flexible scheduling with a side of always feeling valued. A job at McDonald’s offers a job combo that fits YOU. Perks &amp; Benefits: Competitive pay from $17.00 - $21.64 / hour plus cash incentives, Employee discounts and free meals, Paid sick leave and/or paid time off, Tuition reimbursement and/or educational assistance, Training and advancement opportunities, Weekly direct deposit, 401k plan*, Medical, dental, and vision benefits*. This role is vital to the guest experience because you'll: Lead the experience: Check in with guests and make sure they are enjoying themselves, Be the solution: Handle guest concerns and provide resolve to their satisfaction, Understand that teamwork is key: Work hand in hand with your team to maintain a welcoming, friendly, and clean restaurant environment, Be in the know: Offer expert insight into promotions and benefits of utilizing the McDonald’s App, Mobile Order &amp; Pay features. To Be Successful In This Position, You’ll Need: A humble and hospitable demeanor; Passion for helping and serving others (customers and fellow team members); A desire to learn and grow; and The ability to communicate effectively and anticipate customer needs.</t>
  </si>
  <si>
    <t>Senior Operations Manager</t>
  </si>
  <si>
    <t>Fife, WA</t>
  </si>
  <si>
    <t>$121,500 - $200,900</t>
  </si>
  <si>
    <t>https://www.linkedin.com/jobs/view/senior-operations-manager-at-amazon-4063364894</t>
  </si>
  <si>
    <t>A senior leadership role at Amazon focused on operational excellence and team development.</t>
  </si>
  <si>
    <t>Our Senior Operations Managers play a crucial role in exceeding expectations and providing a superb customer experience; critical to Amazon’s success which is built on a foundation of customer obsession, and innovation. This position is a multi-faceted role requiring the ability to balance strategy and execution. The Senior Operations Manager is responsible for all aspects of the operations of a functional area for one of our Fulfillment Centers including, people management and development, process, and meeting or exceeding the expectations and promise made to our customers. You will lead a dynamic team of Operations and Area Managers to achieve operational excellence through coaching and mentoring the team; driving employee engagement, and building leadership bench strength within the Fulfillment Center. As a senior leader you will oversee upwards of 1,000+ salaried and hourly employees, in a fast-paced, complex operations facility up to a million square feet. Our Senior Operations Managers serve as the face of the organization to potentially thousands of employees and the community where the center is located. This position offers unlimited career potential as we continue to grow our global footprint.</t>
  </si>
  <si>
    <t>Senior Manager Enabling Technologies</t>
  </si>
  <si>
    <t>Johnson &amp; Johnson</t>
  </si>
  <si>
    <t>$132,000 - $211,600</t>
  </si>
  <si>
    <t>https://www.linkedin.com/jobs/view/senior-manager-enabling-technologies-at-johnson-johnson-4198058730</t>
  </si>
  <si>
    <t>The Senior Manager, Enabling Technologies is accountable to oversee the digital surgery business within their assigned territory including robotics, hip navigation and surgical automation.</t>
  </si>
  <si>
    <t>At Johnson &amp; Johnson, we believe health is everything. Our strength in healthcare innovation empowers us to build a world where complex diseases are prevented, treated, and cured, where treatments are smarter and less invasive, and solutions are personal. Through our expertise in Innovative Medicine and MedTech, we are uniquely positioned to innovate across the full spectrum of healthcare solutions today to deliver the breakthroughs of tomorrow, and profoundly impact health for humanity.</t>
  </si>
  <si>
    <t>Sr Director, Chief of Staff &amp; Executive Planning</t>
  </si>
  <si>
    <t>T-Mobile</t>
  </si>
  <si>
    <t>$241,400 - $326,600</t>
  </si>
  <si>
    <t>https://www.linkedin.com/jobs/view/sr-director-chief-of-staff-executive-planning-at-t-mobile-4199204285</t>
  </si>
  <si>
    <t>A leadership role at T-Mobile focused on strategic initiatives and team management.</t>
  </si>
  <si>
    <t>T-Mobile is in pursuit of exceptional talent to join our executive team. We’re committed to excellence and innovation, and we are on the lookout for a leader who can steer our company towards new heights of success. In this pivotal role, you will be responsible for driving strategic initiatives and leading a talented team of professionals. The ideal candidate will possess a proven track record of success, demonstrating a keen ability to navigate complex challenges and capitalize on emerging opportunities. As a key member of our executive team, you will play a crucial role in shaping and executing our organizational strategy and contributing to our continued growth and market leadership. Join us in our commitment to driving innovation, inspiring collaboration, fostering a positive company culture, and achieving unparalleled success.</t>
  </si>
  <si>
    <t>Finance and Administrative Services Manager-Controller</t>
  </si>
  <si>
    <t>King County Sheriff's Office</t>
  </si>
  <si>
    <t>$133,941.39 - $169,779.17</t>
  </si>
  <si>
    <t>https://www.linkedin.com/jobs/view/finance-and-administrative-services-manager-controller-at-king-county-sheriff-s-office-4199096008</t>
  </si>
  <si>
    <t>A finance leadership role focused on ensuring effective operations and compliance within King County's Public Health department.</t>
  </si>
  <si>
    <t>The Finance and Administrative Services Manager (Controller) role is an extraordinary opportunity for a seasoned finance leader with deep experience in finance, accounting, and auditing. The ideal candidate has experience in a large public organization with multiple lines of business and models the qualities of integrity, credibility, and commitment to Public Health’s mission. We are looking for a strategic thinker and operations manager who, with the Chief Financial Officer (CFO) and finance team, ensures effective and efficient operations and compliance. The position reports to the CFO and supervises the accounting services of receivables, payables, general ledger, and payroll functions for a department with a biennium budget of over $1.2 Billion and full-time employees of over 1,700.</t>
  </si>
  <si>
    <t>Director of Partner Operations</t>
  </si>
  <si>
    <t>BDO USA</t>
  </si>
  <si>
    <t>$125,000 - $150,000</t>
  </si>
  <si>
    <t>https://www.linkedin.com/jobs/view/director-of-partner-operations-at-bdo-usa-4178535689</t>
  </si>
  <si>
    <t>A leadership role focused on strategic partnerships and operational excellence at BDO USA.</t>
  </si>
  <si>
    <t>The Director of Partner Operations plays a pivotal role in shaping and driving the success of our strategic partnerships with industry-leading vendors such as Microsoft, Adobe, and NetSuite. This position is responsible for overseeing the operational framework that supports these partnerships, ensuring alignment with our business objectives and maximizing the value derived from these relationships. The Director of Partner Operations works closely with the US Partner Leader and various business stakeholders to craft a comprehensive strategic plan that outlines our partnership goals and objectives. This position is instrumental in translating this strategic vision into actionable plans, driving implementation, and ensuring successful execution across all operational facets. The Director of Partner Operations focuses on the development, implementation, and ownership of processes that enhance partner engagement and operational efficiency. This includes managing partner funding programs, supporting co-sell strategies, and maintaining proactive involvement in partner ecosystems to stay abreast of industry changes and updates. Leading a dedicated team, the Director of Partner Operations fosters a collaborative environment that encourages innovation and excellence. This position also coordinates with offshore resources and third-party vendors to ensure seamless day-to-day operations, thereby enabling our organization to achieve its strategic partnership goals. This role requires a strategic thinker with strong leadership capabilities, exceptional organizational skills, and the ability to build and maintain robust relationships with key partners. If you are passionate about driving operational excellence and have a proven track record in partner operations, we invite you to join our team and contribute to our continued success.</t>
  </si>
  <si>
    <t>Quality Control Specialist (Acquisitions)</t>
  </si>
  <si>
    <t>American Property Management</t>
  </si>
  <si>
    <t>$90,000 - $90,000</t>
  </si>
  <si>
    <t>https://www.linkedin.com/jobs/view/quality-control-specialist-acquisitions-at-american-property-management-4182363087</t>
  </si>
  <si>
    <t>A Quality Control Specialist role at American Property Management focused on property inspections and ensuring quality standards.</t>
  </si>
  <si>
    <t>Conduct thorough inspections of prospective acquisition properties, evaluating their overall condition, safety, and functionality. Identify and document any maintenance issues, safety hazards, and areas needing repair or improvement. Prepare detailed inspection reports with findings, recommendations, and estimated costs for necessary repairs or maintenance.</t>
  </si>
  <si>
    <t>Technical Operations Manager</t>
  </si>
  <si>
    <t>DigitalOcean</t>
  </si>
  <si>
    <t>$125,000 - $165,000</t>
  </si>
  <si>
    <t>https://www.linkedin.com/jobs/view/technical-operations-manager-at-digitalocean-4182419129</t>
  </si>
  <si>
    <t>A technical operations management role at DigitalOcean.</t>
  </si>
  <si>
    <t>We want people passionate about driving growth through strategy and cross-functional alignment. DO has experienced a strong period of growth as a direct result of acquisitions, increased efficiency, and productivity. To continue this trajectory, we’re searching for a highly qualified individual to work closely with our executive team for our technical org. This person will have an immediate impact on our productivity by streamlining strategic initiatives, supporting the CPTO Office of the Chief of Staff’s process adoption, and communicating objectives to the assigned department(s). We are seeking a Technical Operations Manager for the SVP of IaaS / Data Center. In this role, you will be a key leader, reporting to the CPTO Chief of Staff and working directly with the SVP of IaaS / Data Center to drive strategic initiatives, streamline operations, and ensure the efficient execution of our technical projects. You will serve as a trusted advisor and partner, enabling the SVP of IaaS / Data Center and leadership team to focus on high-priority tasks and contribute to the organization's long-range planning and vision. This role requires a strong technical background, exceptional leadership skills, and the ability to thrive in a fast-paced, innovative environment.</t>
  </si>
  <si>
    <t>Full Time Customer Service &amp; E-Commerce Supervisor</t>
  </si>
  <si>
    <t>Whole Foods Market</t>
  </si>
  <si>
    <t>$19.50 - $30.20 Hourly</t>
  </si>
  <si>
    <t>https://www.linkedin.com/jobs/view/full-time-customer-service-e-commerce-supervisor-at-whole-foods-market-4199554372</t>
  </si>
  <si>
    <t>A supervisory role focused on customer service and e-commerce operations.</t>
  </si>
  <si>
    <t>At Whole Foods Market, we are working to nourish people and the planet. In this role, you will support the Customer Service &amp; E-Commerce programs; this means you lead processes supporting the checkout experience and grocery delivery &amp; pickup at your assigned store. You will focus on driving safety, quality of outbound online orders, excellent pickup experience, team productivity, and program execution. You will monitor key performance indicator metrics and visual cues in-store to assess the Team’s performance in these areas. You are responsible for daily operations including managing capacity, labor utilization, adherence to pick processes, and drop of task execution (for E-Commerce); and, cash management, customer demand management, labor utilization, and execution of store processes (for Customer Service). As the Supervisor, you support the Team Leader in leading and developing Team Members. You must strive to support WFM core values, Leadership Principles, and goals, promote national, geographic-specific, store programs and initiatives, and ensure adherence to all applicable health and safety regulations.</t>
  </si>
  <si>
    <t>Assistant Manager - University Village</t>
  </si>
  <si>
    <t>Athleta</t>
  </si>
  <si>
    <t>$22.90 - $31.40</t>
  </si>
  <si>
    <t>https://www.linkedin.com/jobs/view/assistant-manager-university-village-at-athleta-4194038281</t>
  </si>
  <si>
    <t>A management role at Athleta focused on empowering women and girls through retail.</t>
  </si>
  <si>
    <t>As an Assistant Manager, you set the tone for the store and the team and help bring our brand to life for our customers. You’re responsible for driving profitable sales growth through all aspects of the store including; customer and product operations, merchandising, and talent development. You are responsible for supporting the execution of the store strategy to achieve performance goals. Through collaboration with your General Manager and/or Assistant General Manager, you will teach and coach behaviors to Leads, Experts and Brand Associates to cultivate a high performing team to deliver a best-in-class experience to our customers.</t>
  </si>
  <si>
    <t>Maintenance Manager</t>
  </si>
  <si>
    <t>CPS, Inc.</t>
  </si>
  <si>
    <t>$125,000 - $135,000</t>
  </si>
  <si>
    <t>https://www.linkedin.com/jobs/view/maintenance-manager-at-cps-inc-4196429672</t>
  </si>
  <si>
    <t>A maintenance management role at CPS, Inc.</t>
  </si>
  <si>
    <t>In this role you will work closely with the COO and the plant manager to develop the annual budget, capital planning, and implement continuous improvement solutions that are cost-effective and support maintenance and operational goals. Seeking a maintenance leader that is passionate about leading maintenance as it regards safety, quality, troubleshooting, training, and mentoring. Essential Functions and Responsibilities: Schedules repair, maintenance, and installation of production machines, tools, and equipment to ensure continuous operations efficiency. Reviews job orders to determine work priorities. Directs maintenance activities on utility systems to provide continuous supply of various power, gas, or air required for operations. Directs workers and contractors engaged in buildings and grounds maintenance activities. Develops preventive maintenance program in conjunction with maintenance staff and works closely with cross-functional facility leadership. Reviews production, quality control, and maintenance reports and statistics to plan and modify maintenance activities. Inspect operating machines for conformance with operational standards. Plans, develop, and implement new methods and procedures designed to improve operations, minimize operating costs, and effect greater utilization of labor and materials.</t>
  </si>
  <si>
    <t>Maintenance Supervisor</t>
  </si>
  <si>
    <t>$34.00 - $38.00</t>
  </si>
  <si>
    <t>https://www.linkedin.com/jobs/view/maintenance-supervisor-at-greystar-4196999860</t>
  </si>
  <si>
    <t>A maintenance supervisor role at Greystar.</t>
  </si>
  <si>
    <t>Oversees and performs technical and mechanical work that ensures the inside and external buildings, grounds, amenities, and common areas of the community meet the Company’s standards for cleanliness, appearance, safety, and overall functionality.</t>
  </si>
  <si>
    <t>Private Investigator</t>
  </si>
  <si>
    <t>Lemieux &amp; Associates</t>
  </si>
  <si>
    <t>Competitive starting pay</t>
  </si>
  <si>
    <t>https://www.linkedin.com/jobs/view/private-investigator-at-lemieux-associates-4198279696</t>
  </si>
  <si>
    <t>A private investigator role at Lemieux &amp; Associates.</t>
  </si>
  <si>
    <t>Come grow with us! Lemieux &amp; Associates, a national leader in the investigative industry, is seeking experienced SIU/Claims Investigators in the Tacoma or surrounding area. This is a part-time position to start with the ability to turn into a full-time position for the right individual. The owners are entrepreneurial, experienced, field investigators, each with over 25 years of experience. We understand the job and never forgot our roots in the field. We are dedicated professionals with a motivational management style with proven ability to recruit, develop and direct highly successful teams that consistently excel. Requirements: You must be licensed by the State of Washington as a Private Investigator, reside in the Tacoma or surrounding area and have complex SIU/Claims investigation experience. If you are not licensed and do not have SIU/Claims experience, please do not apply because we can't hire you. Responsibilities: Provide detailed accurate reports, Obtain written and recorded statements, Perform scene investigations, Investigate property theft, vehicle theft, garaging issues and permissible use claims, Ability to accurately photograph evidence i.e., accident scenes, vehicle damage, etc.</t>
  </si>
  <si>
    <t>Puyallup, WA</t>
  </si>
  <si>
    <t>$16.50 - $21.00</t>
  </si>
  <si>
    <t>https://www.linkedin.com/jobs/view/guest-experience-leader-at-mcdonald-s-3756725653</t>
  </si>
  <si>
    <t>A customer service role at McDonald's focused on enhancing guest experiences.</t>
  </si>
  <si>
    <t>Flexible scheduling with a side of always feeling valued. A job at McDonald’s offers a job combo that fits YOU. Perks &amp; Benefits include competitive pay, employee discounts, paid sick leave, tuition reimbursement, training opportunities, and much more. This role is vital to the guest experience because you'll lead the experience, handle guest concerns, work as a team, and offer expert insight into promotions.</t>
  </si>
  <si>
    <t>KeyBank</t>
  </si>
  <si>
    <t>https://www.linkedin.com/jobs/view/branch-manager-at-keybank-4195241016</t>
  </si>
  <si>
    <t>A management role at KeyBank focused on client service and team leadership.</t>
  </si>
  <si>
    <t>Be a problem solver, trusted advisor, and partner to the people and businesses in our Key Bank communities. The Branch Manager builds, coaches, develops, leads, and motivates a team that is capable of providing excellent client service in all interactions, analyzing clients' needs, and recommending financial solutions that help Key clients achieve confidence in their financial wellness and achieve their goals. The Branch Manager is accountable for branch operations and compliance by providing direction and guidance to branch team on operational/regulatory procedures, ensuring compliance with operational, security, audit procedures, and timely completion of branch operational tasks. The Branch Manager leads his/her team through consistent execution of the Branch Playbook to deliver on Branch Goals. The Branch Manager has a strong focus on acquiring and growing small business relationships and will serve as a market leader in the local community and/or designated business area.</t>
  </si>
  <si>
    <t>Sr. Technical Business Developer, Amazon Business Services</t>
  </si>
  <si>
    <t>$133,200 - $220,200</t>
  </si>
  <si>
    <t>https://www.linkedin.com/jobs/view/sr-technical-business-developer-amazon-business-services-at-amazon-4198460224</t>
  </si>
  <si>
    <t>This role can be based in Seattle, Austin, Boston or New York City. Key responsibilities include contributing to the build-out of Amazon Business Services hardware and software offerings, partnering with cross-functional teams, and driving consensus across multiple stakeholders.</t>
  </si>
  <si>
    <t>Come be a part of a rapidly expanding $35 billion dollar global business! At Amazon Business (AB), we stand at the intersection of tech &amp; retail in the B2B space, developing innovative purchasing and procurement solutions to help businesses and organizations thrive. As a Sr. Technical Business Development Manager on the Amazon Business Services team, you will work across Sales, Operations, Product and Business teams to develop a GTM approach and source, vet, and secure software integration opportunities for our supply chain and service offerings.</t>
  </si>
  <si>
    <t>Sares Regis Group</t>
  </si>
  <si>
    <t>Kirkland, WA</t>
  </si>
  <si>
    <t>$26.00 - $27.00/hour</t>
  </si>
  <si>
    <t>https://www.linkedin.com/jobs/view/assistant-manager-at-sares-regis-group-4199834606</t>
  </si>
  <si>
    <t>An exciting opportunity for an Assistant Manager at Sares Regis Group, focusing on property management in Kirkland, WA.</t>
  </si>
  <si>
    <t>Rental Discount Available! Sares Regis Group is seeking an experienced property management professional to work at our beautiful 288-unit community, Woodlake Apartments! This is a great career opportunity in an ideal location! The Assistant Community Manager assumes the Community Manager's supervisory responsibilities in his/her absence. Assists in the training and development of the team, assists in schedules of employee work times. Reviews daily rent recommendations and proactively identifies opportunities to maximize income. Collects current and delinquent rent in accordance with company and property policy. Implements timely legal action, including court appearances. Posts invoices; uses purchase orders; Codes invoices with correct General Ledger (GL) coding; submits security deposit reconciliation timely. Reviews move in and move out files for thorough and accurate completion; verifies information is timely and accurately entered into the property software system. Completes or verifies completion of accurate and timely weekly reports. Reviews monthly financial reports with the property manager; assists in completing variance reports. Assists the Community Manager in resolving resident and prospective resident conflicts. Reads, follows, and implements the company and employee handbooks, property policy manuals, and any other governing documents.</t>
  </si>
  <si>
    <t>Sr Partner Development Specialist, WW Startup Partners, Startup Partners Center of Excellence</t>
  </si>
  <si>
    <t>Amazon Web Services (AWS)</t>
  </si>
  <si>
    <t>https://www.linkedin.com/jobs/view/sr-partner-development-specialist-ww-startup-partners-startup-partners-center-of-excellence-at-amazon-web-services-aws-4198462211</t>
  </si>
  <si>
    <t>A role focused on driving growth and collaboration with startup partners at AWS.</t>
  </si>
  <si>
    <t>Would you like to build strategy and establish new GTM programs that help startup tech partners to grow their business with AWS? As Startup Partner Development Specialist, you will have the opportunity to work with the most innovative startup tech partners on the planet. This role will be a segment leader for the startup partners business, establishing and executing a plan to scale up our partners business with VC backed startups. The role will own piloting, incubating, and launching new go-to-market programs to startup partners, helping startups to build their business on AWS Marketplace, teaming with AWS field sales, partner development, and product teams to support startup GTM efforts, speaking publicly at conferences and workshops, and reporting progress on the business to AWS leadership.</t>
  </si>
  <si>
    <t>Lead, AI Strategy &amp; Transformation</t>
  </si>
  <si>
    <t>Circle</t>
  </si>
  <si>
    <t>$145,000 - $192,500</t>
  </si>
  <si>
    <t>https://www.linkedin.com/jobs/view/lead-ai-strategy-transformation-at-circle-4178585426</t>
  </si>
  <si>
    <t>A leadership role focused on AI strategy and transformation at Circle.</t>
  </si>
  <si>
    <t>Circle is a financial technology company at the epicenter of the emerging internet of money, where value can finally travel like other digital data —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 including USDC, a blockchain-based dollar – helps businesses, institutions and developers harness these breakthroughs and capitalize on this major turning point in the evolution of money and technology. As a key partner to the Chief AI Officer (CAO), you will champion AI-driven transformation across Circle. You will drive awareness, education, and adoption of AI tools, ensuring alignment with the CAO’s strategic vision. Through cross-functional collaboration, you will help integrate AI into existing workflows, champion cultural change, and remove barriers to adoption.</t>
  </si>
  <si>
    <t>Painter Crew Chief</t>
  </si>
  <si>
    <t>Seattle Parks and Recreation</t>
  </si>
  <si>
    <t>$50.86 - $55.09 hourly</t>
  </si>
  <si>
    <t>https://www.linkedin.com/jobs/view/painter-crew-chief-at-seattle-parks-and-recreation-4196920883</t>
  </si>
  <si>
    <t>A supervisory role responsible for leading a team of painters at Seattle Parks and Recreation.</t>
  </si>
  <si>
    <t>Seattle Parks &amp; Recreation Facilities Division is seeking a Painter Crew Chief to join our team. This is a working supervisor position leading a team that helps maintain Seattle Parks &amp; Recreation Facilities and works in conjunction with the One Seattle Interdepartmental Team on Graffiti Abatement. The Painter Crew Chief performs a wide variety of job duties which include supervising, planning, organizing, scheduling, assigning, and evaluating the work of painters involved in painting various facilities, structures, and equipment.</t>
  </si>
  <si>
    <t>GardaWorld</t>
  </si>
  <si>
    <t>$78,000 / year</t>
  </si>
  <si>
    <t>https://www.linkedin.com/jobs/view/client-experience-manager-at-gardaworld-4195276469</t>
  </si>
  <si>
    <t>A client experience management role at GardaWorld.</t>
  </si>
  <si>
    <t>Senior Manager of Social Media &amp; Content</t>
  </si>
  <si>
    <t>Seattle Reign FC</t>
  </si>
  <si>
    <t>$80,000 - $95,000</t>
  </si>
  <si>
    <t>https://www.linkedin.com/jobs/view/senior-manager-of-social-media-content-at-seattle-reign-fc-4199019545</t>
  </si>
  <si>
    <t>A leadership role focused on social media strategy and content management at Seattle Reign FC.</t>
  </si>
  <si>
    <t>Join Reign FC as the Senior Manager, Social Media &amp; Content, where you’ll lead strategic social media initiatives to expand and engage our fanbase. You’ll be instrumental in developing an authentic digital voice that aligns with our values and mission, while overseeing dynamic content creation and integrated campaigns across platforms. This role requires a collaborative leader who will mentor team members and manage contractors, fostering a creative, inclusive digital strategy that unites fans and stakeholders alike.</t>
  </si>
  <si>
    <t>Compliance Auditor</t>
  </si>
  <si>
    <t>Northwest Administrators, Inc</t>
  </si>
  <si>
    <t>$24.91 per hour</t>
  </si>
  <si>
    <t>https://www.linkedin.com/jobs/view/compliance-auditor-at-northwest-administrators-inc-4177155603</t>
  </si>
  <si>
    <t>A compliance auditing role at Northwest Administrators, Inc.</t>
  </si>
  <si>
    <t>Are you a college graduate looking for a challenging and rewarding career? Do you enjoy the satisfaction of making sure that information is accurate? Do you want to be part of a large team where the leadership is focused on your development and success? In this entry level payroll auditor role, you may have found your perfect fit! As a payroll compliance auditor, you will receive paid training to learn the ins and outs of the job requirements. Once trained, you will review employer payroll records to ensure that participants are receiving the benefit contributions promised in their labor contract (collective bargaining agreement). It can be repetitive work but it’s extremely important and plays a crucial role when retirees apply for benefits and in the amount they actually finally receive.</t>
  </si>
  <si>
    <t>Senior Director of Ecommerce</t>
  </si>
  <si>
    <t>CSC Generation</t>
  </si>
  <si>
    <t>$165,000 - $195,000</t>
  </si>
  <si>
    <t>https://www.linkedin.com/jobs/view/senior-director-of-ecommerce-at-csc-generation-4195683670</t>
  </si>
  <si>
    <t>A senior leadership role focused on driving eCommerce growth and strategy at CSC Generation.</t>
  </si>
  <si>
    <t>With over 50 stores and the largest avocational cooking program in the US, Sur La Table offers an unsurpassed selection of exclusive and premium-quality goods for the kitchen and table – and the culinary expertise and inspiration to go along with it. Whether the job entails interacting with our customers, driving digital growth, or providing vital behind-the-scenes support, we’re all here for the same reason – to roll up our sleeves and create happiness through cooking and sharing good food. The Senior Director of eCommerce for Sur La Table is responsible for our online business. As a business leader, you will be responsible for planning and then executing a comprehensive digital strategy to drive both near and long-term growth, while hitting forecasted revenue targets. Operationally, you will cover all aspects of eCommerce, including day-to-day business needs as well as launching key new customer-facing initiatives. You are a proven operator with a strong collaborative spirit that fosters cross-functional coordination and cross-department execution. Here, you will work closely with multiple parts of the organization, including merchandise-buying, marketing, retail, customer service and product-technology teams. You will obsess with delivering rich online brand experiences, increasing site engagement and driving conversions; all of which create customer loyalty. In this role, you will manage the eCommerce budget and make sure it is tied directly back to forecasted revenue. Thus, you prioritize true incremental growth initiatives as well as optimization efforts. This requires that you are a passionate brand advocate and a true customer champion; driving omni-channel performance and making key investment decisions using sound data analysis. This role is challenging – above and beyond the day-to-day responsibilities, you’ll have a big role within a fast-paced team.</t>
  </si>
  <si>
    <t>Landscape Maintenance Crew Leader</t>
  </si>
  <si>
    <t>Seattle Sustainable Landscapes</t>
  </si>
  <si>
    <t>$25.00 - $28.00</t>
  </si>
  <si>
    <t>https://www.linkedin.com/jobs/view/landscape-maintenance-crew-leader-at-seattle-sustainable-landscapes-4195672800</t>
  </si>
  <si>
    <t>A hands-on leadership role at Seattle Sustainable Landscapes, focused on high-quality landscape maintenance.</t>
  </si>
  <si>
    <t>Lead a small maintenance crew in maintaining beautiful outdoor spaces for residential and commercial clients. Responsibilities include pruning, trimming, lawn mowing, and ensuring quality and safety standards.</t>
  </si>
  <si>
    <t>Director, Retail Search</t>
  </si>
  <si>
    <t>$125,800 - $163,500</t>
  </si>
  <si>
    <t>https://www.linkedin.com/jobs/view/director-retail-search-at-mars-united-commerce-4178701433</t>
  </si>
  <si>
    <t>A leadership role focused on retail search strategy and execution.</t>
  </si>
  <si>
    <t>Mars United Commerce Powered by Marilyn is a global commerce company that delivers all the solutions clients need to grow their business today and tomorrow. Founded by the late Marilyn Barnett, we’ve become global leaders in four key commerce disciplines – Strategy &amp; Analytics, Digital Commerce, Content &amp; Experiences, and Retail Consultancy – that together form a United Commerce Ecosystem that provides all the expertise clients need to navigate the commerce marketing landscape. Our 800+ Martians across North America, Europe, Australia, New Zealand and Asia exist to drive growth for our people, our clients, and our communities all across the globe. As our CPG clients increasingly rely on us to help manage their paid search activities across Amazon, Walmart, Target, Instacart, Kroger and other key retailers, we are looking for a Director, Retail Search to work from a remote location to lead the agency’s best-in-class retail search practice into its next phase of evolution and growth. The ideal candidate will have a proven track record of building &amp; executing winning search strategies for brands on retail media platforms; is a tinkerer and out-of-the-box thinker who is always looking for innovative ways to help clients find an edge; and is a strong leader who can inspire a team to achieve results they didn’t previously think possible.</t>
  </si>
  <si>
    <t>Store Loss Prevention Manager</t>
  </si>
  <si>
    <t>Dicks Inc</t>
  </si>
  <si>
    <t>$50,000 - $93,000</t>
  </si>
  <si>
    <t>https://www.linkedin.com/jobs/view/store-loss-prevention-manager-at-dicks-inc-4198956712</t>
  </si>
  <si>
    <t>A leadership role overseeing store loss prevention functions at Dicks Inc.</t>
  </si>
  <si>
    <t>At DICKS Sporting Goods, we believe in how positively sports can change lives. On our team, everyone plays a critical role in creating confidence and excitement by personally equipping all athletes to achieve their dreams. We are committed to creating an inclusive and diverse workforce, reflecting the communities we serve. If you are ready to make a difference as part of the worlds greatest sports team, apply to join our team today! Store Loss Prevention Managers are responsible for leading Loss Prevention functions within a specific location and for partnering with Store Operations in an effort to prevent company loss. You will be responsible for driving company objectives in profit and loss control, sales performance, customer satisfaction, and shrink results. This includes networking with law enforcement, loss prevention professionals and other retailers to identify and create comprehensive case files for repeat external theft perpetrators and minimize exposure to loss and fraud.</t>
  </si>
  <si>
    <t>Swickard Auto Group</t>
  </si>
  <si>
    <t>Lynnwood, WA</t>
  </si>
  <si>
    <t>$120,000 - $300,000</t>
  </si>
  <si>
    <t>https://www.linkedin.com/jobs/view/general-manager-at-swickard-auto-group-4199238722</t>
  </si>
  <si>
    <t>A General Manager role at Swickard Auto Group.</t>
  </si>
  <si>
    <t>We are seeking a dynamic and experienced General Manager to lead our newly built, state-of-the-art Gen 5 Porsche dealership, a flagship location that stands as one of the premier Porsche facilities in the nation. Our state-of-the-art dealership offers an immersive experience blending luxury, technology, and a customer-centric design. The facility features a modern, expansive showroom with digital displays, an advanced and transparent service department, and luxury customer lounges and personalized configuration areas. Advanced digital and technology integration is key, alongside a modern aesthetic and focus on the Porsche lifestyle with events and branded merchandise. Take the helm and join the future of Porsche by creating a premium environment that goes beyond traditional car buying and service. The General Manager will be responsible for maximizing the potential of this unique facility to deliver an outstanding customer experience and achieve ambitious business goals. You will be responsible for overseeing all operations ensuring profitability, customer satisfaction, and compliance with industry standards.</t>
  </si>
  <si>
    <t>Director of Sales</t>
  </si>
  <si>
    <t>Wild Alaskan Company</t>
  </si>
  <si>
    <t>$100,000 - $135,000</t>
  </si>
  <si>
    <t>https://www.linkedin.com/jobs/view/director-of-sales-at-wild-alaskan-company-4195233877</t>
  </si>
  <si>
    <t>The ideal candidate will bring a robust network within the grocery and food service industry, particularly in frozen seafood, enabling them to leverage relationships and unlock new market opportunities.</t>
  </si>
  <si>
    <t>Reporting directly to the CEO, the Director of Sales will play a pivotal role in developing and executing a sales strategy that drives revenue across multiple business-to-business channels. This leader will be responsible for building and managing partnerships in retail, wholesale, and food service, expanding the reach of both Wild Alaskan Company (WAC)-branded and white-label products.</t>
  </si>
  <si>
    <t>Snr. Account Executive</t>
  </si>
  <si>
    <t>Kelly Science, Engineering, Technology &amp; Telecom</t>
  </si>
  <si>
    <t>$90,000 - $125,000</t>
  </si>
  <si>
    <t>https://www.linkedin.com/jobs/view/snr-account-executive-at-kelly-science-engineering-technology-telecom-4186415009</t>
  </si>
  <si>
    <t>A senior account executive role at Kelly Science, Engineering, Technology &amp; Telecom.</t>
  </si>
  <si>
    <t>Are you seeking a new sales opportunity? Do you have experience in the staffing industry, particularly within the MSP space? We have Senior Account Executive positions available at various locations across the USA! As part of the Business Development team, you will be responsible for winning and growing new clients in the IT Staffing space. You will work closely with delivery ecosystem to ensure the accomplishment of all contract line KPIs and goals both internally and externally. Partnering with Field leadership, you will execute on lead generation campaigns to win new enterprise logos, MSP accounts, and grow client portfolio revenue. In this individual contributor role, you will be a sales leader and SME within your geographic region.</t>
  </si>
  <si>
    <t>Burien, WA</t>
  </si>
  <si>
    <t>$78,000 - $78,000</t>
  </si>
  <si>
    <t>https://www.linkedin.com/jobs/view/maintenance-supervisor-at-american-property-management-4198260139</t>
  </si>
  <si>
    <t>A maintenance supervisory role at American Property Management.</t>
  </si>
  <si>
    <t>Supervise the property maintenance department and contracted employees working on-site. Responsible for purchasing within budget parameters. Train and supervise maintenance personnel in the use of equipment and chemicals. Maintain grounds, work and storage areas and dumpster areas on a daily basis to ensure curb appeal up to company standards. Ensure equipment is serviced on a regular basis to maintain safe operations. Must be able to be on-call for emergencies or snow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</si>
</sst>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xf>
    <xf numFmtId="14" fontId="0" fillId="0" borderId="0" xfId="0" applyNumberFormat="1" applyAlignment="1">
      <alignment vertical="top"/>
    </xf>
    <xf numFmtId="0" fontId="0" fillId="0" borderId="0" xfId="0" applyNumberFormat="1" applyAlignment="1">
      <alignment vertical="top" wrapText="1"/>
    </xf>
    <xf numFmtId="0" fontId="1" fillId="0" borderId="0" xfId="1" applyAlignment="1">
      <alignment vertical="top"/>
    </xf>
  </cellXfs>
  <cellStyles count="2">
    <cellStyle name="Hyperlink" xfId="1" builtinId="8"/>
    <cellStyle name="Normal" xfId="0" builtinId="0"/>
  </cellStyles>
  <dxfs count="11">
    <dxf>
      <numFmt numFmtId="0" formatCode="General"/>
      <alignment horizontal="general" vertical="top" textRotation="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0" indent="0" justifyLastLine="0" shrinkToFit="0" readingOrder="0"/>
    </dxf>
    <dxf>
      <numFmt numFmtId="19" formatCode="m/d/yy"/>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AAD384-F751-7346-8952-C23DD5C32B6F}" autoFormatId="16" applyNumberFormats="0" applyBorderFormats="0" applyFontFormats="0" applyPatternFormats="0" applyAlignmentFormats="0" applyWidthHeightFormats="0">
  <queryTableRefresh nextId="14" unboundColumnsRight="1">
    <queryTableFields count="9">
      <queryTableField id="1" name="Title" tableColumnId="1"/>
      <queryTableField id="2" name="Company" tableColumnId="2"/>
      <queryTableField id="3" name="Location" tableColumnId="3"/>
      <queryTableField id="4" name="Date" tableColumnId="4"/>
      <queryTableField id="5" name="Salary" tableColumnId="5"/>
      <queryTableField id="7" name="Summary" tableColumnId="7"/>
      <queryTableField id="8" name="Description" tableColumnId="8"/>
      <queryTableField id="6" name="URL" tableColumnId="6"/>
      <queryTableField id="13"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FA9E4-54C3-374E-BAD0-4C8E7E396B06}" name="jobs" displayName="jobs" ref="A1:I58" tableType="queryTable" totalsRowShown="0" headerRowDxfId="10" dataDxfId="9">
  <autoFilter ref="A1:I58" xr:uid="{844FA9E4-54C3-374E-BAD0-4C8E7E396B06}"/>
  <sortState xmlns:xlrd2="http://schemas.microsoft.com/office/spreadsheetml/2017/richdata2" ref="A2:I58">
    <sortCondition ref="B2:B58"/>
  </sortState>
  <tableColumns count="9">
    <tableColumn id="1" xr3:uid="{E6D9ABFC-09EF-C844-BEA8-090FE2216CFB}" uniqueName="1" name="Title" queryTableFieldId="1" dataDxfId="8"/>
    <tableColumn id="2" xr3:uid="{87F519D8-9BE1-D54B-AA4D-55C45554E46E}" uniqueName="2" name="Company" queryTableFieldId="2" dataDxfId="7"/>
    <tableColumn id="3" xr3:uid="{8C29972E-A7CB-F543-9ACB-652E263977E6}" uniqueName="3" name="Location" queryTableFieldId="3" dataDxfId="6"/>
    <tableColumn id="4" xr3:uid="{1CE89B3F-023B-FF46-BAC2-2876A609A0CC}" uniqueName="4" name="Date" queryTableFieldId="4" dataDxfId="5"/>
    <tableColumn id="5" xr3:uid="{7570CBB4-FB39-1D42-B88E-81A042A85373}" uniqueName="5" name="Salary" queryTableFieldId="5" dataDxfId="4"/>
    <tableColumn id="7" xr3:uid="{9520813C-2DC0-B245-9298-EA5109346DF8}" uniqueName="7" name="Summary" queryTableFieldId="7" dataDxfId="3"/>
    <tableColumn id="8" xr3:uid="{08824928-1BE4-A149-A42B-E3B9AE05390D}" uniqueName="8" name="Description" queryTableFieldId="8" dataDxfId="2"/>
    <tableColumn id="6" xr3:uid="{E7CD2996-4A61-6A4A-95AB-1D281364F448}" uniqueName="6" name="URL" queryTableFieldId="6" dataDxfId="1"/>
    <tableColumn id="9" xr3:uid="{8BAEC35F-CA85-5046-905B-0CEBF0DF4AE8}" uniqueName="9" name="Column1" queryTableFieldId="13" dataDxfId="0">
      <calculatedColumnFormula>HYPERLINK(jobs[[#This Row],[URL]],"Clickable Link")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ED32-8AD3-4A48-9868-120869356BF9}">
  <dimension ref="A1:I58"/>
  <sheetViews>
    <sheetView tabSelected="1" topLeftCell="A10" workbookViewId="0">
      <selection activeCell="C44" sqref="C44"/>
    </sheetView>
  </sheetViews>
  <sheetFormatPr baseColWidth="10" defaultRowHeight="16" x14ac:dyDescent="0.2"/>
  <cols>
    <col min="1" max="1" width="79.5" style="1" bestFit="1" customWidth="1"/>
    <col min="2" max="2" width="41.33203125" style="1" bestFit="1" customWidth="1"/>
    <col min="3" max="3" width="17.83203125" style="1" bestFit="1" customWidth="1"/>
    <col min="4" max="4" width="7.6640625" style="1" bestFit="1" customWidth="1"/>
    <col min="5" max="5" width="47" style="1" bestFit="1" customWidth="1"/>
    <col min="6" max="6" width="80.6640625" style="2" bestFit="1" customWidth="1"/>
    <col min="7" max="7" width="119" style="1" customWidth="1"/>
    <col min="8" max="8" width="147.33203125" style="1" bestFit="1" customWidth="1"/>
    <col min="9" max="9" width="80.6640625" style="2" bestFit="1" customWidth="1"/>
    <col min="10" max="16384" width="10.83203125" style="1"/>
  </cols>
  <sheetData>
    <row r="1" spans="1:9" ht="17" x14ac:dyDescent="0.2">
      <c r="A1" s="1" t="s">
        <v>0</v>
      </c>
      <c r="B1" s="1" t="s">
        <v>1</v>
      </c>
      <c r="C1" s="1" t="s">
        <v>2</v>
      </c>
      <c r="D1" s="1" t="s">
        <v>3</v>
      </c>
      <c r="E1" s="1" t="s">
        <v>4</v>
      </c>
      <c r="F1" s="2" t="s">
        <v>6</v>
      </c>
      <c r="G1" s="2" t="s">
        <v>7</v>
      </c>
      <c r="H1" s="1" t="s">
        <v>5</v>
      </c>
      <c r="I1" s="1" t="s">
        <v>17</v>
      </c>
    </row>
    <row r="2" spans="1:9" ht="221" x14ac:dyDescent="0.2">
      <c r="A2" s="3" t="s">
        <v>73</v>
      </c>
      <c r="B2" s="3" t="s">
        <v>74</v>
      </c>
      <c r="C2" s="3" t="s">
        <v>10</v>
      </c>
      <c r="D2" s="4">
        <v>45748</v>
      </c>
      <c r="E2" s="3" t="s">
        <v>75</v>
      </c>
      <c r="F2" s="5" t="s">
        <v>77</v>
      </c>
      <c r="G2" s="5" t="s">
        <v>78</v>
      </c>
      <c r="H2" s="3" t="s">
        <v>76</v>
      </c>
      <c r="I2" s="2" t="str">
        <f>HYPERLINK(jobs[[#This Row],[URL]],"Clickable Link")</f>
        <v>Clickable Link</v>
      </c>
    </row>
    <row r="3" spans="1:9" ht="119" x14ac:dyDescent="0.2">
      <c r="A3" s="3" t="s">
        <v>110</v>
      </c>
      <c r="B3" s="3" t="s">
        <v>111</v>
      </c>
      <c r="C3" s="3" t="s">
        <v>46</v>
      </c>
      <c r="D3" s="4">
        <v>45748</v>
      </c>
      <c r="E3" s="3" t="s">
        <v>112</v>
      </c>
      <c r="F3" s="5" t="s">
        <v>114</v>
      </c>
      <c r="G3" s="5" t="s">
        <v>115</v>
      </c>
      <c r="H3" s="3" t="s">
        <v>113</v>
      </c>
      <c r="I3" s="2" t="str">
        <f>HYPERLINK(jobs[[#This Row],[URL]],"Clickable Link")</f>
        <v>Clickable Link</v>
      </c>
    </row>
    <row r="4" spans="1:9" ht="85" x14ac:dyDescent="0.2">
      <c r="A4" s="3" t="s">
        <v>38</v>
      </c>
      <c r="B4" s="3" t="s">
        <v>39</v>
      </c>
      <c r="C4" s="3" t="s">
        <v>10</v>
      </c>
      <c r="D4" s="4">
        <v>45749</v>
      </c>
      <c r="E4" s="3" t="s">
        <v>40</v>
      </c>
      <c r="F4" s="5" t="s">
        <v>42</v>
      </c>
      <c r="G4" s="5" t="s">
        <v>43</v>
      </c>
      <c r="H4" s="3" t="s">
        <v>41</v>
      </c>
      <c r="I4" s="6" t="str">
        <f>HYPERLINK(jobs[[#This Row],[URL]],"Clickable Link")</f>
        <v>Clickable Link</v>
      </c>
    </row>
    <row r="5" spans="1:9" ht="153" x14ac:dyDescent="0.2">
      <c r="A5" s="3" t="s">
        <v>173</v>
      </c>
      <c r="B5" s="3" t="s">
        <v>39</v>
      </c>
      <c r="C5" s="3" t="s">
        <v>174</v>
      </c>
      <c r="D5" s="4">
        <v>45749</v>
      </c>
      <c r="E5" s="3" t="s">
        <v>175</v>
      </c>
      <c r="F5" s="5" t="s">
        <v>177</v>
      </c>
      <c r="G5" s="5" t="s">
        <v>178</v>
      </c>
      <c r="H5" s="3" t="s">
        <v>176</v>
      </c>
      <c r="I5" s="6" t="str">
        <f>HYPERLINK(jobs[[#This Row],[URL]],"Clickable Link")</f>
        <v>Clickable Link</v>
      </c>
    </row>
    <row r="6" spans="1:9" ht="68" x14ac:dyDescent="0.2">
      <c r="A6" s="3" t="s">
        <v>253</v>
      </c>
      <c r="B6" s="3" t="s">
        <v>39</v>
      </c>
      <c r="C6" s="3" t="s">
        <v>10</v>
      </c>
      <c r="D6" s="4">
        <v>45748</v>
      </c>
      <c r="E6" s="3" t="s">
        <v>254</v>
      </c>
      <c r="F6" s="5" t="s">
        <v>256</v>
      </c>
      <c r="G6" s="5" t="s">
        <v>257</v>
      </c>
      <c r="H6" s="3" t="s">
        <v>255</v>
      </c>
      <c r="I6" s="2" t="str">
        <f>HYPERLINK(jobs[[#This Row],[URL]],"Clickable Link")</f>
        <v>Clickable Link</v>
      </c>
    </row>
    <row r="7" spans="1:9" ht="102" x14ac:dyDescent="0.2">
      <c r="A7" s="3" t="s">
        <v>264</v>
      </c>
      <c r="B7" s="3" t="s">
        <v>265</v>
      </c>
      <c r="C7" s="3" t="s">
        <v>10</v>
      </c>
      <c r="D7" s="4">
        <v>45748</v>
      </c>
      <c r="E7" s="3" t="s">
        <v>254</v>
      </c>
      <c r="F7" s="5" t="s">
        <v>267</v>
      </c>
      <c r="G7" s="5" t="s">
        <v>268</v>
      </c>
      <c r="H7" s="3" t="s">
        <v>266</v>
      </c>
      <c r="I7" s="2" t="str">
        <f>HYPERLINK(jobs[[#This Row],[URL]],"Clickable Link")</f>
        <v>Clickable Link</v>
      </c>
    </row>
    <row r="8" spans="1:9" ht="51" x14ac:dyDescent="0.2">
      <c r="A8" s="3" t="s">
        <v>203</v>
      </c>
      <c r="B8" s="3" t="s">
        <v>204</v>
      </c>
      <c r="C8" s="3" t="s">
        <v>46</v>
      </c>
      <c r="D8" s="4">
        <v>45749</v>
      </c>
      <c r="E8" s="3" t="s">
        <v>205</v>
      </c>
      <c r="F8" s="5" t="s">
        <v>207</v>
      </c>
      <c r="G8" s="5" t="s">
        <v>208</v>
      </c>
      <c r="H8" s="3" t="s">
        <v>206</v>
      </c>
      <c r="I8" s="1" t="str">
        <f>HYPERLINK(jobs[[#This Row],[URL]],"Clickable Link")</f>
        <v>Clickable Link</v>
      </c>
    </row>
    <row r="9" spans="1:9" ht="68" x14ac:dyDescent="0.2">
      <c r="A9" s="3" t="s">
        <v>233</v>
      </c>
      <c r="B9" s="3" t="s">
        <v>204</v>
      </c>
      <c r="C9" s="3" t="s">
        <v>338</v>
      </c>
      <c r="D9" s="4">
        <v>45748</v>
      </c>
      <c r="E9" s="3" t="s">
        <v>339</v>
      </c>
      <c r="F9" s="5" t="s">
        <v>341</v>
      </c>
      <c r="G9" s="5" t="s">
        <v>342</v>
      </c>
      <c r="H9" s="3" t="s">
        <v>340</v>
      </c>
      <c r="I9" s="2" t="str">
        <f>HYPERLINK(jobs[[#This Row],[URL]],"Clickable Link")</f>
        <v>Clickable Link</v>
      </c>
    </row>
    <row r="10" spans="1:9" ht="85" x14ac:dyDescent="0.2">
      <c r="A10" s="3" t="s">
        <v>221</v>
      </c>
      <c r="B10" s="3" t="s">
        <v>222</v>
      </c>
      <c r="C10" s="3" t="s">
        <v>10</v>
      </c>
      <c r="D10" s="4">
        <v>45749</v>
      </c>
      <c r="E10" s="3" t="s">
        <v>223</v>
      </c>
      <c r="F10" s="5" t="s">
        <v>225</v>
      </c>
      <c r="G10" s="5" t="s">
        <v>226</v>
      </c>
      <c r="H10" s="3" t="s">
        <v>224</v>
      </c>
      <c r="I10" s="1" t="str">
        <f>HYPERLINK(jobs[[#This Row],[URL]],"Clickable Link")</f>
        <v>Clickable Link</v>
      </c>
    </row>
    <row r="11" spans="1:9" ht="238" x14ac:dyDescent="0.2">
      <c r="A11" s="3" t="s">
        <v>197</v>
      </c>
      <c r="B11" s="3" t="s">
        <v>198</v>
      </c>
      <c r="C11" s="3" t="s">
        <v>10</v>
      </c>
      <c r="D11" s="4">
        <v>45749</v>
      </c>
      <c r="E11" s="3" t="s">
        <v>199</v>
      </c>
      <c r="F11" s="5" t="s">
        <v>201</v>
      </c>
      <c r="G11" s="5" t="s">
        <v>202</v>
      </c>
      <c r="H11" s="3" t="s">
        <v>200</v>
      </c>
      <c r="I11" s="1" t="str">
        <f>HYPERLINK(jobs[[#This Row],[URL]],"Clickable Link")</f>
        <v>Clickable Link</v>
      </c>
    </row>
    <row r="12" spans="1:9" ht="68" x14ac:dyDescent="0.2">
      <c r="A12" s="3" t="s">
        <v>67</v>
      </c>
      <c r="B12" s="3" t="s">
        <v>68</v>
      </c>
      <c r="C12" s="3" t="s">
        <v>10</v>
      </c>
      <c r="D12" s="4">
        <v>45749</v>
      </c>
      <c r="E12" s="3" t="s">
        <v>69</v>
      </c>
      <c r="F12" s="5" t="s">
        <v>71</v>
      </c>
      <c r="G12" s="5" t="s">
        <v>72</v>
      </c>
      <c r="H12" s="3" t="s">
        <v>70</v>
      </c>
      <c r="I12" s="1" t="str">
        <f>HYPERLINK(jobs[[#This Row],[URL]],"Clickable Link")</f>
        <v>Clickable Link</v>
      </c>
    </row>
    <row r="13" spans="1:9" ht="68" x14ac:dyDescent="0.2">
      <c r="A13" s="3" t="s">
        <v>18</v>
      </c>
      <c r="B13" s="3" t="s">
        <v>19</v>
      </c>
      <c r="C13" s="3" t="s">
        <v>15</v>
      </c>
      <c r="D13" s="4">
        <v>45748</v>
      </c>
      <c r="E13" s="3" t="s">
        <v>20</v>
      </c>
      <c r="F13" s="5" t="s">
        <v>22</v>
      </c>
      <c r="G13" s="5" t="s">
        <v>23</v>
      </c>
      <c r="H13" s="3" t="s">
        <v>21</v>
      </c>
      <c r="I13" s="2" t="str">
        <f>HYPERLINK(jobs[[#This Row],[URL]],"Clickable Link")</f>
        <v>Clickable Link</v>
      </c>
    </row>
    <row r="14" spans="1:9" ht="136" x14ac:dyDescent="0.2">
      <c r="A14" s="3" t="s">
        <v>269</v>
      </c>
      <c r="B14" s="3" t="s">
        <v>270</v>
      </c>
      <c r="C14" s="3" t="s">
        <v>26</v>
      </c>
      <c r="D14" s="4">
        <v>45749</v>
      </c>
      <c r="E14" s="3" t="s">
        <v>271</v>
      </c>
      <c r="F14" s="5" t="s">
        <v>273</v>
      </c>
      <c r="G14" s="5" t="s">
        <v>274</v>
      </c>
      <c r="H14" s="3" t="s">
        <v>272</v>
      </c>
      <c r="I14" s="1" t="str">
        <f>HYPERLINK(jobs[[#This Row],[URL]],"Clickable Link")</f>
        <v>Clickable Link</v>
      </c>
    </row>
    <row r="15" spans="1:9" ht="85" x14ac:dyDescent="0.2">
      <c r="A15" s="3" t="s">
        <v>24</v>
      </c>
      <c r="B15" s="3" t="s">
        <v>25</v>
      </c>
      <c r="C15" s="3" t="s">
        <v>26</v>
      </c>
      <c r="D15" s="4">
        <v>45749</v>
      </c>
      <c r="E15" s="3" t="s">
        <v>27</v>
      </c>
      <c r="F15" s="5" t="s">
        <v>29</v>
      </c>
      <c r="G15" s="5" t="s">
        <v>30</v>
      </c>
      <c r="H15" s="3" t="s">
        <v>28</v>
      </c>
      <c r="I15" s="1" t="str">
        <f>HYPERLINK(jobs[[#This Row],[URL]],"Clickable Link")</f>
        <v>Clickable Link</v>
      </c>
    </row>
    <row r="16" spans="1:9" ht="85" x14ac:dyDescent="0.2">
      <c r="A16" s="3" t="s">
        <v>79</v>
      </c>
      <c r="B16" s="3" t="s">
        <v>80</v>
      </c>
      <c r="C16" s="3" t="s">
        <v>10</v>
      </c>
      <c r="D16" s="4">
        <v>45749</v>
      </c>
      <c r="E16" s="3" t="s">
        <v>81</v>
      </c>
      <c r="F16" s="5" t="s">
        <v>83</v>
      </c>
      <c r="G16" s="5" t="s">
        <v>84</v>
      </c>
      <c r="H16" s="3" t="s">
        <v>82</v>
      </c>
      <c r="I16" s="1" t="str">
        <f>HYPERLINK(jobs[[#This Row],[URL]],"Clickable Link")</f>
        <v>Clickable Link</v>
      </c>
    </row>
    <row r="17" spans="1:9" ht="170" x14ac:dyDescent="0.2">
      <c r="A17" s="3" t="s">
        <v>227</v>
      </c>
      <c r="B17" s="3" t="s">
        <v>228</v>
      </c>
      <c r="C17" s="3" t="s">
        <v>16</v>
      </c>
      <c r="D17" s="4">
        <v>45749</v>
      </c>
      <c r="E17" s="3" t="s">
        <v>229</v>
      </c>
      <c r="F17" s="5" t="s">
        <v>231</v>
      </c>
      <c r="G17" s="5" t="s">
        <v>232</v>
      </c>
      <c r="H17" s="3" t="s">
        <v>230</v>
      </c>
      <c r="I17" s="1" t="str">
        <f>HYPERLINK(jobs[[#This Row],[URL]],"Clickable Link")</f>
        <v>Clickable Link</v>
      </c>
    </row>
    <row r="18" spans="1:9" ht="238" x14ac:dyDescent="0.2">
      <c r="A18" s="3" t="s">
        <v>297</v>
      </c>
      <c r="B18" s="3" t="s">
        <v>298</v>
      </c>
      <c r="C18" s="3" t="s">
        <v>10</v>
      </c>
      <c r="D18" s="4">
        <v>45749</v>
      </c>
      <c r="E18" s="3" t="s">
        <v>299</v>
      </c>
      <c r="F18" s="5" t="s">
        <v>301</v>
      </c>
      <c r="G18" s="5" t="s">
        <v>302</v>
      </c>
      <c r="H18" s="3" t="s">
        <v>300</v>
      </c>
      <c r="I18" s="1" t="str">
        <f>HYPERLINK(jobs[[#This Row],[URL]],"Clickable Link")</f>
        <v>Clickable Link</v>
      </c>
    </row>
    <row r="19" spans="1:9" ht="119" x14ac:dyDescent="0.2">
      <c r="A19" s="3" t="s">
        <v>314</v>
      </c>
      <c r="B19" s="3" t="s">
        <v>315</v>
      </c>
      <c r="C19" s="3" t="s">
        <v>15</v>
      </c>
      <c r="D19" s="4">
        <v>45749</v>
      </c>
      <c r="E19" s="3" t="s">
        <v>316</v>
      </c>
      <c r="F19" s="5" t="s">
        <v>318</v>
      </c>
      <c r="G19" s="5" t="s">
        <v>319</v>
      </c>
      <c r="H19" s="3" t="s">
        <v>317</v>
      </c>
      <c r="I19" s="1" t="str">
        <f>HYPERLINK(jobs[[#This Row],[URL]],"Clickable Link")</f>
        <v>Clickable Link</v>
      </c>
    </row>
    <row r="20" spans="1:9" ht="153" x14ac:dyDescent="0.2">
      <c r="A20" s="3" t="s">
        <v>209</v>
      </c>
      <c r="B20" s="3" t="s">
        <v>210</v>
      </c>
      <c r="C20" s="3" t="s">
        <v>10</v>
      </c>
      <c r="D20" s="4">
        <v>45749</v>
      </c>
      <c r="E20" s="3" t="s">
        <v>211</v>
      </c>
      <c r="F20" s="5" t="s">
        <v>213</v>
      </c>
      <c r="G20" s="5" t="s">
        <v>214</v>
      </c>
      <c r="H20" s="3" t="s">
        <v>212</v>
      </c>
      <c r="I20" s="2" t="str">
        <f>HYPERLINK(jobs[[#This Row],[URL]],"Clickable Link")</f>
        <v>Clickable Link</v>
      </c>
    </row>
    <row r="21" spans="1:9" ht="85" x14ac:dyDescent="0.2">
      <c r="A21" s="3" t="s">
        <v>116</v>
      </c>
      <c r="B21" s="3" t="s">
        <v>117</v>
      </c>
      <c r="C21" s="3" t="s">
        <v>10</v>
      </c>
      <c r="D21" s="4">
        <v>45749</v>
      </c>
      <c r="E21" s="3" t="s">
        <v>118</v>
      </c>
      <c r="F21" s="5" t="s">
        <v>120</v>
      </c>
      <c r="G21" s="5" t="s">
        <v>121</v>
      </c>
      <c r="H21" s="3" t="s">
        <v>119</v>
      </c>
      <c r="I21" s="2" t="str">
        <f>HYPERLINK(jobs[[#This Row],[URL]],"Clickable Link")</f>
        <v>Clickable Link</v>
      </c>
    </row>
    <row r="22" spans="1:9" ht="85" x14ac:dyDescent="0.2">
      <c r="A22" s="3" t="s">
        <v>116</v>
      </c>
      <c r="B22" s="3" t="s">
        <v>281</v>
      </c>
      <c r="C22" s="3" t="s">
        <v>10</v>
      </c>
      <c r="D22" s="4">
        <v>45749</v>
      </c>
      <c r="E22" s="3" t="s">
        <v>282</v>
      </c>
      <c r="F22" s="5" t="s">
        <v>284</v>
      </c>
      <c r="G22" s="5" t="s">
        <v>121</v>
      </c>
      <c r="H22" s="3" t="s">
        <v>283</v>
      </c>
      <c r="I22" s="2" t="str">
        <f>HYPERLINK(jobs[[#This Row],[URL]],"Clickable Link")</f>
        <v>Clickable Link</v>
      </c>
    </row>
    <row r="23" spans="1:9" ht="34" x14ac:dyDescent="0.2">
      <c r="A23" s="3" t="s">
        <v>152</v>
      </c>
      <c r="B23" s="3" t="s">
        <v>153</v>
      </c>
      <c r="C23" s="3" t="s">
        <v>10</v>
      </c>
      <c r="D23" s="4">
        <v>45749</v>
      </c>
      <c r="E23" s="3" t="s">
        <v>154</v>
      </c>
      <c r="F23" s="5" t="s">
        <v>156</v>
      </c>
      <c r="G23" s="5" t="s">
        <v>157</v>
      </c>
      <c r="H23" s="3" t="s">
        <v>155</v>
      </c>
      <c r="I23" s="2" t="str">
        <f>HYPERLINK(jobs[[#This Row],[URL]],"Clickable Link")</f>
        <v>Clickable Link</v>
      </c>
    </row>
    <row r="24" spans="1:9" ht="34" x14ac:dyDescent="0.2">
      <c r="A24" s="3" t="s">
        <v>233</v>
      </c>
      <c r="B24" s="3" t="s">
        <v>153</v>
      </c>
      <c r="C24" s="3" t="s">
        <v>10</v>
      </c>
      <c r="D24" s="4">
        <v>45749</v>
      </c>
      <c r="E24" s="3" t="s">
        <v>234</v>
      </c>
      <c r="F24" s="5" t="s">
        <v>236</v>
      </c>
      <c r="G24" s="5" t="s">
        <v>237</v>
      </c>
      <c r="H24" s="3" t="s">
        <v>235</v>
      </c>
      <c r="I24" s="2" t="str">
        <f>HYPERLINK(jobs[[#This Row],[URL]],"Clickable Link")</f>
        <v>Clickable Link</v>
      </c>
    </row>
    <row r="25" spans="1:9" ht="51" x14ac:dyDescent="0.2">
      <c r="A25" s="3" t="s">
        <v>44</v>
      </c>
      <c r="B25" s="3" t="s">
        <v>45</v>
      </c>
      <c r="C25" s="3" t="s">
        <v>46</v>
      </c>
      <c r="D25" s="4">
        <v>45749</v>
      </c>
      <c r="E25" s="3" t="s">
        <v>47</v>
      </c>
      <c r="F25" s="5" t="s">
        <v>49</v>
      </c>
      <c r="G25" s="5" t="s">
        <v>50</v>
      </c>
      <c r="H25" s="3" t="s">
        <v>48</v>
      </c>
      <c r="I25" s="2" t="str">
        <f>HYPERLINK(jobs[[#This Row],[URL]],"Clickable Link")</f>
        <v>Clickable Link</v>
      </c>
    </row>
    <row r="26" spans="1:9" ht="85" x14ac:dyDescent="0.2">
      <c r="A26" s="3" t="s">
        <v>57</v>
      </c>
      <c r="B26" s="3" t="s">
        <v>45</v>
      </c>
      <c r="C26" s="3" t="s">
        <v>10</v>
      </c>
      <c r="D26" s="4">
        <v>45748</v>
      </c>
      <c r="E26" s="3" t="s">
        <v>58</v>
      </c>
      <c r="F26" s="5" t="s">
        <v>60</v>
      </c>
      <c r="G26" s="5" t="s">
        <v>61</v>
      </c>
      <c r="H26" s="3" t="s">
        <v>59</v>
      </c>
      <c r="I26" s="2" t="str">
        <f>HYPERLINK(jobs[[#This Row],[URL]],"Clickable Link")</f>
        <v>Clickable Link</v>
      </c>
    </row>
    <row r="27" spans="1:9" ht="68" x14ac:dyDescent="0.2">
      <c r="A27" s="3" t="s">
        <v>179</v>
      </c>
      <c r="B27" s="3" t="s">
        <v>180</v>
      </c>
      <c r="C27" s="3" t="s">
        <v>10</v>
      </c>
      <c r="D27" s="4">
        <v>45749</v>
      </c>
      <c r="E27" s="3" t="s">
        <v>181</v>
      </c>
      <c r="F27" s="5" t="s">
        <v>183</v>
      </c>
      <c r="G27" s="5" t="s">
        <v>184</v>
      </c>
      <c r="H27" s="3" t="s">
        <v>182</v>
      </c>
      <c r="I27" s="2" t="str">
        <f>HYPERLINK(jobs[[#This Row],[URL]],"Clickable Link")</f>
        <v>Clickable Link</v>
      </c>
    </row>
    <row r="28" spans="1:9" ht="102" x14ac:dyDescent="0.2">
      <c r="A28" s="3" t="s">
        <v>332</v>
      </c>
      <c r="B28" s="3" t="s">
        <v>333</v>
      </c>
      <c r="C28" s="3" t="s">
        <v>10</v>
      </c>
      <c r="D28" s="4">
        <v>45749</v>
      </c>
      <c r="E28" s="3" t="s">
        <v>334</v>
      </c>
      <c r="F28" s="5" t="s">
        <v>336</v>
      </c>
      <c r="G28" s="5" t="s">
        <v>337</v>
      </c>
      <c r="H28" s="3" t="s">
        <v>335</v>
      </c>
      <c r="I28" s="2" t="str">
        <f>HYPERLINK(jobs[[#This Row],[URL]],"Clickable Link")</f>
        <v>Clickable Link</v>
      </c>
    </row>
    <row r="29" spans="1:9" ht="136" x14ac:dyDescent="0.2">
      <c r="A29" s="3" t="s">
        <v>158</v>
      </c>
      <c r="B29" s="3" t="s">
        <v>249</v>
      </c>
      <c r="C29" s="3" t="s">
        <v>10</v>
      </c>
      <c r="D29" s="4">
        <v>45748</v>
      </c>
      <c r="E29" s="3" t="s">
        <v>159</v>
      </c>
      <c r="F29" s="5" t="s">
        <v>251</v>
      </c>
      <c r="G29" s="5" t="s">
        <v>252</v>
      </c>
      <c r="H29" s="3" t="s">
        <v>250</v>
      </c>
      <c r="I29" s="2" t="str">
        <f>HYPERLINK(jobs[[#This Row],[URL]],"Clickable Link")</f>
        <v>Clickable Link</v>
      </c>
    </row>
    <row r="30" spans="1:9" ht="51" x14ac:dyDescent="0.2">
      <c r="A30" s="3" t="s">
        <v>31</v>
      </c>
      <c r="B30" s="3" t="s">
        <v>62</v>
      </c>
      <c r="C30" s="3" t="s">
        <v>46</v>
      </c>
      <c r="D30" s="4">
        <v>45748</v>
      </c>
      <c r="E30" s="3" t="s">
        <v>63</v>
      </c>
      <c r="F30" s="5" t="s">
        <v>65</v>
      </c>
      <c r="G30" s="5" t="s">
        <v>66</v>
      </c>
      <c r="H30" s="3" t="s">
        <v>64</v>
      </c>
      <c r="I30" s="2" t="str">
        <f>HYPERLINK(jobs[[#This Row],[URL]],"Clickable Link")</f>
        <v>Clickable Link</v>
      </c>
    </row>
    <row r="31" spans="1:9" ht="102" x14ac:dyDescent="0.2">
      <c r="A31" s="3" t="s">
        <v>191</v>
      </c>
      <c r="B31" s="3" t="s">
        <v>192</v>
      </c>
      <c r="C31" s="3" t="s">
        <v>10</v>
      </c>
      <c r="D31" s="4">
        <v>45748</v>
      </c>
      <c r="E31" s="3" t="s">
        <v>193</v>
      </c>
      <c r="F31" s="5" t="s">
        <v>195</v>
      </c>
      <c r="G31" s="5" t="s">
        <v>196</v>
      </c>
      <c r="H31" s="3" t="s">
        <v>194</v>
      </c>
      <c r="I31" s="2" t="str">
        <f>HYPERLINK(jobs[[#This Row],[URL]],"Clickable Link")</f>
        <v>Clickable Link</v>
      </c>
    </row>
    <row r="32" spans="1:9" ht="153" x14ac:dyDescent="0.2">
      <c r="A32" s="3" t="s">
        <v>238</v>
      </c>
      <c r="B32" s="3" t="s">
        <v>239</v>
      </c>
      <c r="C32" s="3" t="s">
        <v>15</v>
      </c>
      <c r="D32" s="4">
        <v>45748</v>
      </c>
      <c r="E32" s="3" t="s">
        <v>240</v>
      </c>
      <c r="F32" s="5" t="s">
        <v>242</v>
      </c>
      <c r="G32" s="5" t="s">
        <v>243</v>
      </c>
      <c r="H32" s="3" t="s">
        <v>241</v>
      </c>
      <c r="I32" s="2" t="str">
        <f>HYPERLINK(jobs[[#This Row],[URL]],"Clickable Link")</f>
        <v>Clickable Link</v>
      </c>
    </row>
    <row r="33" spans="1:9" ht="221" x14ac:dyDescent="0.2">
      <c r="A33" s="3" t="s">
        <v>134</v>
      </c>
      <c r="B33" s="3" t="s">
        <v>135</v>
      </c>
      <c r="C33" s="3" t="s">
        <v>10</v>
      </c>
      <c r="D33" s="4">
        <v>45749</v>
      </c>
      <c r="E33" s="3" t="s">
        <v>136</v>
      </c>
      <c r="F33" s="5" t="s">
        <v>138</v>
      </c>
      <c r="G33" s="5" t="s">
        <v>139</v>
      </c>
      <c r="H33" s="3" t="s">
        <v>137</v>
      </c>
      <c r="I33" s="2" t="str">
        <f>HYPERLINK(jobs[[#This Row],[URL]],"Clickable Link")</f>
        <v>Clickable Link</v>
      </c>
    </row>
    <row r="34" spans="1:9" ht="136" x14ac:dyDescent="0.2">
      <c r="A34" s="3" t="s">
        <v>147</v>
      </c>
      <c r="B34" s="3" t="s">
        <v>135</v>
      </c>
      <c r="C34" s="3" t="s">
        <v>10</v>
      </c>
      <c r="D34" s="4">
        <v>45749</v>
      </c>
      <c r="E34" s="3" t="s">
        <v>148</v>
      </c>
      <c r="F34" s="5" t="s">
        <v>150</v>
      </c>
      <c r="G34" s="5" t="s">
        <v>151</v>
      </c>
      <c r="H34" s="3" t="s">
        <v>149</v>
      </c>
      <c r="I34" s="2" t="str">
        <f>HYPERLINK(jobs[[#This Row],[URL]],"Clickable Link")</f>
        <v>Clickable Link</v>
      </c>
    </row>
    <row r="35" spans="1:9" ht="170" x14ac:dyDescent="0.2">
      <c r="A35" s="3" t="s">
        <v>158</v>
      </c>
      <c r="B35" s="3" t="s">
        <v>135</v>
      </c>
      <c r="C35" s="3" t="s">
        <v>15</v>
      </c>
      <c r="D35" s="4">
        <v>45749</v>
      </c>
      <c r="E35" s="3" t="s">
        <v>159</v>
      </c>
      <c r="F35" s="5" t="s">
        <v>161</v>
      </c>
      <c r="G35" s="5" t="s">
        <v>162</v>
      </c>
      <c r="H35" s="3" t="s">
        <v>160</v>
      </c>
      <c r="I35" s="2" t="str">
        <f>HYPERLINK(jobs[[#This Row],[URL]],"Clickable Link")</f>
        <v>Clickable Link</v>
      </c>
    </row>
    <row r="36" spans="1:9" ht="102" x14ac:dyDescent="0.2">
      <c r="A36" s="3" t="s">
        <v>163</v>
      </c>
      <c r="B36" s="3" t="s">
        <v>164</v>
      </c>
      <c r="C36" s="3" t="s">
        <v>10</v>
      </c>
      <c r="D36" s="4">
        <v>45749</v>
      </c>
      <c r="E36" s="3" t="s">
        <v>165</v>
      </c>
      <c r="F36" s="5" t="s">
        <v>167</v>
      </c>
      <c r="G36" s="5" t="s">
        <v>168</v>
      </c>
      <c r="H36" s="3" t="s">
        <v>166</v>
      </c>
      <c r="I36" s="2" t="str">
        <f>HYPERLINK(jobs[[#This Row],[URL]],"Clickable Link")</f>
        <v>Clickable Link</v>
      </c>
    </row>
    <row r="37" spans="1:9" ht="170" x14ac:dyDescent="0.2">
      <c r="A37" s="3" t="s">
        <v>309</v>
      </c>
      <c r="B37" s="3" t="s">
        <v>164</v>
      </c>
      <c r="C37" s="3" t="s">
        <v>10</v>
      </c>
      <c r="D37" s="4">
        <v>45749</v>
      </c>
      <c r="E37" s="3" t="s">
        <v>310</v>
      </c>
      <c r="F37" s="5" t="s">
        <v>312</v>
      </c>
      <c r="G37" s="5" t="s">
        <v>313</v>
      </c>
      <c r="H37" s="3" t="s">
        <v>311</v>
      </c>
      <c r="I37" s="2" t="str">
        <f>HYPERLINK(jobs[[#This Row],[URL]],"Clickable Link")</f>
        <v>Clickable Link</v>
      </c>
    </row>
    <row r="38" spans="1:9" ht="51" x14ac:dyDescent="0.2">
      <c r="A38" s="3" t="s">
        <v>103</v>
      </c>
      <c r="B38" s="3" t="s">
        <v>104</v>
      </c>
      <c r="C38" s="3" t="s">
        <v>105</v>
      </c>
      <c r="D38" s="4">
        <v>45749</v>
      </c>
      <c r="E38" s="3" t="s">
        <v>106</v>
      </c>
      <c r="F38" s="5" t="s">
        <v>108</v>
      </c>
      <c r="G38" s="5" t="s">
        <v>109</v>
      </c>
      <c r="H38" s="3" t="s">
        <v>107</v>
      </c>
      <c r="I38" s="2" t="str">
        <f>HYPERLINK(jobs[[#This Row],[URL]],"Clickable Link")</f>
        <v>Clickable Link</v>
      </c>
    </row>
    <row r="39" spans="1:9" ht="51" x14ac:dyDescent="0.2">
      <c r="A39" s="3" t="s">
        <v>103</v>
      </c>
      <c r="B39" s="3" t="s">
        <v>104</v>
      </c>
      <c r="C39" s="3" t="s">
        <v>244</v>
      </c>
      <c r="D39" s="4">
        <v>45749</v>
      </c>
      <c r="E39" s="3" t="s">
        <v>245</v>
      </c>
      <c r="F39" s="5" t="s">
        <v>247</v>
      </c>
      <c r="G39" s="5" t="s">
        <v>248</v>
      </c>
      <c r="H39" s="3" t="s">
        <v>246</v>
      </c>
      <c r="I39" s="2" t="str">
        <f>HYPERLINK(jobs[[#This Row],[URL]],"Clickable Link")</f>
        <v>Clickable Link</v>
      </c>
    </row>
    <row r="40" spans="1:9" ht="153" x14ac:dyDescent="0.2">
      <c r="A40" s="3" t="s">
        <v>103</v>
      </c>
      <c r="B40" s="3" t="s">
        <v>104</v>
      </c>
      <c r="C40" s="3" t="s">
        <v>169</v>
      </c>
      <c r="D40" s="4">
        <v>45748</v>
      </c>
      <c r="E40" s="3" t="s">
        <v>170</v>
      </c>
      <c r="F40" s="5" t="s">
        <v>108</v>
      </c>
      <c r="G40" s="5" t="s">
        <v>172</v>
      </c>
      <c r="H40" s="3" t="s">
        <v>171</v>
      </c>
      <c r="I40" s="2" t="str">
        <f>HYPERLINK(jobs[[#This Row],[URL]],"Clickable Link")</f>
        <v>Clickable Link</v>
      </c>
    </row>
    <row r="41" spans="1:9" ht="68" x14ac:dyDescent="0.2">
      <c r="A41" s="3" t="s">
        <v>128</v>
      </c>
      <c r="B41" s="3" t="s">
        <v>129</v>
      </c>
      <c r="C41" s="3" t="s">
        <v>130</v>
      </c>
      <c r="D41" s="4">
        <v>45749</v>
      </c>
      <c r="E41" s="3" t="s">
        <v>75</v>
      </c>
      <c r="F41" s="5" t="s">
        <v>132</v>
      </c>
      <c r="G41" s="5" t="s">
        <v>133</v>
      </c>
      <c r="H41" s="3" t="s">
        <v>131</v>
      </c>
      <c r="I41" s="2" t="str">
        <f>HYPERLINK(jobs[[#This Row],[URL]],"Clickable Link")</f>
        <v>Clickable Link</v>
      </c>
    </row>
    <row r="42" spans="1:9" ht="85" x14ac:dyDescent="0.2">
      <c r="A42" s="3" t="s">
        <v>122</v>
      </c>
      <c r="B42" s="3" t="s">
        <v>123</v>
      </c>
      <c r="C42" s="3" t="s">
        <v>46</v>
      </c>
      <c r="D42" s="4">
        <v>45749</v>
      </c>
      <c r="E42" s="3" t="s">
        <v>124</v>
      </c>
      <c r="F42" s="5" t="s">
        <v>126</v>
      </c>
      <c r="G42" s="5" t="s">
        <v>127</v>
      </c>
      <c r="H42" s="3" t="s">
        <v>125</v>
      </c>
      <c r="I42" s="2" t="str">
        <f>HYPERLINK(jobs[[#This Row],[URL]],"Clickable Link")</f>
        <v>Clickable Link</v>
      </c>
    </row>
    <row r="43" spans="1:9" ht="102" x14ac:dyDescent="0.2">
      <c r="A43" s="3" t="s">
        <v>291</v>
      </c>
      <c r="B43" s="3" t="s">
        <v>292</v>
      </c>
      <c r="C43" s="3" t="s">
        <v>10</v>
      </c>
      <c r="D43" s="4">
        <v>45749</v>
      </c>
      <c r="E43" s="3" t="s">
        <v>293</v>
      </c>
      <c r="F43" s="5" t="s">
        <v>295</v>
      </c>
      <c r="G43" s="5" t="s">
        <v>296</v>
      </c>
      <c r="H43" s="3" t="s">
        <v>294</v>
      </c>
      <c r="I43" s="2" t="str">
        <f>HYPERLINK(jobs[[#This Row],[URL]],"Clickable Link")</f>
        <v>Clickable Link</v>
      </c>
    </row>
    <row r="44" spans="1:9" ht="153" x14ac:dyDescent="0.2">
      <c r="A44" s="3" t="s">
        <v>31</v>
      </c>
      <c r="B44" s="3" t="s">
        <v>32</v>
      </c>
      <c r="C44" s="3" t="s">
        <v>33</v>
      </c>
      <c r="D44" s="4">
        <v>45749</v>
      </c>
      <c r="E44" s="3" t="s">
        <v>34</v>
      </c>
      <c r="F44" s="5" t="s">
        <v>36</v>
      </c>
      <c r="G44" s="5" t="s">
        <v>37</v>
      </c>
      <c r="H44" s="3" t="s">
        <v>35</v>
      </c>
      <c r="I44" s="2" t="str">
        <f>HYPERLINK(jobs[[#This Row],[URL]],"Clickable Link")</f>
        <v>Clickable Link</v>
      </c>
    </row>
    <row r="45" spans="1:9" ht="85" x14ac:dyDescent="0.2">
      <c r="A45" s="3" t="s">
        <v>85</v>
      </c>
      <c r="B45" s="3" t="s">
        <v>86</v>
      </c>
      <c r="C45" s="3" t="s">
        <v>10</v>
      </c>
      <c r="D45" s="4">
        <v>45749</v>
      </c>
      <c r="E45" s="3" t="s">
        <v>87</v>
      </c>
      <c r="F45" s="5" t="s">
        <v>89</v>
      </c>
      <c r="G45" s="5" t="s">
        <v>90</v>
      </c>
      <c r="H45" s="3" t="s">
        <v>88</v>
      </c>
      <c r="I45" s="2" t="str">
        <f>HYPERLINK(jobs[[#This Row],[URL]],"Clickable Link")</f>
        <v>Clickable Link</v>
      </c>
    </row>
    <row r="46" spans="1:9" ht="51" x14ac:dyDescent="0.2">
      <c r="A46" s="3" t="s">
        <v>51</v>
      </c>
      <c r="B46" s="3" t="s">
        <v>52</v>
      </c>
      <c r="C46" s="3" t="s">
        <v>10</v>
      </c>
      <c r="D46" s="4">
        <v>45749</v>
      </c>
      <c r="E46" s="3" t="s">
        <v>53</v>
      </c>
      <c r="F46" s="5" t="s">
        <v>55</v>
      </c>
      <c r="G46" s="5" t="s">
        <v>56</v>
      </c>
      <c r="H46" s="3" t="s">
        <v>54</v>
      </c>
      <c r="I46" s="2" t="str">
        <f>HYPERLINK(jobs[[#This Row],[URL]],"Clickable Link")</f>
        <v>Clickable Link</v>
      </c>
    </row>
    <row r="47" spans="1:9" ht="170" x14ac:dyDescent="0.2">
      <c r="A47" s="3" t="s">
        <v>128</v>
      </c>
      <c r="B47" s="3" t="s">
        <v>258</v>
      </c>
      <c r="C47" s="3" t="s">
        <v>259</v>
      </c>
      <c r="D47" s="4">
        <v>45749</v>
      </c>
      <c r="E47" s="3" t="s">
        <v>260</v>
      </c>
      <c r="F47" s="5" t="s">
        <v>262</v>
      </c>
      <c r="G47" s="5" t="s">
        <v>263</v>
      </c>
      <c r="H47" s="3" t="s">
        <v>261</v>
      </c>
      <c r="I47" s="2" t="str">
        <f>HYPERLINK(jobs[[#This Row],[URL]],"Clickable Link")</f>
        <v>Clickable Link</v>
      </c>
    </row>
    <row r="48" spans="1:9" ht="68" x14ac:dyDescent="0.2">
      <c r="A48" s="3" t="s">
        <v>275</v>
      </c>
      <c r="B48" s="3" t="s">
        <v>276</v>
      </c>
      <c r="C48" s="3" t="s">
        <v>10</v>
      </c>
      <c r="D48" s="4">
        <v>45748</v>
      </c>
      <c r="E48" s="3" t="s">
        <v>277</v>
      </c>
      <c r="F48" s="5" t="s">
        <v>279</v>
      </c>
      <c r="G48" s="5" t="s">
        <v>280</v>
      </c>
      <c r="H48" s="3" t="s">
        <v>278</v>
      </c>
      <c r="I48" s="2" t="str">
        <f>HYPERLINK(jobs[[#This Row],[URL]],"Clickable Link")</f>
        <v>Clickable Link</v>
      </c>
    </row>
    <row r="49" spans="1:9" ht="68" x14ac:dyDescent="0.2">
      <c r="A49" s="3" t="s">
        <v>285</v>
      </c>
      <c r="B49" s="3" t="s">
        <v>286</v>
      </c>
      <c r="C49" s="3" t="s">
        <v>10</v>
      </c>
      <c r="D49" s="4">
        <v>45749</v>
      </c>
      <c r="E49" s="3" t="s">
        <v>287</v>
      </c>
      <c r="F49" s="5" t="s">
        <v>289</v>
      </c>
      <c r="G49" s="5" t="s">
        <v>290</v>
      </c>
      <c r="H49" s="3" t="s">
        <v>288</v>
      </c>
      <c r="I49" s="2" t="str">
        <f>HYPERLINK(jobs[[#This Row],[URL]],"Clickable Link")</f>
        <v>Clickable Link</v>
      </c>
    </row>
    <row r="50" spans="1:9" ht="34" x14ac:dyDescent="0.2">
      <c r="A50" s="3" t="s">
        <v>303</v>
      </c>
      <c r="B50" s="3" t="s">
        <v>304</v>
      </c>
      <c r="C50" s="3" t="s">
        <v>10</v>
      </c>
      <c r="D50" s="4">
        <v>45749</v>
      </c>
      <c r="E50" s="3" t="s">
        <v>305</v>
      </c>
      <c r="F50" s="5" t="s">
        <v>307</v>
      </c>
      <c r="G50" s="5" t="s">
        <v>308</v>
      </c>
      <c r="H50" s="3" t="s">
        <v>306</v>
      </c>
      <c r="I50" s="2" t="str">
        <f>HYPERLINK(jobs[[#This Row],[URL]],"Clickable Link")</f>
        <v>Clickable Link</v>
      </c>
    </row>
    <row r="51" spans="1:9" ht="85" x14ac:dyDescent="0.2">
      <c r="A51" s="3" t="s">
        <v>8</v>
      </c>
      <c r="B51" s="3" t="s">
        <v>9</v>
      </c>
      <c r="C51" s="3" t="s">
        <v>10</v>
      </c>
      <c r="D51" s="4">
        <v>45749</v>
      </c>
      <c r="E51" s="3" t="s">
        <v>11</v>
      </c>
      <c r="F51" s="5" t="s">
        <v>13</v>
      </c>
      <c r="G51" s="5" t="s">
        <v>14</v>
      </c>
      <c r="H51" s="3" t="s">
        <v>12</v>
      </c>
      <c r="I51" s="2" t="str">
        <f>HYPERLINK(jobs[[#This Row],[URL]],"Clickable Link")</f>
        <v>Clickable Link</v>
      </c>
    </row>
    <row r="52" spans="1:9" ht="102" x14ac:dyDescent="0.2">
      <c r="A52" s="3" t="s">
        <v>140</v>
      </c>
      <c r="B52" s="3" t="s">
        <v>141</v>
      </c>
      <c r="C52" s="3" t="s">
        <v>142</v>
      </c>
      <c r="D52" s="4">
        <v>45749</v>
      </c>
      <c r="E52" s="3" t="s">
        <v>143</v>
      </c>
      <c r="F52" s="5" t="s">
        <v>145</v>
      </c>
      <c r="G52" s="5" t="s">
        <v>146</v>
      </c>
      <c r="H52" s="3" t="s">
        <v>144</v>
      </c>
      <c r="I52" s="2" t="str">
        <f>HYPERLINK(jobs[[#This Row],[URL]],"Clickable Link")</f>
        <v>Clickable Link</v>
      </c>
    </row>
    <row r="53" spans="1:9" ht="153" x14ac:dyDescent="0.2">
      <c r="A53" s="3" t="s">
        <v>18</v>
      </c>
      <c r="B53" s="3" t="s">
        <v>320</v>
      </c>
      <c r="C53" s="3" t="s">
        <v>321</v>
      </c>
      <c r="D53" s="4">
        <v>45749</v>
      </c>
      <c r="E53" s="3" t="s">
        <v>322</v>
      </c>
      <c r="F53" s="5" t="s">
        <v>324</v>
      </c>
      <c r="G53" s="5" t="s">
        <v>325</v>
      </c>
      <c r="H53" s="3" t="s">
        <v>323</v>
      </c>
      <c r="I53" s="2" t="str">
        <f>HYPERLINK(jobs[[#This Row],[URL]],"Clickable Link")</f>
        <v>Clickable Link</v>
      </c>
    </row>
    <row r="54" spans="1:9" ht="102" x14ac:dyDescent="0.2">
      <c r="A54" s="3" t="s">
        <v>185</v>
      </c>
      <c r="B54" s="3" t="s">
        <v>186</v>
      </c>
      <c r="C54" s="3" t="s">
        <v>46</v>
      </c>
      <c r="D54" s="4">
        <v>45749</v>
      </c>
      <c r="E54" s="3" t="s">
        <v>187</v>
      </c>
      <c r="F54" s="5" t="s">
        <v>189</v>
      </c>
      <c r="G54" s="5" t="s">
        <v>190</v>
      </c>
      <c r="H54" s="3" t="s">
        <v>188</v>
      </c>
      <c r="I54" s="2" t="str">
        <f>HYPERLINK(jobs[[#This Row],[URL]],"Clickable Link")</f>
        <v>Clickable Link</v>
      </c>
    </row>
    <row r="55" spans="1:9" ht="136" x14ac:dyDescent="0.2">
      <c r="A55" s="3" t="s">
        <v>97</v>
      </c>
      <c r="B55" s="3" t="s">
        <v>98</v>
      </c>
      <c r="C55" s="3" t="s">
        <v>10</v>
      </c>
      <c r="D55" s="4">
        <v>45749</v>
      </c>
      <c r="E55" s="3" t="s">
        <v>99</v>
      </c>
      <c r="F55" s="5" t="s">
        <v>101</v>
      </c>
      <c r="G55" s="5" t="s">
        <v>102</v>
      </c>
      <c r="H55" s="3" t="s">
        <v>100</v>
      </c>
      <c r="I55" s="2" t="str">
        <f>HYPERLINK(jobs[[#This Row],[URL]],"Clickable Link")</f>
        <v>Clickable Link</v>
      </c>
    </row>
    <row r="56" spans="1:9" ht="153" x14ac:dyDescent="0.2">
      <c r="A56" s="3" t="s">
        <v>91</v>
      </c>
      <c r="B56" s="3" t="s">
        <v>92</v>
      </c>
      <c r="C56" s="3" t="s">
        <v>10</v>
      </c>
      <c r="D56" s="4">
        <v>45749</v>
      </c>
      <c r="E56" s="3" t="s">
        <v>93</v>
      </c>
      <c r="F56" s="5" t="s">
        <v>95</v>
      </c>
      <c r="G56" s="5" t="s">
        <v>96</v>
      </c>
      <c r="H56" s="3" t="s">
        <v>94</v>
      </c>
      <c r="I56" s="2" t="str">
        <f>HYPERLINK(jobs[[#This Row],[URL]],"Clickable Link")</f>
        <v>Clickable Link</v>
      </c>
    </row>
    <row r="57" spans="1:9" ht="153" x14ac:dyDescent="0.2">
      <c r="A57" s="3" t="s">
        <v>215</v>
      </c>
      <c r="B57" s="3" t="s">
        <v>216</v>
      </c>
      <c r="C57" s="3" t="s">
        <v>46</v>
      </c>
      <c r="D57" s="4">
        <v>45749</v>
      </c>
      <c r="E57" s="3" t="s">
        <v>217</v>
      </c>
      <c r="F57" s="5" t="s">
        <v>219</v>
      </c>
      <c r="G57" s="5" t="s">
        <v>220</v>
      </c>
      <c r="H57" s="3" t="s">
        <v>218</v>
      </c>
      <c r="I57" s="2" t="str">
        <f>HYPERLINK(jobs[[#This Row],[URL]],"Clickable Link")</f>
        <v>Clickable Link</v>
      </c>
    </row>
    <row r="58" spans="1:9" ht="51" x14ac:dyDescent="0.2">
      <c r="A58" s="3" t="s">
        <v>326</v>
      </c>
      <c r="B58" s="3" t="s">
        <v>327</v>
      </c>
      <c r="C58" s="3" t="s">
        <v>10</v>
      </c>
      <c r="D58" s="4">
        <v>45748</v>
      </c>
      <c r="E58" s="3" t="s">
        <v>328</v>
      </c>
      <c r="F58" s="5" t="s">
        <v>330</v>
      </c>
      <c r="G58" s="5" t="s">
        <v>331</v>
      </c>
      <c r="H58" s="3" t="s">
        <v>329</v>
      </c>
      <c r="I58" s="2" t="str">
        <f>HYPERLINK(jobs[[#This Row],[URL]],"Clickable Link")</f>
        <v>Clickable Link</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F916-5D13-524A-AB46-2E115971D5CC}">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f d 9 4 a 5 - 6 c 8 d - 4 9 a c - b 5 c 9 - 6 7 3 f e 7 2 3 6 4 d 1 "   x m l n s = " h t t p : / / s c h e m a s . m i c r o s o f t . c o m / D a t a M a s h u p " > A A A A A C A E A A B Q S w M E F A A A C A g A 8 V u C W g 6 6 W 8 e l A A A A 9 g A A A B I A A A B D b 2 5 m a W c v U G F j a 2 F n Z S 5 4 b W y F j 0 s O g j A Y h K 9 C u q c P U G P I T 1 m 4 l c S E a N w 2 t U I j F E O L 5 W 4 u P J J X E K O o O 5 c z 8 0 0 y c 7 / e I B u a O r i o z u r W p I h h i g J l Z H v Q p k x R 7 4 7 h E m U c N k K e R K m C E T Y 2 G a x O U e X c O S H E e 4 9 9 j N u u J B G l j O z z d S E r 1 Y h Q G + u E k Q p 9 W o f / L c R h 9 x r D I 8 x m D M f z B a Z A J h N y b b 5 A N O 5 9 p j 8 m r P r a 9 Z 3 i y o T b A s g k g b w / 8 A d Q S w M E F A A A C A g A 8 V u C W g P 2 3 9 B t A Q A A 8 w I A A B M A A A B G b 3 J t d W x h c y 9 T Z W N 0 a W 9 u M S 5 t d V F L b 4 J A E L 6 b + B 8 2 e M G E g B 7 a N D E 9 N N C m B 9 O 0 g q e m h w W m u u 0 + y O 6 i J c b / 3 k E Q S b G n 3 f l m 8 j 1 m D G S W K U n i 5 p 0 v x q P x y G y p h p x 8 q d S Q e 8 L B j g i J V a k z w D I 0 O z 9 S W S l A W v e J c f B D J S 0 W x n W C t Q F t A i r z a s + k + W a c B + d Z E 7 x q t d F U C C Y 3 w R 5 S k 2 l a Q F C r + N b s n K l H 3 i P g T D A L G o W c i W t p O n U 8 E i p e C l l 7 u f P I o 8 x U j h R Y 3 d 7 M Z n O P v J X K Q m w r X t u 7 F P 6 L k v A x 9 d D 8 x E F t g Y 2 c b I H m 6 N H B 0 Y S m O N V 2 n h v c b X K i l R Z / 4 D z O K K e 6 l r e 6 7 B j D L Z U b J M x O 5 o i t C r i Q J p p K 8 6 m 0 a K w n 2 D T u F R c e O R y c h F k O + K 0 p i I U f e 0 T Y C Z U o q K w G + F J l t D 7 V o B F R 2 7 H k + D + B c W 1 9 S L J e L Q d Y X A p x b T Y C v B Q r B p r H d h E r U B r D d K v o 7 b Z t t f d z r y + t 1 j i v o J e 6 H / S c r Y v T M / v H 3 y n a c T p i 8 h 9 z i 1 9 Q S w M E F A A A C A g A 8 V u C 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x W 4 J a D r p b x 6 U A A A D 2 A A A A E g A A A A A A A A A A A A A A p I E A A A A A Q 2 9 u Z m l n L 1 B h Y 2 t h Z 2 U u e G 1 s U E s B A h Q D F A A A C A g A 8 V u C W g P 2 3 9 B t A Q A A 8 w I A A B M A A A A A A A A A A A A A A K S B 1 Q A A A E Z v c m 1 1 b G F z L 1 N l Y 3 R p b 2 4 x L m 1 Q S w E C F A M U A A A I C A D x W 4 J a D 8 r p q 6 Q A A A D p A A A A E w A A A A A A A A A A A A A A p I F z A g A A W 0 N v b n R l b n R f V H l w Z X N d L n h t b F B L B Q Y A A A A A A w A D A M I A A A B 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v D Q A A A A A A A A 0 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p v Y 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O T h j N D Q y M C 1 l Y j I 2 L T Q w Z D U t O W N l M i 0 w Y T M 1 Y W V m Y z c 2 Y m E i I C 8 + P E V u d H J 5 I F R 5 c G U 9 I k J 1 Z m Z l c k 5 l e H R S Z W Z y Z X N o I i B W Y W x 1 Z T 0 i b D E i I C 8 + P E V u d H J 5 I F R 5 c G U 9 I l J l c 3 V s d F R 5 c G U i I F Z h b H V l P S J z V G F i b G U i I C 8 + P E V u d H J 5 I F R 5 c G U 9 I k 5 h b W V V c G R h d G V k Q W Z 0 Z X J G a W x s I i B W Y W x 1 Z T 0 i b D A i I C 8 + P E V u d H J 5 I F R 5 c G U 9 I k Z p b G x U Y X J n Z X Q i I F Z h b H V l P S J z a m 9 i c 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q b 2 J z L 0 F 1 d G 9 S Z W 1 v d m V k Q 2 9 s d W 1 u c z E u e 1 R p d G x l L D B 9 J n F 1 b 3 Q 7 L C Z x d W 9 0 O 1 N l Y 3 R p b 2 4 x L 2 p v Y n M v Q X V 0 b 1 J l b W 9 2 Z W R D b 2 x 1 b W 5 z M S 5 7 Q 2 9 t c G F u e S w x f S Z x d W 9 0 O y w m c X V v d D t T Z W N 0 a W 9 u M S 9 q b 2 J z L 0 F 1 d G 9 S Z W 1 v d m V k Q 2 9 s d W 1 u c z E u e 0 x v Y 2 F 0 a W 9 u L D J 9 J n F 1 b 3 Q 7 L C Z x d W 9 0 O 1 N l Y 3 R p b 2 4 x L 2 p v Y n M v Q X V 0 b 1 J l b W 9 2 Z W R D b 2 x 1 b W 5 z M S 5 7 R G F 0 Z S w z f S Z x d W 9 0 O y w m c X V v d D t T Z W N 0 a W 9 u M S 9 q b 2 J z L 0 F 1 d G 9 S Z W 1 v d m V k Q 2 9 s d W 1 u c z E u e 1 N h b G F y e S w 0 f S Z x d W 9 0 O y w m c X V v d D t T Z W N 0 a W 9 u M S 9 q b 2 J z L 0 F 1 d G 9 S Z W 1 v d m V k Q 2 9 s d W 1 u c z E u e 1 N 1 b W 1 h c n k s N X 0 m c X V v d D s s J n F 1 b 3 Q 7 U 2 V j d G l v b j E v a m 9 i c y 9 B d X R v U m V t b 3 Z l Z E N v b H V t b n M x L n t E Z X N j c m l w d G l v b i w 2 f S Z x d W 9 0 O y w m c X V v d D t T Z W N 0 a W 9 u M S 9 q b 2 J z L 0 F 1 d G 9 S Z W 1 v d m V k Q 2 9 s d W 1 u c z E u e 1 V S T C w 3 f S Z x d W 9 0 O 1 0 s J n F 1 b 3 Q 7 Q 2 9 s d W 1 u Q 2 9 1 b n Q m c X V v d D s 6 O C w m c X V v d D t L Z X l D b 2 x 1 b W 5 O Y W 1 l c y Z x d W 9 0 O z p b X S w m c X V v d D t D b 2 x 1 b W 5 J Z G V u d G l 0 a W V z J n F 1 b 3 Q 7 O l s m c X V v d D t T Z W N 0 a W 9 u M S 9 q b 2 J z L 0 F 1 d G 9 S Z W 1 v d m V k Q 2 9 s d W 1 u c z E u e 1 R p d G x l L D B 9 J n F 1 b 3 Q 7 L C Z x d W 9 0 O 1 N l Y 3 R p b 2 4 x L 2 p v Y n M v Q X V 0 b 1 J l b W 9 2 Z W R D b 2 x 1 b W 5 z M S 5 7 Q 2 9 t c G F u e S w x f S Z x d W 9 0 O y w m c X V v d D t T Z W N 0 a W 9 u M S 9 q b 2 J z L 0 F 1 d G 9 S Z W 1 v d m V k Q 2 9 s d W 1 u c z E u e 0 x v Y 2 F 0 a W 9 u L D J 9 J n F 1 b 3 Q 7 L C Z x d W 9 0 O 1 N l Y 3 R p b 2 4 x L 2 p v Y n M v Q X V 0 b 1 J l b W 9 2 Z W R D b 2 x 1 b W 5 z M S 5 7 R G F 0 Z S w z f S Z x d W 9 0 O y w m c X V v d D t T Z W N 0 a W 9 u M S 9 q b 2 J z L 0 F 1 d G 9 S Z W 1 v d m V k Q 2 9 s d W 1 u c z E u e 1 N h b G F y e S w 0 f S Z x d W 9 0 O y w m c X V v d D t T Z W N 0 a W 9 u M S 9 q b 2 J z L 0 F 1 d G 9 S Z W 1 v d m V k Q 2 9 s d W 1 u c z E u e 1 N 1 b W 1 h c n k s N X 0 m c X V v d D s s J n F 1 b 3 Q 7 U 2 V j d G l v b j E v a m 9 i c y 9 B d X R v U m V t b 3 Z l Z E N v b H V t b n M x L n t E Z X N j c m l w d G l v b i w 2 f S Z x d W 9 0 O y w m c X V v d D t T Z W N 0 a W 9 u M S 9 q b 2 J z L 0 F 1 d G 9 S Z W 1 v d m V k Q 2 9 s d W 1 u c z E u e 1 V S T C w 3 f S Z x d W 9 0 O 1 0 s J n F 1 b 3 Q 7 U m V s Y X R p b 2 5 z a G l w S W 5 m b y Z x d W 9 0 O z p b X X 0 i I C 8 + P E V u d H J 5 I F R 5 c G U 9 I k Z p b G x T d G F 0 d X M i I F Z h b H V l P S J z Q 2 9 t c G x l d G U i I C 8 + P E V u d H J 5 I F R 5 c G U 9 I k Z p b G x D b 2 x 1 b W 5 O Y W 1 l c y I g V m F s d W U 9 I n N b J n F 1 b 3 Q 7 V G l 0 b G U m c X V v d D s s J n F 1 b 3 Q 7 Q 2 9 t c G F u e S Z x d W 9 0 O y w m c X V v d D t M b 2 N h d G l v b i Z x d W 9 0 O y w m c X V v d D t E Y X R l J n F 1 b 3 Q 7 L C Z x d W 9 0 O 1 N h b G F y e S Z x d W 9 0 O y w m c X V v d D t T d W 1 t Y X J 5 J n F 1 b 3 Q 7 L C Z x d W 9 0 O 0 R l c 2 N y a X B 0 a W 9 u J n F 1 b 3 Q 7 L C Z x d W 9 0 O 1 V S T C Z x d W 9 0 O 1 0 i I C 8 + P E V u d H J 5 I F R 5 c G U 9 I k Z p b G x D b 2 x 1 b W 5 U e X B l c y I g V m F s d W U 9 I n N C Z 1 l H Q 1 F Z R 0 J n W T 0 i I C 8 + P E V u d H J 5 I F R 5 c G U 9 I k Z p b G x M Y X N 0 V X B k Y X R l Z C I g V m F s d W U 9 I m Q y M D I 1 L T A 0 L T A y V D E 4 O j M x O j M 1 L j A w O T g z N T B a I i A v P j x F b n R y e S B U e X B l P S J G a W x s R X J y b 3 J D b 3 V u d C I g V m F s d W U 9 I m w w I i A v P j x F b n R y e S B U e X B l P S J G a W x s R X J y b 3 J D b 2 R l I i B W Y W x 1 Z T 0 i c 1 V u a 2 5 v d 2 4 i I C 8 + P E V u d H J 5 I F R 5 c G U 9 I k Z p b G x D b 3 V u d C I g V m F s d W U 9 I m w 1 N y I g L z 4 8 R W 5 0 c n k g V H l w Z T 0 i Q W R k Z W R U b 0 R h d G F N b 2 R l b C I g V m F s d W U 9 I m w w I i A v P j w v U 3 R h Y m x l R W 5 0 c m l l c z 4 8 L 0 l 0 Z W 0 + P E l 0 Z W 0 + P E l 0 Z W 1 M b 2 N h d G l v b j 4 8 S X R l b V R 5 c G U + R m 9 y b X V s Y T w v S X R l b V R 5 c G U + P E l 0 Z W 1 Q Y X R o P l N l Y 3 R p b 2 4 x L 2 p v Y n M v U 2 9 1 c m N l P C 9 J d G V t U G F 0 a D 4 8 L 0 l 0 Z W 1 M b 2 N h d G l v b j 4 8 U 3 R h Y m x l R W 5 0 c m l l c y A v P j w v S X R l b T 4 8 S X R l b T 4 8 S X R l b U x v Y 2 F 0 a W 9 u P j x J d G V t V H l w Z T 5 G b 3 J t d W x h P C 9 J d G V t V H l w Z T 4 8 S X R l b V B h d G g + U 2 V j d G l v b j E v a m 9 i c y 9 Q c m 9 t b 3 R l Z C U y M G h l Y W R l c n M 8 L 0 l 0 Z W 1 Q Y X R o P j w v S X R l b U x v Y 2 F 0 a W 9 u P j x T d G F i b G V F b n R y a W V z I C 8 + P C 9 J d G V t P j x J d G V t P j x J d G V t T G 9 j Y X R p b 2 4 + P E l 0 Z W 1 U e X B l P k Z v c m 1 1 b G E 8 L 0 l 0 Z W 1 U e X B l P j x J d G V t U G F 0 a D 5 T Z W N 0 a W 9 u M S 9 q b 2 J z L 0 N o Y W 5 n Z W Q l M j B j b 2 x 1 b W 4 l M j B 0 e X B l P C 9 J d G V t U G F 0 a D 4 8 L 0 l 0 Z W 1 M b 2 N h d G l v b j 4 8 U 3 R h Y m x l R W 5 0 c m l l c y A v P j w v S X R l b T 4 8 S X R l b T 4 8 S X R l b U x v Y 2 F 0 a W 9 u P j x J d G V t V H l w Z T 5 G b 3 J t d W x h P C 9 J d G V t V H l w Z T 4 8 S X R l b V B h d G g + U 2 V j d G l v b j E v a m 9 i c y 9 S Z W 9 y Z G V y Z W Q l M j B j b 2 x 1 b W 5 z P C 9 J d G V t U G F 0 a D 4 8 L 0 l 0 Z W 1 M b 2 N h d G l v b j 4 8 U 3 R h Y m x l R W 5 0 c m l l c y A v P j w v S X R l b T 4 8 L 0 l 0 Z W 1 z P j w v T G 9 j Y W x Q Y W N r Y W d l T W V 0 Y W R h d G F G a W x l P h Y A A A B Q S w U G A A A A A A A A A A A A A A A A A A A A A A A A Z A A A A P q p v T L 4 P B 0 W 8 B 3 2 K W K W R I S T l m v W m r 2 V N T + z / G Y C E T A p T D a h 7 8 O t s W 3 y B p 0 Y u x 8 T 6 j h / h R 7 i k 6 T V g V T U i x O x T A C y o Q v j f 8 K H E 3 j Z d + a u V 7 g z Z a n b K r u j I k X E V C Z K X r 5 m h B y A a 4 g = < / D a t a M a s h u p > 
</file>

<file path=customXml/itemProps1.xml><?xml version="1.0" encoding="utf-8"?>
<ds:datastoreItem xmlns:ds="http://schemas.openxmlformats.org/officeDocument/2006/customXml" ds:itemID="{6EFFA804-53A7-4842-9565-29C1BF387B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Winskill</dc:creator>
  <cp:lastModifiedBy>Andy Winskill</cp:lastModifiedBy>
  <dcterms:created xsi:type="dcterms:W3CDTF">2025-04-02T17:58:36Z</dcterms:created>
  <dcterms:modified xsi:type="dcterms:W3CDTF">2025-04-02T18:35:13Z</dcterms:modified>
</cp:coreProperties>
</file>