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1Projects\Hobby\AVR\BalacingRobot\"/>
    </mc:Choice>
  </mc:AlternateContent>
  <bookViews>
    <workbookView xWindow="240" yWindow="75" windowWidth="19980" windowHeight="10125" firstSheet="3" activeTab="5"/>
  </bookViews>
  <sheets>
    <sheet name="Механика" sheetId="1" r:id="rId1"/>
    <sheet name="Электроника" sheetId="2" r:id="rId2"/>
    <sheet name="Общие требования" sheetId="3" r:id="rId3"/>
    <sheet name="Задачи" sheetId="5" r:id="rId4"/>
    <sheet name="Характеристики моторов" sheetId="6" r:id="rId5"/>
    <sheet name="Характеристики моторов 2" sheetId="7" r:id="rId6"/>
  </sheets>
  <calcPr calcId="162913"/>
</workbook>
</file>

<file path=xl/calcChain.xml><?xml version="1.0" encoding="utf-8"?>
<calcChain xmlns="http://schemas.openxmlformats.org/spreadsheetml/2006/main">
  <c r="B49" i="1" l="1"/>
  <c r="B22" i="1"/>
  <c r="I311" i="6" l="1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C91" i="6"/>
  <c r="B53" i="6" l="1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54" i="6"/>
  <c r="F311" i="6" l="1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B11" i="1" l="1"/>
  <c r="B38" i="1" l="1"/>
  <c r="B39" i="1"/>
  <c r="B40" i="1"/>
  <c r="B41" i="1" s="1"/>
  <c r="B27" i="1"/>
  <c r="B42" i="1" l="1"/>
  <c r="B43" i="1" s="1"/>
  <c r="B28" i="1" l="1"/>
  <c r="B29" i="1" s="1"/>
</calcChain>
</file>

<file path=xl/sharedStrings.xml><?xml version="1.0" encoding="utf-8"?>
<sst xmlns="http://schemas.openxmlformats.org/spreadsheetml/2006/main" count="218" uniqueCount="171">
  <si>
    <t>Напряжение, В</t>
  </si>
  <si>
    <t>Мощность, Вт</t>
  </si>
  <si>
    <t>Ток, А</t>
  </si>
  <si>
    <t>Перед.число</t>
  </si>
  <si>
    <t>Об./сек.(мотор)</t>
  </si>
  <si>
    <t>N переходов/сек.</t>
  </si>
  <si>
    <t>Крут.момент, кг/см</t>
  </si>
  <si>
    <t>t цикла перехода, мкс</t>
  </si>
  <si>
    <t>Акселерометр</t>
  </si>
  <si>
    <t>Гироскоп</t>
  </si>
  <si>
    <t>Плата датчиков</t>
  </si>
  <si>
    <t>GY-80</t>
  </si>
  <si>
    <t>ADXL345</t>
  </si>
  <si>
    <t>I2C адрес</t>
  </si>
  <si>
    <t>0x53</t>
  </si>
  <si>
    <t>L3G4200D</t>
  </si>
  <si>
    <t>0x69</t>
  </si>
  <si>
    <t>Магнитометр</t>
  </si>
  <si>
    <t>HMC5883L</t>
  </si>
  <si>
    <t>Барометр</t>
  </si>
  <si>
    <t>BMP085</t>
  </si>
  <si>
    <t>0x77</t>
  </si>
  <si>
    <t>Диаметр диска, мм</t>
  </si>
  <si>
    <t>N секторов</t>
  </si>
  <si>
    <t xml:space="preserve">Шир.сектора мин., мм </t>
  </si>
  <si>
    <t xml:space="preserve">Шир.сектора макс., мм </t>
  </si>
  <si>
    <t>N переходов/об.мотора</t>
  </si>
  <si>
    <t>N переходов/об.колеса</t>
  </si>
  <si>
    <t>0x1E</t>
  </si>
  <si>
    <t>0x73</t>
  </si>
  <si>
    <t>Примечание</t>
  </si>
  <si>
    <t>21,25 - по результатам теста</t>
  </si>
  <si>
    <t>340 - по результатам теста</t>
  </si>
  <si>
    <t>GY-521</t>
  </si>
  <si>
    <t>Акселерометр/гироскоп</t>
  </si>
  <si>
    <t>MPU6050</t>
  </si>
  <si>
    <t>0x68 (0x69)</t>
  </si>
  <si>
    <t>Распиновка</t>
  </si>
  <si>
    <t>Макс.ток, А</t>
  </si>
  <si>
    <t>Плата датчиков (старый вариант)</t>
  </si>
  <si>
    <t>Плата драйверов моторов</t>
  </si>
  <si>
    <t>Контроллер</t>
  </si>
  <si>
    <t>ATTiny85</t>
  </si>
  <si>
    <t>Триггер Шмитта</t>
  </si>
  <si>
    <t>74HC14</t>
  </si>
  <si>
    <t>DIY</t>
  </si>
  <si>
    <t>Мотор A (1/2), направление</t>
  </si>
  <si>
    <t>Мотор B (3/4), направление</t>
  </si>
  <si>
    <t>Мотор A (1/2), ШИМ</t>
  </si>
  <si>
    <t>Мотор B (3/4), ШИМ</t>
  </si>
  <si>
    <t>Основной контроллер</t>
  </si>
  <si>
    <t>N переходов</t>
  </si>
  <si>
    <t>Слишком высокая частота переключения</t>
  </si>
  <si>
    <t>I2C SDA/SCL</t>
  </si>
  <si>
    <t>Оптопара</t>
  </si>
  <si>
    <t>KTIR0711S</t>
  </si>
  <si>
    <t>UART RX/TX</t>
  </si>
  <si>
    <t>Модуль Bluetooth-UART</t>
  </si>
  <si>
    <t>HC-06</t>
  </si>
  <si>
    <t>Драйверы моторов</t>
  </si>
  <si>
    <t>3, 11, 12, 13</t>
  </si>
  <si>
    <t>A0</t>
  </si>
  <si>
    <t>Потенциометры настройки PID</t>
  </si>
  <si>
    <t>A1, A2, A3</t>
  </si>
  <si>
    <t>A4, A5</t>
  </si>
  <si>
    <t>0, 1</t>
  </si>
  <si>
    <t>Кнопка режима</t>
  </si>
  <si>
    <t>Светодиоды индикации</t>
  </si>
  <si>
    <t>*, *</t>
  </si>
  <si>
    <t>УЗ датчик</t>
  </si>
  <si>
    <t>Назначение</t>
  </si>
  <si>
    <t>Вывод(ы)</t>
  </si>
  <si>
    <t>Конструктив</t>
  </si>
  <si>
    <t>Аналоговый</t>
  </si>
  <si>
    <t>Вывод</t>
  </si>
  <si>
    <t>Ardumoto L298 Driver Shield</t>
  </si>
  <si>
    <t>Контроль напряжения батареи</t>
  </si>
  <si>
    <t>Arduino Uno R3 CH340 (дополн.контакты UART, I2C, +3.3В)</t>
  </si>
  <si>
    <t>ШИМ</t>
  </si>
  <si>
    <t>5, 6</t>
  </si>
  <si>
    <t>Кнопка (режим калибровки, режим настройки ПИД)</t>
  </si>
  <si>
    <t>Светодиод(ы) индикации (наклон, режимы)</t>
  </si>
  <si>
    <t>Подстроечники ПИДов</t>
  </si>
  <si>
    <t>Делитель для замера Vin - на ардумото, без подключения средней точки (штырек).</t>
  </si>
  <si>
    <t>Телеметрия:</t>
  </si>
  <si>
    <t>1.Сырые данные с датчиков</t>
  </si>
  <si>
    <t>Замеры по осям с акселя и гиро</t>
  </si>
  <si>
    <t>Положения энкодеров</t>
  </si>
  <si>
    <t>Замер с делителя напряжения батареи</t>
  </si>
  <si>
    <t>Замеры с подстроечников ПИДов</t>
  </si>
  <si>
    <t>2.Обработанные</t>
  </si>
  <si>
    <t>Угол наклона,</t>
  </si>
  <si>
    <t>Угол поворота?</t>
  </si>
  <si>
    <t>Скорость вращения моторов</t>
  </si>
  <si>
    <t>Напр.батареи</t>
  </si>
  <si>
    <t>Значения ПИД</t>
  </si>
  <si>
    <t>3.Управление</t>
  </si>
  <si>
    <t>Уровень ШИМ и направление моторов</t>
  </si>
  <si>
    <t>Время цикла</t>
  </si>
  <si>
    <t>UNO</t>
  </si>
  <si>
    <t>GND</t>
  </si>
  <si>
    <t>VCC</t>
  </si>
  <si>
    <t>RX</t>
  </si>
  <si>
    <t>TX</t>
  </si>
  <si>
    <t>Кабель UART</t>
  </si>
  <si>
    <t>Кабель I2C</t>
  </si>
  <si>
    <t>SCL</t>
  </si>
  <si>
    <t>SDA</t>
  </si>
  <si>
    <t>Контр.энкодеров</t>
  </si>
  <si>
    <t>Bluetooth</t>
  </si>
  <si>
    <t>Кабель энкодера</t>
  </si>
  <si>
    <t>A</t>
  </si>
  <si>
    <t>B</t>
  </si>
  <si>
    <t>Имя</t>
  </si>
  <si>
    <t>Скорость UART</t>
  </si>
  <si>
    <t>Светодиод режима</t>
  </si>
  <si>
    <t>4</t>
  </si>
  <si>
    <t>2</t>
  </si>
  <si>
    <t>Доработка</t>
  </si>
  <si>
    <t>Делитель Vin</t>
  </si>
  <si>
    <t>Зеленый</t>
  </si>
  <si>
    <t>Оранжевый</t>
  </si>
  <si>
    <t>820 Ом</t>
  </si>
  <si>
    <t>10 кОм + 3.3 кОм</t>
  </si>
  <si>
    <t>YAASBR V2.0</t>
  </si>
  <si>
    <t>Колеса</t>
  </si>
  <si>
    <t>Диаметр с покрышкой, мм</t>
  </si>
  <si>
    <t>Длина окружности, мм</t>
  </si>
  <si>
    <t>Плата контроллера энкодеров</t>
  </si>
  <si>
    <t>Кнопка</t>
  </si>
  <si>
    <t>Pololu Wheel 60x8 mm, Pololu mounting hub 4 mm</t>
  </si>
  <si>
    <t>Тип</t>
  </si>
  <si>
    <t>25GA370-21</t>
  </si>
  <si>
    <t>Об./мин.(вых.вал редукт.)</t>
  </si>
  <si>
    <t>Задачи</t>
  </si>
  <si>
    <t>2.Управление моторами на низких уровнях ШИМ - добавить смещение?</t>
  </si>
  <si>
    <t>1.Снять зависимость оборотов моторов от ШИМ по энкодерам.
Определить формулу выравнивания характеристик.</t>
  </si>
  <si>
    <t>3.Фильтр НЧ в IMU для акселя - возможность использования</t>
  </si>
  <si>
    <t>Инициализация:
Запоминаем состояние кнопки режима.
Включаем светики наклона и режима на 0.5 сек.
Проверка оборудования (при ошибке мигаем светиками наклона, сообщение об ошибке в Serial):
  проверка уровня питания (отключаемая);
  опрос акселя/гиро и обработчика энкодеров.
Настройка режимов акселя/гиро.
Ожидание перевода в вертикальное положение.
Калибровка гиро в течение 1 сек ???</t>
  </si>
  <si>
    <t>Режим калибровки акселерометра и гироскопа:
1.Калибровка выполняется в обычном положении или "вверх ногами" с подвешиванием за оси моторов.
2.Переход в режим калибровки при включении питания с нажатой кнопкой режима.
3.Индикация начала режима калибровки - быстрое мигание светодиода режима.
4.Выполняется ожидание прекращения колебаний. Критерии "успокоения" - отсутствие  в "сырых" 
данных gyro по осям X и Y отклонений от среднего значения больше определенного порога 
в замерах в течение 1 секунды c периодом считывания 100 мс. 
Колебания индицируются светодиодами наклона, направление определяется относительно
среднего значения.
5.Выполняется 50 считываний значений из IMU с периодом 100 мс, усреднение значений
и сохранение в EEPROM-памяти.
6.Положение при калибровке (нормальное или "вверх ногами") определяется по знаку показаний акселя по оси Z.
7.В случае калибровки "вверх ногами" - нужно ли инвертировать знак калибровочных значений?
8.Индикация окончания калибровки - все 3 светодиода включаются на 2 сек, затем выключаются.
9.Происходит переход в режим останова (бесконечный цикл).
10.Значение акселя по оси Z - в основных вычислениях не компенсируются.</t>
  </si>
  <si>
    <t>PWM</t>
  </si>
  <si>
    <t>RPM R</t>
  </si>
  <si>
    <t>RPM L</t>
  </si>
  <si>
    <t>RMP лин.</t>
  </si>
  <si>
    <t>Зависимость RPM от PWM на валу моторов для 25GA370-21</t>
  </si>
  <si>
    <t>RPM L (1)</t>
  </si>
  <si>
    <t>RPM R (1)</t>
  </si>
  <si>
    <t>RPM R (2)</t>
  </si>
  <si>
    <t>RPM L (2)</t>
  </si>
  <si>
    <t>RPM R (средн.)</t>
  </si>
  <si>
    <t>RPM L (средн.)</t>
  </si>
  <si>
    <t>Энкодеры (от мыши, пробный вариант)</t>
  </si>
  <si>
    <t>Моторы (вариант 1)</t>
  </si>
  <si>
    <t>Моторы (вариант 2)</t>
  </si>
  <si>
    <t>CHR-GM25-370</t>
  </si>
  <si>
    <t>Энкодеры (от CHR-GM25-370)</t>
  </si>
  <si>
    <t>Энкодеры оптич. DIY (на KTIR0711S)</t>
  </si>
  <si>
    <t>Кол-во полюсов диска</t>
  </si>
  <si>
    <t>Кол-во переходов на оборот</t>
  </si>
  <si>
    <t>N полюсов</t>
  </si>
  <si>
    <t>Платы энкодеров (вариант 1)</t>
  </si>
  <si>
    <t>Платы энкодеров (вариант 2)</t>
  </si>
  <si>
    <t>(Yet Another Arduino Self Balancing Robot)</t>
  </si>
  <si>
    <t>Верхний</t>
  </si>
  <si>
    <t>Нижний</t>
  </si>
  <si>
    <t>Разъем энкодера 1</t>
  </si>
  <si>
    <t>Разъем энкодера 2</t>
  </si>
  <si>
    <t>Светодиоды индикации (2 шт.)</t>
  </si>
  <si>
    <t>Резисторы балласта светодиодов</t>
  </si>
  <si>
    <t>Имп./сек. (красный мотор)</t>
  </si>
  <si>
    <t>Имп./сек. (зеленый мотор)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</si>
</sst>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quotePrefix="1" applyFont="1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</a:t>
            </a:r>
            <a:r>
              <a:rPr lang="en-US" baseline="0"/>
              <a:t>RPM </a:t>
            </a:r>
            <a:r>
              <a:rPr lang="ru-RU" baseline="0"/>
              <a:t>от </a:t>
            </a:r>
            <a:r>
              <a:rPr lang="en-US" baseline="0"/>
              <a:t>PWM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'Характеристики моторов'!$C$3</c:f>
              <c:strCache>
                <c:ptCount val="1"/>
                <c:pt idx="0">
                  <c:v>RPM 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'Характеристики моторов'!$A$11:$A$54</c:f>
              <c:numCache>
                <c:formatCode>General</c:formatCode>
                <c:ptCount val="44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  <c:pt idx="4">
                  <c:v>60</c:v>
                </c:pt>
                <c:pt idx="5">
                  <c:v>65</c:v>
                </c:pt>
                <c:pt idx="6">
                  <c:v>70</c:v>
                </c:pt>
                <c:pt idx="7">
                  <c:v>75</c:v>
                </c:pt>
                <c:pt idx="8">
                  <c:v>80</c:v>
                </c:pt>
                <c:pt idx="9">
                  <c:v>85</c:v>
                </c:pt>
                <c:pt idx="10">
                  <c:v>90</c:v>
                </c:pt>
                <c:pt idx="11">
                  <c:v>95</c:v>
                </c:pt>
                <c:pt idx="12">
                  <c:v>100</c:v>
                </c:pt>
                <c:pt idx="13">
                  <c:v>105</c:v>
                </c:pt>
                <c:pt idx="14">
                  <c:v>110</c:v>
                </c:pt>
                <c:pt idx="15">
                  <c:v>115</c:v>
                </c:pt>
                <c:pt idx="16">
                  <c:v>120</c:v>
                </c:pt>
                <c:pt idx="17">
                  <c:v>125</c:v>
                </c:pt>
                <c:pt idx="18">
                  <c:v>130</c:v>
                </c:pt>
                <c:pt idx="19">
                  <c:v>135</c:v>
                </c:pt>
                <c:pt idx="20">
                  <c:v>140</c:v>
                </c:pt>
                <c:pt idx="21">
                  <c:v>145</c:v>
                </c:pt>
                <c:pt idx="22">
                  <c:v>150</c:v>
                </c:pt>
                <c:pt idx="23">
                  <c:v>155</c:v>
                </c:pt>
                <c:pt idx="24">
                  <c:v>160</c:v>
                </c:pt>
                <c:pt idx="25">
                  <c:v>165</c:v>
                </c:pt>
                <c:pt idx="26">
                  <c:v>170</c:v>
                </c:pt>
                <c:pt idx="27">
                  <c:v>175</c:v>
                </c:pt>
                <c:pt idx="28">
                  <c:v>180</c:v>
                </c:pt>
                <c:pt idx="29">
                  <c:v>185</c:v>
                </c:pt>
                <c:pt idx="30">
                  <c:v>190</c:v>
                </c:pt>
                <c:pt idx="31">
                  <c:v>195</c:v>
                </c:pt>
                <c:pt idx="32">
                  <c:v>200</c:v>
                </c:pt>
                <c:pt idx="33">
                  <c:v>205</c:v>
                </c:pt>
                <c:pt idx="34">
                  <c:v>210</c:v>
                </c:pt>
                <c:pt idx="35">
                  <c:v>215</c:v>
                </c:pt>
                <c:pt idx="36">
                  <c:v>220</c:v>
                </c:pt>
                <c:pt idx="37">
                  <c:v>225</c:v>
                </c:pt>
                <c:pt idx="38">
                  <c:v>230</c:v>
                </c:pt>
                <c:pt idx="39">
                  <c:v>235</c:v>
                </c:pt>
                <c:pt idx="40">
                  <c:v>240</c:v>
                </c:pt>
                <c:pt idx="41">
                  <c:v>245</c:v>
                </c:pt>
                <c:pt idx="42">
                  <c:v>250</c:v>
                </c:pt>
                <c:pt idx="43">
                  <c:v>255</c:v>
                </c:pt>
              </c:numCache>
            </c:numRef>
          </c:cat>
          <c:val>
            <c:numRef>
              <c:f>'Характеристики моторов'!$C$11:$C$54</c:f>
              <c:numCache>
                <c:formatCode>General</c:formatCode>
                <c:ptCount val="44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720</c:v>
                </c:pt>
                <c:pt idx="5">
                  <c:v>840</c:v>
                </c:pt>
                <c:pt idx="6">
                  <c:v>960</c:v>
                </c:pt>
                <c:pt idx="7">
                  <c:v>1200</c:v>
                </c:pt>
                <c:pt idx="8">
                  <c:v>1320</c:v>
                </c:pt>
                <c:pt idx="9">
                  <c:v>1560</c:v>
                </c:pt>
                <c:pt idx="10">
                  <c:v>1680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2400</c:v>
                </c:pt>
                <c:pt idx="15">
                  <c:v>2520</c:v>
                </c:pt>
                <c:pt idx="16">
                  <c:v>2640</c:v>
                </c:pt>
                <c:pt idx="17">
                  <c:v>2760</c:v>
                </c:pt>
                <c:pt idx="18">
                  <c:v>2880</c:v>
                </c:pt>
                <c:pt idx="19">
                  <c:v>3000</c:v>
                </c:pt>
                <c:pt idx="20">
                  <c:v>3120</c:v>
                </c:pt>
                <c:pt idx="21">
                  <c:v>3240</c:v>
                </c:pt>
                <c:pt idx="22">
                  <c:v>3360</c:v>
                </c:pt>
                <c:pt idx="23">
                  <c:v>3480</c:v>
                </c:pt>
                <c:pt idx="24">
                  <c:v>3600</c:v>
                </c:pt>
                <c:pt idx="25">
                  <c:v>3720</c:v>
                </c:pt>
                <c:pt idx="26">
                  <c:v>3840</c:v>
                </c:pt>
                <c:pt idx="27">
                  <c:v>3960</c:v>
                </c:pt>
                <c:pt idx="28">
                  <c:v>3960</c:v>
                </c:pt>
                <c:pt idx="29">
                  <c:v>4080</c:v>
                </c:pt>
                <c:pt idx="30">
                  <c:v>4200</c:v>
                </c:pt>
                <c:pt idx="31">
                  <c:v>4200</c:v>
                </c:pt>
                <c:pt idx="32">
                  <c:v>4320</c:v>
                </c:pt>
                <c:pt idx="33">
                  <c:v>4440</c:v>
                </c:pt>
                <c:pt idx="34">
                  <c:v>4440</c:v>
                </c:pt>
                <c:pt idx="35">
                  <c:v>4560</c:v>
                </c:pt>
                <c:pt idx="36">
                  <c:v>4680</c:v>
                </c:pt>
                <c:pt idx="37">
                  <c:v>4680</c:v>
                </c:pt>
                <c:pt idx="38">
                  <c:v>4800</c:v>
                </c:pt>
                <c:pt idx="39">
                  <c:v>4800</c:v>
                </c:pt>
                <c:pt idx="40">
                  <c:v>4920</c:v>
                </c:pt>
                <c:pt idx="41">
                  <c:v>4920</c:v>
                </c:pt>
                <c:pt idx="42">
                  <c:v>5160</c:v>
                </c:pt>
                <c:pt idx="43">
                  <c:v>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E-4E2F-906F-F6793E5F07EF}"/>
            </c:ext>
          </c:extLst>
        </c:ser>
        <c:ser>
          <c:idx val="1"/>
          <c:order val="1"/>
          <c:tx>
            <c:strRef>
              <c:f>'Характеристики моторов'!$D$3</c:f>
              <c:strCache>
                <c:ptCount val="1"/>
                <c:pt idx="0">
                  <c:v>RPM 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'Характеристики моторов'!$A$11:$A$54</c:f>
              <c:numCache>
                <c:formatCode>General</c:formatCode>
                <c:ptCount val="44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  <c:pt idx="4">
                  <c:v>60</c:v>
                </c:pt>
                <c:pt idx="5">
                  <c:v>65</c:v>
                </c:pt>
                <c:pt idx="6">
                  <c:v>70</c:v>
                </c:pt>
                <c:pt idx="7">
                  <c:v>75</c:v>
                </c:pt>
                <c:pt idx="8">
                  <c:v>80</c:v>
                </c:pt>
                <c:pt idx="9">
                  <c:v>85</c:v>
                </c:pt>
                <c:pt idx="10">
                  <c:v>90</c:v>
                </c:pt>
                <c:pt idx="11">
                  <c:v>95</c:v>
                </c:pt>
                <c:pt idx="12">
                  <c:v>100</c:v>
                </c:pt>
                <c:pt idx="13">
                  <c:v>105</c:v>
                </c:pt>
                <c:pt idx="14">
                  <c:v>110</c:v>
                </c:pt>
                <c:pt idx="15">
                  <c:v>115</c:v>
                </c:pt>
                <c:pt idx="16">
                  <c:v>120</c:v>
                </c:pt>
                <c:pt idx="17">
                  <c:v>125</c:v>
                </c:pt>
                <c:pt idx="18">
                  <c:v>130</c:v>
                </c:pt>
                <c:pt idx="19">
                  <c:v>135</c:v>
                </c:pt>
                <c:pt idx="20">
                  <c:v>140</c:v>
                </c:pt>
                <c:pt idx="21">
                  <c:v>145</c:v>
                </c:pt>
                <c:pt idx="22">
                  <c:v>150</c:v>
                </c:pt>
                <c:pt idx="23">
                  <c:v>155</c:v>
                </c:pt>
                <c:pt idx="24">
                  <c:v>160</c:v>
                </c:pt>
                <c:pt idx="25">
                  <c:v>165</c:v>
                </c:pt>
                <c:pt idx="26">
                  <c:v>170</c:v>
                </c:pt>
                <c:pt idx="27">
                  <c:v>175</c:v>
                </c:pt>
                <c:pt idx="28">
                  <c:v>180</c:v>
                </c:pt>
                <c:pt idx="29">
                  <c:v>185</c:v>
                </c:pt>
                <c:pt idx="30">
                  <c:v>190</c:v>
                </c:pt>
                <c:pt idx="31">
                  <c:v>195</c:v>
                </c:pt>
                <c:pt idx="32">
                  <c:v>200</c:v>
                </c:pt>
                <c:pt idx="33">
                  <c:v>205</c:v>
                </c:pt>
                <c:pt idx="34">
                  <c:v>210</c:v>
                </c:pt>
                <c:pt idx="35">
                  <c:v>215</c:v>
                </c:pt>
                <c:pt idx="36">
                  <c:v>220</c:v>
                </c:pt>
                <c:pt idx="37">
                  <c:v>225</c:v>
                </c:pt>
                <c:pt idx="38">
                  <c:v>230</c:v>
                </c:pt>
                <c:pt idx="39">
                  <c:v>235</c:v>
                </c:pt>
                <c:pt idx="40">
                  <c:v>240</c:v>
                </c:pt>
                <c:pt idx="41">
                  <c:v>245</c:v>
                </c:pt>
                <c:pt idx="42">
                  <c:v>250</c:v>
                </c:pt>
                <c:pt idx="43">
                  <c:v>255</c:v>
                </c:pt>
              </c:numCache>
            </c:numRef>
          </c:cat>
          <c:val>
            <c:numRef>
              <c:f>'Характеристики моторов'!$D$11:$D$54</c:f>
              <c:numCache>
                <c:formatCode>General</c:formatCode>
                <c:ptCount val="44"/>
                <c:pt idx="0">
                  <c:v>120</c:v>
                </c:pt>
                <c:pt idx="1">
                  <c:v>240</c:v>
                </c:pt>
                <c:pt idx="2">
                  <c:v>240</c:v>
                </c:pt>
                <c:pt idx="3">
                  <c:v>360</c:v>
                </c:pt>
                <c:pt idx="4">
                  <c:v>480</c:v>
                </c:pt>
                <c:pt idx="5">
                  <c:v>600</c:v>
                </c:pt>
                <c:pt idx="6">
                  <c:v>720</c:v>
                </c:pt>
                <c:pt idx="7">
                  <c:v>840</c:v>
                </c:pt>
                <c:pt idx="8">
                  <c:v>960</c:v>
                </c:pt>
                <c:pt idx="9">
                  <c:v>1080</c:v>
                </c:pt>
                <c:pt idx="10">
                  <c:v>1200</c:v>
                </c:pt>
                <c:pt idx="11">
                  <c:v>1320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2280</c:v>
                </c:pt>
                <c:pt idx="18">
                  <c:v>2400</c:v>
                </c:pt>
                <c:pt idx="19">
                  <c:v>2520</c:v>
                </c:pt>
                <c:pt idx="20">
                  <c:v>2640</c:v>
                </c:pt>
                <c:pt idx="21">
                  <c:v>2760</c:v>
                </c:pt>
                <c:pt idx="22">
                  <c:v>2880</c:v>
                </c:pt>
                <c:pt idx="23">
                  <c:v>3000</c:v>
                </c:pt>
                <c:pt idx="24">
                  <c:v>3120</c:v>
                </c:pt>
                <c:pt idx="25">
                  <c:v>3360</c:v>
                </c:pt>
                <c:pt idx="26">
                  <c:v>3480</c:v>
                </c:pt>
                <c:pt idx="27">
                  <c:v>3600</c:v>
                </c:pt>
                <c:pt idx="28">
                  <c:v>3720</c:v>
                </c:pt>
                <c:pt idx="29">
                  <c:v>3840</c:v>
                </c:pt>
                <c:pt idx="30">
                  <c:v>3960</c:v>
                </c:pt>
                <c:pt idx="31">
                  <c:v>3960</c:v>
                </c:pt>
                <c:pt idx="32">
                  <c:v>4080</c:v>
                </c:pt>
                <c:pt idx="33">
                  <c:v>4200</c:v>
                </c:pt>
                <c:pt idx="34">
                  <c:v>4320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4560</c:v>
                </c:pt>
                <c:pt idx="39">
                  <c:v>4680</c:v>
                </c:pt>
                <c:pt idx="40">
                  <c:v>4800</c:v>
                </c:pt>
                <c:pt idx="41">
                  <c:v>4920</c:v>
                </c:pt>
                <c:pt idx="42">
                  <c:v>5160</c:v>
                </c:pt>
                <c:pt idx="43">
                  <c:v>5280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FE-4E2F-906F-F6793E5F07EF}"/>
            </c:ext>
          </c:extLst>
        </c:ser>
        <c:ser>
          <c:idx val="2"/>
          <c:order val="2"/>
          <c:tx>
            <c:v>RPM лин.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'Характеристики моторов'!$A$11:$A$54</c:f>
              <c:numCache>
                <c:formatCode>General</c:formatCode>
                <c:ptCount val="44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  <c:pt idx="4">
                  <c:v>60</c:v>
                </c:pt>
                <c:pt idx="5">
                  <c:v>65</c:v>
                </c:pt>
                <c:pt idx="6">
                  <c:v>70</c:v>
                </c:pt>
                <c:pt idx="7">
                  <c:v>75</c:v>
                </c:pt>
                <c:pt idx="8">
                  <c:v>80</c:v>
                </c:pt>
                <c:pt idx="9">
                  <c:v>85</c:v>
                </c:pt>
                <c:pt idx="10">
                  <c:v>90</c:v>
                </c:pt>
                <c:pt idx="11">
                  <c:v>95</c:v>
                </c:pt>
                <c:pt idx="12">
                  <c:v>100</c:v>
                </c:pt>
                <c:pt idx="13">
                  <c:v>105</c:v>
                </c:pt>
                <c:pt idx="14">
                  <c:v>110</c:v>
                </c:pt>
                <c:pt idx="15">
                  <c:v>115</c:v>
                </c:pt>
                <c:pt idx="16">
                  <c:v>120</c:v>
                </c:pt>
                <c:pt idx="17">
                  <c:v>125</c:v>
                </c:pt>
                <c:pt idx="18">
                  <c:v>130</c:v>
                </c:pt>
                <c:pt idx="19">
                  <c:v>135</c:v>
                </c:pt>
                <c:pt idx="20">
                  <c:v>140</c:v>
                </c:pt>
                <c:pt idx="21">
                  <c:v>145</c:v>
                </c:pt>
                <c:pt idx="22">
                  <c:v>150</c:v>
                </c:pt>
                <c:pt idx="23">
                  <c:v>155</c:v>
                </c:pt>
                <c:pt idx="24">
                  <c:v>160</c:v>
                </c:pt>
                <c:pt idx="25">
                  <c:v>165</c:v>
                </c:pt>
                <c:pt idx="26">
                  <c:v>170</c:v>
                </c:pt>
                <c:pt idx="27">
                  <c:v>175</c:v>
                </c:pt>
                <c:pt idx="28">
                  <c:v>180</c:v>
                </c:pt>
                <c:pt idx="29">
                  <c:v>185</c:v>
                </c:pt>
                <c:pt idx="30">
                  <c:v>190</c:v>
                </c:pt>
                <c:pt idx="31">
                  <c:v>195</c:v>
                </c:pt>
                <c:pt idx="32">
                  <c:v>200</c:v>
                </c:pt>
                <c:pt idx="33">
                  <c:v>205</c:v>
                </c:pt>
                <c:pt idx="34">
                  <c:v>210</c:v>
                </c:pt>
                <c:pt idx="35">
                  <c:v>215</c:v>
                </c:pt>
                <c:pt idx="36">
                  <c:v>220</c:v>
                </c:pt>
                <c:pt idx="37">
                  <c:v>225</c:v>
                </c:pt>
                <c:pt idx="38">
                  <c:v>230</c:v>
                </c:pt>
                <c:pt idx="39">
                  <c:v>235</c:v>
                </c:pt>
                <c:pt idx="40">
                  <c:v>240</c:v>
                </c:pt>
                <c:pt idx="41">
                  <c:v>245</c:v>
                </c:pt>
                <c:pt idx="42">
                  <c:v>250</c:v>
                </c:pt>
                <c:pt idx="43">
                  <c:v>255</c:v>
                </c:pt>
              </c:numCache>
            </c:numRef>
          </c:cat>
          <c:val>
            <c:numRef>
              <c:f>'Характеристики моторов'!$B$11:$B$54</c:f>
              <c:numCache>
                <c:formatCode>0</c:formatCode>
                <c:ptCount val="44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7-4644-818F-413A3FDA3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1005504"/>
        <c:axId val="1531006336"/>
      </c:lineChart>
      <c:catAx>
        <c:axId val="153100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1006336"/>
        <c:crosses val="autoZero"/>
        <c:auto val="1"/>
        <c:lblAlgn val="ctr"/>
        <c:lblOffset val="100"/>
        <c:noMultiLvlLbl val="0"/>
      </c:catAx>
      <c:valAx>
        <c:axId val="153100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100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'Характеристики моторов'!$I$91:$I$311</c:f>
              <c:numCache>
                <c:formatCode>General</c:formatCode>
                <c:ptCount val="221"/>
                <c:pt idx="0">
                  <c:v>90</c:v>
                </c:pt>
                <c:pt idx="1">
                  <c:v>120</c:v>
                </c:pt>
                <c:pt idx="2">
                  <c:v>120</c:v>
                </c:pt>
                <c:pt idx="3">
                  <c:v>180</c:v>
                </c:pt>
                <c:pt idx="4">
                  <c:v>180</c:v>
                </c:pt>
                <c:pt idx="5">
                  <c:v>210</c:v>
                </c:pt>
                <c:pt idx="6">
                  <c:v>240</c:v>
                </c:pt>
                <c:pt idx="7">
                  <c:v>270</c:v>
                </c:pt>
                <c:pt idx="8">
                  <c:v>300</c:v>
                </c:pt>
                <c:pt idx="9">
                  <c:v>330</c:v>
                </c:pt>
                <c:pt idx="10">
                  <c:v>360</c:v>
                </c:pt>
                <c:pt idx="11">
                  <c:v>390</c:v>
                </c:pt>
                <c:pt idx="12">
                  <c:v>420</c:v>
                </c:pt>
                <c:pt idx="13">
                  <c:v>450</c:v>
                </c:pt>
                <c:pt idx="14">
                  <c:v>480</c:v>
                </c:pt>
                <c:pt idx="15">
                  <c:v>510</c:v>
                </c:pt>
                <c:pt idx="16">
                  <c:v>540</c:v>
                </c:pt>
                <c:pt idx="17">
                  <c:v>570</c:v>
                </c:pt>
                <c:pt idx="18">
                  <c:v>600</c:v>
                </c:pt>
                <c:pt idx="19">
                  <c:v>630</c:v>
                </c:pt>
                <c:pt idx="20">
                  <c:v>660</c:v>
                </c:pt>
                <c:pt idx="21">
                  <c:v>690</c:v>
                </c:pt>
                <c:pt idx="22">
                  <c:v>720</c:v>
                </c:pt>
                <c:pt idx="23">
                  <c:v>750</c:v>
                </c:pt>
                <c:pt idx="24">
                  <c:v>780</c:v>
                </c:pt>
                <c:pt idx="25">
                  <c:v>810</c:v>
                </c:pt>
                <c:pt idx="26">
                  <c:v>870</c:v>
                </c:pt>
                <c:pt idx="27">
                  <c:v>870</c:v>
                </c:pt>
                <c:pt idx="28">
                  <c:v>930</c:v>
                </c:pt>
                <c:pt idx="29">
                  <c:v>960</c:v>
                </c:pt>
                <c:pt idx="30">
                  <c:v>990</c:v>
                </c:pt>
                <c:pt idx="31">
                  <c:v>1020</c:v>
                </c:pt>
                <c:pt idx="32">
                  <c:v>1050</c:v>
                </c:pt>
                <c:pt idx="33">
                  <c:v>1080</c:v>
                </c:pt>
                <c:pt idx="34">
                  <c:v>1050</c:v>
                </c:pt>
                <c:pt idx="35">
                  <c:v>1140</c:v>
                </c:pt>
                <c:pt idx="36">
                  <c:v>1200</c:v>
                </c:pt>
                <c:pt idx="37">
                  <c:v>1230</c:v>
                </c:pt>
                <c:pt idx="38">
                  <c:v>960</c:v>
                </c:pt>
                <c:pt idx="39">
                  <c:v>990</c:v>
                </c:pt>
                <c:pt idx="40">
                  <c:v>1110</c:v>
                </c:pt>
                <c:pt idx="41">
                  <c:v>1200</c:v>
                </c:pt>
                <c:pt idx="42">
                  <c:v>1140</c:v>
                </c:pt>
                <c:pt idx="43">
                  <c:v>990</c:v>
                </c:pt>
                <c:pt idx="44">
                  <c:v>1140</c:v>
                </c:pt>
                <c:pt idx="45">
                  <c:v>1500</c:v>
                </c:pt>
                <c:pt idx="46">
                  <c:v>1560</c:v>
                </c:pt>
                <c:pt idx="47">
                  <c:v>1590</c:v>
                </c:pt>
                <c:pt idx="48">
                  <c:v>1650</c:v>
                </c:pt>
                <c:pt idx="49">
                  <c:v>1680</c:v>
                </c:pt>
                <c:pt idx="50">
                  <c:v>1650</c:v>
                </c:pt>
                <c:pt idx="51">
                  <c:v>1730</c:v>
                </c:pt>
                <c:pt idx="52">
                  <c:v>1770</c:v>
                </c:pt>
                <c:pt idx="53">
                  <c:v>1800</c:v>
                </c:pt>
                <c:pt idx="54">
                  <c:v>1860</c:v>
                </c:pt>
                <c:pt idx="55">
                  <c:v>1860</c:v>
                </c:pt>
                <c:pt idx="56">
                  <c:v>1920</c:v>
                </c:pt>
                <c:pt idx="57">
                  <c:v>1950</c:v>
                </c:pt>
                <c:pt idx="58">
                  <c:v>1980</c:v>
                </c:pt>
                <c:pt idx="59">
                  <c:v>2040</c:v>
                </c:pt>
                <c:pt idx="60">
                  <c:v>1740</c:v>
                </c:pt>
                <c:pt idx="61">
                  <c:v>1860</c:v>
                </c:pt>
                <c:pt idx="62">
                  <c:v>1860</c:v>
                </c:pt>
                <c:pt idx="63">
                  <c:v>1890</c:v>
                </c:pt>
                <c:pt idx="64">
                  <c:v>2040</c:v>
                </c:pt>
                <c:pt idx="65">
                  <c:v>2220</c:v>
                </c:pt>
                <c:pt idx="66">
                  <c:v>2250</c:v>
                </c:pt>
                <c:pt idx="67">
                  <c:v>2310</c:v>
                </c:pt>
                <c:pt idx="68">
                  <c:v>2340</c:v>
                </c:pt>
                <c:pt idx="69">
                  <c:v>2340</c:v>
                </c:pt>
                <c:pt idx="70">
                  <c:v>2370</c:v>
                </c:pt>
                <c:pt idx="71">
                  <c:v>2460</c:v>
                </c:pt>
                <c:pt idx="72">
                  <c:v>2310</c:v>
                </c:pt>
                <c:pt idx="73">
                  <c:v>2190</c:v>
                </c:pt>
                <c:pt idx="74">
                  <c:v>2280</c:v>
                </c:pt>
                <c:pt idx="75">
                  <c:v>2520</c:v>
                </c:pt>
                <c:pt idx="76">
                  <c:v>2610</c:v>
                </c:pt>
                <c:pt idx="77">
                  <c:v>2655</c:v>
                </c:pt>
                <c:pt idx="78">
                  <c:v>2700</c:v>
                </c:pt>
                <c:pt idx="79">
                  <c:v>2730</c:v>
                </c:pt>
                <c:pt idx="80">
                  <c:v>2760</c:v>
                </c:pt>
                <c:pt idx="81">
                  <c:v>2790</c:v>
                </c:pt>
                <c:pt idx="82">
                  <c:v>2820</c:v>
                </c:pt>
                <c:pt idx="83">
                  <c:v>2850</c:v>
                </c:pt>
                <c:pt idx="84">
                  <c:v>2880</c:v>
                </c:pt>
                <c:pt idx="85">
                  <c:v>2910</c:v>
                </c:pt>
                <c:pt idx="86">
                  <c:v>2910</c:v>
                </c:pt>
                <c:pt idx="87">
                  <c:v>2970</c:v>
                </c:pt>
                <c:pt idx="88">
                  <c:v>2970</c:v>
                </c:pt>
                <c:pt idx="89">
                  <c:v>3030</c:v>
                </c:pt>
                <c:pt idx="90">
                  <c:v>3030</c:v>
                </c:pt>
                <c:pt idx="91">
                  <c:v>3090</c:v>
                </c:pt>
                <c:pt idx="92">
                  <c:v>3090</c:v>
                </c:pt>
                <c:pt idx="93">
                  <c:v>3150</c:v>
                </c:pt>
                <c:pt idx="94">
                  <c:v>3150</c:v>
                </c:pt>
                <c:pt idx="95">
                  <c:v>3150</c:v>
                </c:pt>
                <c:pt idx="96">
                  <c:v>3210</c:v>
                </c:pt>
                <c:pt idx="97">
                  <c:v>3210</c:v>
                </c:pt>
                <c:pt idx="98">
                  <c:v>3240</c:v>
                </c:pt>
                <c:pt idx="99">
                  <c:v>3270</c:v>
                </c:pt>
                <c:pt idx="100">
                  <c:v>3270</c:v>
                </c:pt>
                <c:pt idx="101">
                  <c:v>3330</c:v>
                </c:pt>
                <c:pt idx="102">
                  <c:v>3360</c:v>
                </c:pt>
                <c:pt idx="103">
                  <c:v>3390</c:v>
                </c:pt>
                <c:pt idx="104">
                  <c:v>3390</c:v>
                </c:pt>
                <c:pt idx="105">
                  <c:v>3420</c:v>
                </c:pt>
                <c:pt idx="106">
                  <c:v>3450</c:v>
                </c:pt>
                <c:pt idx="107">
                  <c:v>3480</c:v>
                </c:pt>
                <c:pt idx="108">
                  <c:v>3510</c:v>
                </c:pt>
                <c:pt idx="109">
                  <c:v>3510</c:v>
                </c:pt>
                <c:pt idx="110">
                  <c:v>3540</c:v>
                </c:pt>
                <c:pt idx="111">
                  <c:v>3570</c:v>
                </c:pt>
                <c:pt idx="112">
                  <c:v>3600</c:v>
                </c:pt>
                <c:pt idx="113">
                  <c:v>3630</c:v>
                </c:pt>
                <c:pt idx="114">
                  <c:v>3630</c:v>
                </c:pt>
                <c:pt idx="115">
                  <c:v>3660</c:v>
                </c:pt>
                <c:pt idx="116">
                  <c:v>3690</c:v>
                </c:pt>
                <c:pt idx="117">
                  <c:v>3690</c:v>
                </c:pt>
                <c:pt idx="118">
                  <c:v>3720</c:v>
                </c:pt>
                <c:pt idx="119">
                  <c:v>3750</c:v>
                </c:pt>
                <c:pt idx="120">
                  <c:v>3750</c:v>
                </c:pt>
                <c:pt idx="121">
                  <c:v>3780</c:v>
                </c:pt>
                <c:pt idx="122">
                  <c:v>3780</c:v>
                </c:pt>
                <c:pt idx="123">
                  <c:v>3840</c:v>
                </c:pt>
                <c:pt idx="124">
                  <c:v>3840</c:v>
                </c:pt>
                <c:pt idx="125">
                  <c:v>3840</c:v>
                </c:pt>
                <c:pt idx="126">
                  <c:v>3900</c:v>
                </c:pt>
                <c:pt idx="127">
                  <c:v>3900</c:v>
                </c:pt>
                <c:pt idx="128">
                  <c:v>3900</c:v>
                </c:pt>
                <c:pt idx="129">
                  <c:v>3960</c:v>
                </c:pt>
                <c:pt idx="130">
                  <c:v>3960</c:v>
                </c:pt>
                <c:pt idx="131">
                  <c:v>3960</c:v>
                </c:pt>
                <c:pt idx="132">
                  <c:v>4020</c:v>
                </c:pt>
                <c:pt idx="133">
                  <c:v>4020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4080</c:v>
                </c:pt>
                <c:pt idx="138">
                  <c:v>4080</c:v>
                </c:pt>
                <c:pt idx="139">
                  <c:v>4125</c:v>
                </c:pt>
                <c:pt idx="140">
                  <c:v>4140</c:v>
                </c:pt>
                <c:pt idx="141">
                  <c:v>4140</c:v>
                </c:pt>
                <c:pt idx="142">
                  <c:v>4140</c:v>
                </c:pt>
                <c:pt idx="143">
                  <c:v>4170</c:v>
                </c:pt>
                <c:pt idx="144">
                  <c:v>4200</c:v>
                </c:pt>
                <c:pt idx="145">
                  <c:v>4200</c:v>
                </c:pt>
                <c:pt idx="146">
                  <c:v>4200</c:v>
                </c:pt>
                <c:pt idx="147">
                  <c:v>4260</c:v>
                </c:pt>
                <c:pt idx="148">
                  <c:v>4260</c:v>
                </c:pt>
                <c:pt idx="149">
                  <c:v>4260</c:v>
                </c:pt>
                <c:pt idx="150">
                  <c:v>4290</c:v>
                </c:pt>
                <c:pt idx="151">
                  <c:v>4320</c:v>
                </c:pt>
                <c:pt idx="152">
                  <c:v>4320</c:v>
                </c:pt>
                <c:pt idx="153">
                  <c:v>4320</c:v>
                </c:pt>
                <c:pt idx="154">
                  <c:v>4350</c:v>
                </c:pt>
                <c:pt idx="155">
                  <c:v>4380</c:v>
                </c:pt>
                <c:pt idx="156">
                  <c:v>4380</c:v>
                </c:pt>
                <c:pt idx="157">
                  <c:v>4380</c:v>
                </c:pt>
                <c:pt idx="158">
                  <c:v>4380</c:v>
                </c:pt>
                <c:pt idx="159">
                  <c:v>4380</c:v>
                </c:pt>
                <c:pt idx="160">
                  <c:v>4440</c:v>
                </c:pt>
                <c:pt idx="161">
                  <c:v>4440</c:v>
                </c:pt>
                <c:pt idx="162">
                  <c:v>4440</c:v>
                </c:pt>
                <c:pt idx="163">
                  <c:v>4440</c:v>
                </c:pt>
                <c:pt idx="164">
                  <c:v>4470</c:v>
                </c:pt>
                <c:pt idx="165">
                  <c:v>4500</c:v>
                </c:pt>
                <c:pt idx="166">
                  <c:v>4500</c:v>
                </c:pt>
                <c:pt idx="167">
                  <c:v>4500</c:v>
                </c:pt>
                <c:pt idx="168">
                  <c:v>4530</c:v>
                </c:pt>
                <c:pt idx="169">
                  <c:v>4530</c:v>
                </c:pt>
                <c:pt idx="170">
                  <c:v>4560</c:v>
                </c:pt>
                <c:pt idx="171">
                  <c:v>4560</c:v>
                </c:pt>
                <c:pt idx="172">
                  <c:v>4560</c:v>
                </c:pt>
                <c:pt idx="173">
                  <c:v>4560</c:v>
                </c:pt>
                <c:pt idx="174">
                  <c:v>4590</c:v>
                </c:pt>
                <c:pt idx="175">
                  <c:v>4590</c:v>
                </c:pt>
                <c:pt idx="176">
                  <c:v>4620</c:v>
                </c:pt>
                <c:pt idx="177">
                  <c:v>4620</c:v>
                </c:pt>
                <c:pt idx="178">
                  <c:v>4620</c:v>
                </c:pt>
                <c:pt idx="179">
                  <c:v>4620</c:v>
                </c:pt>
                <c:pt idx="180">
                  <c:v>4650</c:v>
                </c:pt>
                <c:pt idx="181">
                  <c:v>4680</c:v>
                </c:pt>
                <c:pt idx="182">
                  <c:v>4680</c:v>
                </c:pt>
                <c:pt idx="183">
                  <c:v>4680</c:v>
                </c:pt>
                <c:pt idx="184">
                  <c:v>4710</c:v>
                </c:pt>
                <c:pt idx="185">
                  <c:v>4710</c:v>
                </c:pt>
                <c:pt idx="186">
                  <c:v>4740</c:v>
                </c:pt>
                <c:pt idx="187">
                  <c:v>4740</c:v>
                </c:pt>
                <c:pt idx="188">
                  <c:v>4740</c:v>
                </c:pt>
                <c:pt idx="189">
                  <c:v>4740</c:v>
                </c:pt>
                <c:pt idx="190">
                  <c:v>4770</c:v>
                </c:pt>
                <c:pt idx="191">
                  <c:v>4770</c:v>
                </c:pt>
                <c:pt idx="192">
                  <c:v>4800</c:v>
                </c:pt>
                <c:pt idx="193">
                  <c:v>4815</c:v>
                </c:pt>
                <c:pt idx="194">
                  <c:v>4830</c:v>
                </c:pt>
                <c:pt idx="195">
                  <c:v>4830</c:v>
                </c:pt>
                <c:pt idx="196">
                  <c:v>4830</c:v>
                </c:pt>
                <c:pt idx="197">
                  <c:v>4860</c:v>
                </c:pt>
                <c:pt idx="198">
                  <c:v>4860</c:v>
                </c:pt>
                <c:pt idx="199">
                  <c:v>4860</c:v>
                </c:pt>
                <c:pt idx="200">
                  <c:v>4860</c:v>
                </c:pt>
                <c:pt idx="201">
                  <c:v>4890</c:v>
                </c:pt>
                <c:pt idx="202">
                  <c:v>4890</c:v>
                </c:pt>
                <c:pt idx="203">
                  <c:v>4860</c:v>
                </c:pt>
                <c:pt idx="204">
                  <c:v>4860</c:v>
                </c:pt>
                <c:pt idx="205">
                  <c:v>4860</c:v>
                </c:pt>
                <c:pt idx="206">
                  <c:v>4860</c:v>
                </c:pt>
                <c:pt idx="207">
                  <c:v>4860</c:v>
                </c:pt>
                <c:pt idx="208">
                  <c:v>4860</c:v>
                </c:pt>
                <c:pt idx="209">
                  <c:v>4920</c:v>
                </c:pt>
                <c:pt idx="210">
                  <c:v>4980</c:v>
                </c:pt>
                <c:pt idx="211">
                  <c:v>5010</c:v>
                </c:pt>
                <c:pt idx="212">
                  <c:v>5010</c:v>
                </c:pt>
                <c:pt idx="213">
                  <c:v>5070</c:v>
                </c:pt>
                <c:pt idx="214">
                  <c:v>5100</c:v>
                </c:pt>
                <c:pt idx="215">
                  <c:v>5130</c:v>
                </c:pt>
                <c:pt idx="216">
                  <c:v>5190</c:v>
                </c:pt>
                <c:pt idx="217">
                  <c:v>5250</c:v>
                </c:pt>
                <c:pt idx="218">
                  <c:v>5280</c:v>
                </c:pt>
                <c:pt idx="219">
                  <c:v>5310</c:v>
                </c:pt>
                <c:pt idx="220">
                  <c:v>5370</c:v>
                </c:pt>
              </c:numCache>
            </c:numRef>
          </c:xVal>
          <c:yVal>
            <c:numRef>
              <c:f>'Характеристики моторов'!$J$91:$J$311</c:f>
              <c:numCache>
                <c:formatCode>General</c:formatCode>
                <c:ptCount val="221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56</c:v>
                </c:pt>
                <c:pt idx="22">
                  <c:v>57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  <c:pt idx="26">
                  <c:v>61</c:v>
                </c:pt>
                <c:pt idx="27">
                  <c:v>62</c:v>
                </c:pt>
                <c:pt idx="28">
                  <c:v>63</c:v>
                </c:pt>
                <c:pt idx="29">
                  <c:v>64</c:v>
                </c:pt>
                <c:pt idx="30">
                  <c:v>65</c:v>
                </c:pt>
                <c:pt idx="31">
                  <c:v>66</c:v>
                </c:pt>
                <c:pt idx="32">
                  <c:v>67</c:v>
                </c:pt>
                <c:pt idx="33">
                  <c:v>68</c:v>
                </c:pt>
                <c:pt idx="34">
                  <c:v>69</c:v>
                </c:pt>
                <c:pt idx="35">
                  <c:v>70</c:v>
                </c:pt>
                <c:pt idx="36">
                  <c:v>71</c:v>
                </c:pt>
                <c:pt idx="37">
                  <c:v>72</c:v>
                </c:pt>
                <c:pt idx="38">
                  <c:v>73</c:v>
                </c:pt>
                <c:pt idx="39">
                  <c:v>74</c:v>
                </c:pt>
                <c:pt idx="40">
                  <c:v>75</c:v>
                </c:pt>
                <c:pt idx="41">
                  <c:v>76</c:v>
                </c:pt>
                <c:pt idx="42">
                  <c:v>77</c:v>
                </c:pt>
                <c:pt idx="43">
                  <c:v>78</c:v>
                </c:pt>
                <c:pt idx="44">
                  <c:v>79</c:v>
                </c:pt>
                <c:pt idx="45">
                  <c:v>80</c:v>
                </c:pt>
                <c:pt idx="46">
                  <c:v>81</c:v>
                </c:pt>
                <c:pt idx="47">
                  <c:v>82</c:v>
                </c:pt>
                <c:pt idx="48">
                  <c:v>83</c:v>
                </c:pt>
                <c:pt idx="49">
                  <c:v>84</c:v>
                </c:pt>
                <c:pt idx="50">
                  <c:v>85</c:v>
                </c:pt>
                <c:pt idx="51">
                  <c:v>86</c:v>
                </c:pt>
                <c:pt idx="52">
                  <c:v>87</c:v>
                </c:pt>
                <c:pt idx="53">
                  <c:v>88</c:v>
                </c:pt>
                <c:pt idx="54">
                  <c:v>89</c:v>
                </c:pt>
                <c:pt idx="55">
                  <c:v>90</c:v>
                </c:pt>
                <c:pt idx="56">
                  <c:v>91</c:v>
                </c:pt>
                <c:pt idx="57">
                  <c:v>92</c:v>
                </c:pt>
                <c:pt idx="58">
                  <c:v>93</c:v>
                </c:pt>
                <c:pt idx="59">
                  <c:v>94</c:v>
                </c:pt>
                <c:pt idx="60">
                  <c:v>95</c:v>
                </c:pt>
                <c:pt idx="61">
                  <c:v>96</c:v>
                </c:pt>
                <c:pt idx="62">
                  <c:v>97</c:v>
                </c:pt>
                <c:pt idx="63">
                  <c:v>98</c:v>
                </c:pt>
                <c:pt idx="64">
                  <c:v>99</c:v>
                </c:pt>
                <c:pt idx="65">
                  <c:v>100</c:v>
                </c:pt>
                <c:pt idx="66">
                  <c:v>101</c:v>
                </c:pt>
                <c:pt idx="67">
                  <c:v>102</c:v>
                </c:pt>
                <c:pt idx="68">
                  <c:v>103</c:v>
                </c:pt>
                <c:pt idx="69">
                  <c:v>104</c:v>
                </c:pt>
                <c:pt idx="70">
                  <c:v>105</c:v>
                </c:pt>
                <c:pt idx="71">
                  <c:v>106</c:v>
                </c:pt>
                <c:pt idx="72">
                  <c:v>107</c:v>
                </c:pt>
                <c:pt idx="73">
                  <c:v>108</c:v>
                </c:pt>
                <c:pt idx="74">
                  <c:v>109</c:v>
                </c:pt>
                <c:pt idx="75">
                  <c:v>110</c:v>
                </c:pt>
                <c:pt idx="76">
                  <c:v>111</c:v>
                </c:pt>
                <c:pt idx="77">
                  <c:v>112</c:v>
                </c:pt>
                <c:pt idx="78">
                  <c:v>113</c:v>
                </c:pt>
                <c:pt idx="79">
                  <c:v>114</c:v>
                </c:pt>
                <c:pt idx="80">
                  <c:v>115</c:v>
                </c:pt>
                <c:pt idx="81">
                  <c:v>116</c:v>
                </c:pt>
                <c:pt idx="82">
                  <c:v>117</c:v>
                </c:pt>
                <c:pt idx="83">
                  <c:v>118</c:v>
                </c:pt>
                <c:pt idx="84">
                  <c:v>119</c:v>
                </c:pt>
                <c:pt idx="85">
                  <c:v>120</c:v>
                </c:pt>
                <c:pt idx="86">
                  <c:v>121</c:v>
                </c:pt>
                <c:pt idx="87">
                  <c:v>122</c:v>
                </c:pt>
                <c:pt idx="88">
                  <c:v>123</c:v>
                </c:pt>
                <c:pt idx="89">
                  <c:v>124</c:v>
                </c:pt>
                <c:pt idx="90">
                  <c:v>125</c:v>
                </c:pt>
                <c:pt idx="91">
                  <c:v>126</c:v>
                </c:pt>
                <c:pt idx="92">
                  <c:v>127</c:v>
                </c:pt>
                <c:pt idx="93">
                  <c:v>128</c:v>
                </c:pt>
                <c:pt idx="94">
                  <c:v>129</c:v>
                </c:pt>
                <c:pt idx="95">
                  <c:v>130</c:v>
                </c:pt>
                <c:pt idx="96">
                  <c:v>131</c:v>
                </c:pt>
                <c:pt idx="97">
                  <c:v>132</c:v>
                </c:pt>
                <c:pt idx="98">
                  <c:v>133</c:v>
                </c:pt>
                <c:pt idx="99">
                  <c:v>134</c:v>
                </c:pt>
                <c:pt idx="100">
                  <c:v>135</c:v>
                </c:pt>
                <c:pt idx="101">
                  <c:v>136</c:v>
                </c:pt>
                <c:pt idx="102">
                  <c:v>137</c:v>
                </c:pt>
                <c:pt idx="103">
                  <c:v>138</c:v>
                </c:pt>
                <c:pt idx="104">
                  <c:v>139</c:v>
                </c:pt>
                <c:pt idx="105">
                  <c:v>140</c:v>
                </c:pt>
                <c:pt idx="106">
                  <c:v>141</c:v>
                </c:pt>
                <c:pt idx="107">
                  <c:v>142</c:v>
                </c:pt>
                <c:pt idx="108">
                  <c:v>143</c:v>
                </c:pt>
                <c:pt idx="109">
                  <c:v>144</c:v>
                </c:pt>
                <c:pt idx="110">
                  <c:v>145</c:v>
                </c:pt>
                <c:pt idx="111">
                  <c:v>146</c:v>
                </c:pt>
                <c:pt idx="112">
                  <c:v>147</c:v>
                </c:pt>
                <c:pt idx="113">
                  <c:v>148</c:v>
                </c:pt>
                <c:pt idx="114">
                  <c:v>149</c:v>
                </c:pt>
                <c:pt idx="115">
                  <c:v>150</c:v>
                </c:pt>
                <c:pt idx="116">
                  <c:v>151</c:v>
                </c:pt>
                <c:pt idx="117">
                  <c:v>152</c:v>
                </c:pt>
                <c:pt idx="118">
                  <c:v>153</c:v>
                </c:pt>
                <c:pt idx="119">
                  <c:v>154</c:v>
                </c:pt>
                <c:pt idx="120">
                  <c:v>155</c:v>
                </c:pt>
                <c:pt idx="121">
                  <c:v>156</c:v>
                </c:pt>
                <c:pt idx="122">
                  <c:v>157</c:v>
                </c:pt>
                <c:pt idx="123">
                  <c:v>158</c:v>
                </c:pt>
                <c:pt idx="124">
                  <c:v>159</c:v>
                </c:pt>
                <c:pt idx="125">
                  <c:v>160</c:v>
                </c:pt>
                <c:pt idx="126">
                  <c:v>161</c:v>
                </c:pt>
                <c:pt idx="127">
                  <c:v>162</c:v>
                </c:pt>
                <c:pt idx="128">
                  <c:v>163</c:v>
                </c:pt>
                <c:pt idx="129">
                  <c:v>164</c:v>
                </c:pt>
                <c:pt idx="130">
                  <c:v>165</c:v>
                </c:pt>
                <c:pt idx="131">
                  <c:v>166</c:v>
                </c:pt>
                <c:pt idx="132">
                  <c:v>167</c:v>
                </c:pt>
                <c:pt idx="133">
                  <c:v>168</c:v>
                </c:pt>
                <c:pt idx="134">
                  <c:v>169</c:v>
                </c:pt>
                <c:pt idx="135">
                  <c:v>170</c:v>
                </c:pt>
                <c:pt idx="136">
                  <c:v>171</c:v>
                </c:pt>
                <c:pt idx="137">
                  <c:v>172</c:v>
                </c:pt>
                <c:pt idx="138">
                  <c:v>173</c:v>
                </c:pt>
                <c:pt idx="139">
                  <c:v>174</c:v>
                </c:pt>
                <c:pt idx="140">
                  <c:v>175</c:v>
                </c:pt>
                <c:pt idx="141">
                  <c:v>176</c:v>
                </c:pt>
                <c:pt idx="142">
                  <c:v>177</c:v>
                </c:pt>
                <c:pt idx="143">
                  <c:v>178</c:v>
                </c:pt>
                <c:pt idx="144">
                  <c:v>179</c:v>
                </c:pt>
                <c:pt idx="145">
                  <c:v>180</c:v>
                </c:pt>
                <c:pt idx="146">
                  <c:v>181</c:v>
                </c:pt>
                <c:pt idx="147">
                  <c:v>182</c:v>
                </c:pt>
                <c:pt idx="148">
                  <c:v>183</c:v>
                </c:pt>
                <c:pt idx="149">
                  <c:v>184</c:v>
                </c:pt>
                <c:pt idx="150">
                  <c:v>185</c:v>
                </c:pt>
                <c:pt idx="151">
                  <c:v>186</c:v>
                </c:pt>
                <c:pt idx="152">
                  <c:v>187</c:v>
                </c:pt>
                <c:pt idx="153">
                  <c:v>188</c:v>
                </c:pt>
                <c:pt idx="154">
                  <c:v>189</c:v>
                </c:pt>
                <c:pt idx="155">
                  <c:v>190</c:v>
                </c:pt>
                <c:pt idx="156">
                  <c:v>191</c:v>
                </c:pt>
                <c:pt idx="157">
                  <c:v>192</c:v>
                </c:pt>
                <c:pt idx="158">
                  <c:v>193</c:v>
                </c:pt>
                <c:pt idx="159">
                  <c:v>194</c:v>
                </c:pt>
                <c:pt idx="160">
                  <c:v>195</c:v>
                </c:pt>
                <c:pt idx="161">
                  <c:v>196</c:v>
                </c:pt>
                <c:pt idx="162">
                  <c:v>197</c:v>
                </c:pt>
                <c:pt idx="163">
                  <c:v>198</c:v>
                </c:pt>
                <c:pt idx="164">
                  <c:v>199</c:v>
                </c:pt>
                <c:pt idx="165">
                  <c:v>200</c:v>
                </c:pt>
                <c:pt idx="166">
                  <c:v>201</c:v>
                </c:pt>
                <c:pt idx="167">
                  <c:v>202</c:v>
                </c:pt>
                <c:pt idx="168">
                  <c:v>203</c:v>
                </c:pt>
                <c:pt idx="169">
                  <c:v>204</c:v>
                </c:pt>
                <c:pt idx="170">
                  <c:v>205</c:v>
                </c:pt>
                <c:pt idx="171">
                  <c:v>206</c:v>
                </c:pt>
                <c:pt idx="172">
                  <c:v>207</c:v>
                </c:pt>
                <c:pt idx="173">
                  <c:v>208</c:v>
                </c:pt>
                <c:pt idx="174">
                  <c:v>209</c:v>
                </c:pt>
                <c:pt idx="175">
                  <c:v>210</c:v>
                </c:pt>
                <c:pt idx="176">
                  <c:v>211</c:v>
                </c:pt>
                <c:pt idx="177">
                  <c:v>212</c:v>
                </c:pt>
                <c:pt idx="178">
                  <c:v>213</c:v>
                </c:pt>
                <c:pt idx="179">
                  <c:v>214</c:v>
                </c:pt>
                <c:pt idx="180">
                  <c:v>215</c:v>
                </c:pt>
                <c:pt idx="181">
                  <c:v>216</c:v>
                </c:pt>
                <c:pt idx="182">
                  <c:v>217</c:v>
                </c:pt>
                <c:pt idx="183">
                  <c:v>218</c:v>
                </c:pt>
                <c:pt idx="184">
                  <c:v>219</c:v>
                </c:pt>
                <c:pt idx="185">
                  <c:v>220</c:v>
                </c:pt>
                <c:pt idx="186">
                  <c:v>221</c:v>
                </c:pt>
                <c:pt idx="187">
                  <c:v>222</c:v>
                </c:pt>
                <c:pt idx="188">
                  <c:v>223</c:v>
                </c:pt>
                <c:pt idx="189">
                  <c:v>224</c:v>
                </c:pt>
                <c:pt idx="190">
                  <c:v>225</c:v>
                </c:pt>
                <c:pt idx="191">
                  <c:v>226</c:v>
                </c:pt>
                <c:pt idx="192">
                  <c:v>227</c:v>
                </c:pt>
                <c:pt idx="193">
                  <c:v>228</c:v>
                </c:pt>
                <c:pt idx="194">
                  <c:v>229</c:v>
                </c:pt>
                <c:pt idx="195">
                  <c:v>230</c:v>
                </c:pt>
                <c:pt idx="196">
                  <c:v>231</c:v>
                </c:pt>
                <c:pt idx="197">
                  <c:v>232</c:v>
                </c:pt>
                <c:pt idx="198">
                  <c:v>233</c:v>
                </c:pt>
                <c:pt idx="199">
                  <c:v>234</c:v>
                </c:pt>
                <c:pt idx="200">
                  <c:v>235</c:v>
                </c:pt>
                <c:pt idx="201">
                  <c:v>236</c:v>
                </c:pt>
                <c:pt idx="202">
                  <c:v>237</c:v>
                </c:pt>
                <c:pt idx="203">
                  <c:v>238</c:v>
                </c:pt>
                <c:pt idx="204">
                  <c:v>239</c:v>
                </c:pt>
                <c:pt idx="205">
                  <c:v>240</c:v>
                </c:pt>
                <c:pt idx="206">
                  <c:v>241</c:v>
                </c:pt>
                <c:pt idx="207">
                  <c:v>242</c:v>
                </c:pt>
                <c:pt idx="208">
                  <c:v>243</c:v>
                </c:pt>
                <c:pt idx="209">
                  <c:v>244</c:v>
                </c:pt>
                <c:pt idx="210">
                  <c:v>245</c:v>
                </c:pt>
                <c:pt idx="211">
                  <c:v>246</c:v>
                </c:pt>
                <c:pt idx="212">
                  <c:v>247</c:v>
                </c:pt>
                <c:pt idx="213">
                  <c:v>248</c:v>
                </c:pt>
                <c:pt idx="214">
                  <c:v>249</c:v>
                </c:pt>
                <c:pt idx="215">
                  <c:v>250</c:v>
                </c:pt>
                <c:pt idx="216">
                  <c:v>251</c:v>
                </c:pt>
                <c:pt idx="217">
                  <c:v>252</c:v>
                </c:pt>
                <c:pt idx="218">
                  <c:v>253</c:v>
                </c:pt>
                <c:pt idx="219">
                  <c:v>254</c:v>
                </c:pt>
                <c:pt idx="220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1-473E-B0D2-089FFAE6B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805264"/>
        <c:axId val="1041794864"/>
      </c:scatterChart>
      <c:valAx>
        <c:axId val="104180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794864"/>
        <c:crosses val="autoZero"/>
        <c:crossBetween val="midCat"/>
      </c:valAx>
      <c:valAx>
        <c:axId val="10417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80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'Характеристики моторов 2'!$A$2:$A$53</c:f>
              <c:numCache>
                <c:formatCode>General</c:formatCode>
                <c:ptCount val="5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</c:numCache>
            </c:numRef>
          </c:cat>
          <c:val>
            <c:numRef>
              <c:f>'Характеристики моторов 2'!$B$2:$B$53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1586</c:v>
                </c:pt>
                <c:pt idx="14">
                  <c:v>3094</c:v>
                </c:pt>
                <c:pt idx="15">
                  <c:v>3331</c:v>
                </c:pt>
                <c:pt idx="16">
                  <c:v>3751</c:v>
                </c:pt>
                <c:pt idx="17">
                  <c:v>4150</c:v>
                </c:pt>
                <c:pt idx="18">
                  <c:v>4369</c:v>
                </c:pt>
                <c:pt idx="19">
                  <c:v>4551</c:v>
                </c:pt>
                <c:pt idx="20">
                  <c:v>4716</c:v>
                </c:pt>
                <c:pt idx="21">
                  <c:v>4841</c:v>
                </c:pt>
                <c:pt idx="22">
                  <c:v>4953</c:v>
                </c:pt>
                <c:pt idx="23">
                  <c:v>5078</c:v>
                </c:pt>
                <c:pt idx="24">
                  <c:v>5201</c:v>
                </c:pt>
                <c:pt idx="25">
                  <c:v>5307</c:v>
                </c:pt>
                <c:pt idx="26">
                  <c:v>5417</c:v>
                </c:pt>
                <c:pt idx="27">
                  <c:v>5495</c:v>
                </c:pt>
                <c:pt idx="28">
                  <c:v>5568</c:v>
                </c:pt>
                <c:pt idx="29">
                  <c:v>5625</c:v>
                </c:pt>
                <c:pt idx="30">
                  <c:v>5710</c:v>
                </c:pt>
                <c:pt idx="31">
                  <c:v>5757</c:v>
                </c:pt>
                <c:pt idx="32">
                  <c:v>5825</c:v>
                </c:pt>
                <c:pt idx="33">
                  <c:v>5876</c:v>
                </c:pt>
                <c:pt idx="34">
                  <c:v>5954</c:v>
                </c:pt>
                <c:pt idx="35">
                  <c:v>5993</c:v>
                </c:pt>
                <c:pt idx="36">
                  <c:v>6048</c:v>
                </c:pt>
                <c:pt idx="37">
                  <c:v>6072</c:v>
                </c:pt>
                <c:pt idx="38">
                  <c:v>6114</c:v>
                </c:pt>
                <c:pt idx="39">
                  <c:v>6172</c:v>
                </c:pt>
                <c:pt idx="40">
                  <c:v>6200</c:v>
                </c:pt>
                <c:pt idx="41">
                  <c:v>6226</c:v>
                </c:pt>
                <c:pt idx="42">
                  <c:v>6250</c:v>
                </c:pt>
                <c:pt idx="43">
                  <c:v>6284</c:v>
                </c:pt>
                <c:pt idx="44">
                  <c:v>6322</c:v>
                </c:pt>
                <c:pt idx="45">
                  <c:v>6357</c:v>
                </c:pt>
                <c:pt idx="46">
                  <c:v>6381</c:v>
                </c:pt>
                <c:pt idx="47">
                  <c:v>6416</c:v>
                </c:pt>
                <c:pt idx="48">
                  <c:v>6432</c:v>
                </c:pt>
                <c:pt idx="49">
                  <c:v>6457</c:v>
                </c:pt>
                <c:pt idx="50">
                  <c:v>6487</c:v>
                </c:pt>
                <c:pt idx="51">
                  <c:v>6572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33-41BC-8632-162287EB7C5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'Характеристики моторов 2'!$A$2:$A$53</c:f>
              <c:numCache>
                <c:formatCode>General</c:formatCode>
                <c:ptCount val="5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</c:numCache>
            </c:numRef>
          </c:cat>
          <c:val>
            <c:numRef>
              <c:f>'Характеристики моторов 2'!$C$2:$C$53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3218</c:v>
                </c:pt>
                <c:pt idx="17">
                  <c:v>4328</c:v>
                </c:pt>
                <c:pt idx="18">
                  <c:v>4512</c:v>
                </c:pt>
                <c:pt idx="19">
                  <c:v>4650</c:v>
                </c:pt>
                <c:pt idx="20">
                  <c:v>4773</c:v>
                </c:pt>
                <c:pt idx="21">
                  <c:v>4905</c:v>
                </c:pt>
                <c:pt idx="22">
                  <c:v>5023</c:v>
                </c:pt>
                <c:pt idx="23">
                  <c:v>5104</c:v>
                </c:pt>
                <c:pt idx="24">
                  <c:v>5186</c:v>
                </c:pt>
                <c:pt idx="25">
                  <c:v>5298</c:v>
                </c:pt>
                <c:pt idx="26">
                  <c:v>5384</c:v>
                </c:pt>
                <c:pt idx="27">
                  <c:v>5474</c:v>
                </c:pt>
                <c:pt idx="28">
                  <c:v>5545</c:v>
                </c:pt>
                <c:pt idx="29">
                  <c:v>5607</c:v>
                </c:pt>
                <c:pt idx="30">
                  <c:v>5674</c:v>
                </c:pt>
                <c:pt idx="31">
                  <c:v>5719</c:v>
                </c:pt>
                <c:pt idx="32">
                  <c:v>5778</c:v>
                </c:pt>
                <c:pt idx="33">
                  <c:v>5835</c:v>
                </c:pt>
                <c:pt idx="34">
                  <c:v>5903</c:v>
                </c:pt>
                <c:pt idx="35">
                  <c:v>5925</c:v>
                </c:pt>
                <c:pt idx="36">
                  <c:v>5974</c:v>
                </c:pt>
                <c:pt idx="37">
                  <c:v>6014</c:v>
                </c:pt>
                <c:pt idx="38">
                  <c:v>6053</c:v>
                </c:pt>
                <c:pt idx="39">
                  <c:v>6101</c:v>
                </c:pt>
                <c:pt idx="40">
                  <c:v>6138</c:v>
                </c:pt>
                <c:pt idx="41">
                  <c:v>6158</c:v>
                </c:pt>
                <c:pt idx="42">
                  <c:v>6179</c:v>
                </c:pt>
                <c:pt idx="43">
                  <c:v>6216</c:v>
                </c:pt>
                <c:pt idx="44">
                  <c:v>6240</c:v>
                </c:pt>
                <c:pt idx="45">
                  <c:v>6280</c:v>
                </c:pt>
                <c:pt idx="46">
                  <c:v>6305</c:v>
                </c:pt>
                <c:pt idx="47">
                  <c:v>6341</c:v>
                </c:pt>
                <c:pt idx="48">
                  <c:v>6347</c:v>
                </c:pt>
                <c:pt idx="49">
                  <c:v>6377</c:v>
                </c:pt>
                <c:pt idx="50">
                  <c:v>6413</c:v>
                </c:pt>
                <c:pt idx="51">
                  <c:v>6468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33-41BC-8632-162287EB7C57}"/>
            </c:ext>
          </c:extLst>
        </c:ser>
        <c:ser>
          <c:idx val="2"/>
          <c:order val="2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'Характеристики моторов 2'!$A$2:$A$53</c:f>
              <c:numCache>
                <c:formatCode>General</c:formatCode>
                <c:ptCount val="5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</c:numCache>
            </c:numRef>
          </c:cat>
          <c:val>
            <c:numRef>
              <c:f>'Характеристики моторов 2'!$D$2:$D$53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2013</c:v>
                </c:pt>
                <c:pt idx="15">
                  <c:v>3600</c:v>
                </c:pt>
                <c:pt idx="16">
                  <c:v>3934</c:v>
                </c:pt>
                <c:pt idx="17">
                  <c:v>4139</c:v>
                </c:pt>
                <c:pt idx="18">
                  <c:v>4333</c:v>
                </c:pt>
                <c:pt idx="19">
                  <c:v>4506</c:v>
                </c:pt>
                <c:pt idx="20">
                  <c:v>4653</c:v>
                </c:pt>
                <c:pt idx="21">
                  <c:v>4803</c:v>
                </c:pt>
                <c:pt idx="22">
                  <c:v>4933</c:v>
                </c:pt>
                <c:pt idx="23">
                  <c:v>5044</c:v>
                </c:pt>
                <c:pt idx="24">
                  <c:v>5157</c:v>
                </c:pt>
                <c:pt idx="25">
                  <c:v>5267</c:v>
                </c:pt>
                <c:pt idx="26">
                  <c:v>5353</c:v>
                </c:pt>
                <c:pt idx="27">
                  <c:v>5442</c:v>
                </c:pt>
                <c:pt idx="28">
                  <c:v>5531</c:v>
                </c:pt>
                <c:pt idx="29">
                  <c:v>5615</c:v>
                </c:pt>
                <c:pt idx="30">
                  <c:v>5683</c:v>
                </c:pt>
                <c:pt idx="31">
                  <c:v>5725</c:v>
                </c:pt>
                <c:pt idx="32">
                  <c:v>5780</c:v>
                </c:pt>
                <c:pt idx="33">
                  <c:v>5833</c:v>
                </c:pt>
                <c:pt idx="34">
                  <c:v>5889</c:v>
                </c:pt>
                <c:pt idx="35">
                  <c:v>5942</c:v>
                </c:pt>
                <c:pt idx="36">
                  <c:v>5990</c:v>
                </c:pt>
                <c:pt idx="37">
                  <c:v>6012</c:v>
                </c:pt>
                <c:pt idx="38">
                  <c:v>6053</c:v>
                </c:pt>
                <c:pt idx="39">
                  <c:v>6092</c:v>
                </c:pt>
                <c:pt idx="40">
                  <c:v>6134</c:v>
                </c:pt>
                <c:pt idx="41">
                  <c:v>6172</c:v>
                </c:pt>
                <c:pt idx="42">
                  <c:v>6208</c:v>
                </c:pt>
                <c:pt idx="43">
                  <c:v>6250</c:v>
                </c:pt>
                <c:pt idx="44">
                  <c:v>6265</c:v>
                </c:pt>
                <c:pt idx="45">
                  <c:v>6290</c:v>
                </c:pt>
                <c:pt idx="46">
                  <c:v>6324</c:v>
                </c:pt>
                <c:pt idx="47">
                  <c:v>6339</c:v>
                </c:pt>
                <c:pt idx="48">
                  <c:v>6369</c:v>
                </c:pt>
                <c:pt idx="49">
                  <c:v>6389</c:v>
                </c:pt>
                <c:pt idx="50">
                  <c:v>6414</c:v>
                </c:pt>
                <c:pt idx="51">
                  <c:v>6511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33-41BC-8632-162287EB7C57}"/>
            </c:ext>
          </c:extLst>
        </c:ser>
        <c:ser>
          <c:idx val="3"/>
          <c:order val="3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'Характеристики моторов 2'!$A$2:$A$53</c:f>
              <c:numCache>
                <c:formatCode>General</c:formatCode>
                <c:ptCount val="5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</c:numCache>
            </c:numRef>
          </c:cat>
          <c:val>
            <c:numRef>
              <c:f>'Характеристики моторов 2'!$E$2:$E$53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405</c:v>
                </c:pt>
                <c:pt idx="15">
                  <c:v>3549</c:v>
                </c:pt>
                <c:pt idx="16">
                  <c:v>4036</c:v>
                </c:pt>
                <c:pt idx="17">
                  <c:v>4249</c:v>
                </c:pt>
                <c:pt idx="18">
                  <c:v>4416</c:v>
                </c:pt>
                <c:pt idx="19">
                  <c:v>4552</c:v>
                </c:pt>
                <c:pt idx="20">
                  <c:v>4681</c:v>
                </c:pt>
                <c:pt idx="21">
                  <c:v>4787</c:v>
                </c:pt>
                <c:pt idx="22">
                  <c:v>4915</c:v>
                </c:pt>
                <c:pt idx="23">
                  <c:v>5026</c:v>
                </c:pt>
                <c:pt idx="24">
                  <c:v>5104</c:v>
                </c:pt>
                <c:pt idx="25">
                  <c:v>5194</c:v>
                </c:pt>
                <c:pt idx="26">
                  <c:v>5292</c:v>
                </c:pt>
                <c:pt idx="27">
                  <c:v>5393</c:v>
                </c:pt>
                <c:pt idx="28">
                  <c:v>5399</c:v>
                </c:pt>
                <c:pt idx="29">
                  <c:v>5494</c:v>
                </c:pt>
                <c:pt idx="30">
                  <c:v>5581</c:v>
                </c:pt>
                <c:pt idx="31">
                  <c:v>5631</c:v>
                </c:pt>
                <c:pt idx="32">
                  <c:v>5673</c:v>
                </c:pt>
                <c:pt idx="33">
                  <c:v>5727</c:v>
                </c:pt>
                <c:pt idx="34">
                  <c:v>5773</c:v>
                </c:pt>
                <c:pt idx="35">
                  <c:v>5837</c:v>
                </c:pt>
                <c:pt idx="36">
                  <c:v>5881</c:v>
                </c:pt>
                <c:pt idx="37">
                  <c:v>5900</c:v>
                </c:pt>
                <c:pt idx="38">
                  <c:v>5935</c:v>
                </c:pt>
                <c:pt idx="39">
                  <c:v>5984</c:v>
                </c:pt>
                <c:pt idx="40">
                  <c:v>6052</c:v>
                </c:pt>
                <c:pt idx="41">
                  <c:v>6112</c:v>
                </c:pt>
                <c:pt idx="42">
                  <c:v>6143</c:v>
                </c:pt>
                <c:pt idx="43">
                  <c:v>6167</c:v>
                </c:pt>
                <c:pt idx="44">
                  <c:v>6168</c:v>
                </c:pt>
                <c:pt idx="45">
                  <c:v>6197</c:v>
                </c:pt>
                <c:pt idx="46">
                  <c:v>6234</c:v>
                </c:pt>
                <c:pt idx="47">
                  <c:v>6249</c:v>
                </c:pt>
                <c:pt idx="48">
                  <c:v>6272</c:v>
                </c:pt>
                <c:pt idx="49">
                  <c:v>6294</c:v>
                </c:pt>
                <c:pt idx="50">
                  <c:v>6316</c:v>
                </c:pt>
                <c:pt idx="51">
                  <c:v>6394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33-41BC-8632-162287EB7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644928"/>
        <c:axId val="924644096"/>
      </c:lineChart>
      <c:catAx>
        <c:axId val="92464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4644096"/>
        <c:crosses val="autoZero"/>
        <c:auto val="1"/>
        <c:lblAlgn val="ctr"/>
        <c:lblOffset val="100"/>
        <c:noMultiLvlLbl val="0"/>
      </c:catAx>
      <c:valAx>
        <c:axId val="92464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464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jpeg"/><Relationship Id="rId7" Type="http://schemas.openxmlformats.org/officeDocument/2006/relationships/image" Target="../media/image15.jpeg"/><Relationship Id="rId2" Type="http://schemas.openxmlformats.org/officeDocument/2006/relationships/image" Target="../media/image10.jpeg"/><Relationship Id="rId1" Type="http://schemas.openxmlformats.org/officeDocument/2006/relationships/image" Target="../media/image9.jpg"/><Relationship Id="rId6" Type="http://schemas.openxmlformats.org/officeDocument/2006/relationships/image" Target="../media/image14.jpeg"/><Relationship Id="rId5" Type="http://schemas.openxmlformats.org/officeDocument/2006/relationships/image" Target="../media/image13.jpg"/><Relationship Id="rId4" Type="http://schemas.openxmlformats.org/officeDocument/2006/relationships/image" Target="../media/image12.jpeg"/><Relationship Id="rId9" Type="http://schemas.openxmlformats.org/officeDocument/2006/relationships/image" Target="../media/image17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2</xdr:row>
      <xdr:rowOff>9525</xdr:rowOff>
    </xdr:from>
    <xdr:to>
      <xdr:col>11</xdr:col>
      <xdr:colOff>57150</xdr:colOff>
      <xdr:row>10</xdr:row>
      <xdr:rowOff>175728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390525"/>
          <a:ext cx="2476500" cy="1690203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2</xdr:row>
      <xdr:rowOff>0</xdr:rowOff>
    </xdr:from>
    <xdr:to>
      <xdr:col>14</xdr:col>
      <xdr:colOff>314324</xdr:colOff>
      <xdr:row>9</xdr:row>
      <xdr:rowOff>190499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67775" y="381000"/>
          <a:ext cx="1523999" cy="152399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10</xdr:col>
      <xdr:colOff>209550</xdr:colOff>
      <xdr:row>32</xdr:row>
      <xdr:rowOff>4763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2476500"/>
          <a:ext cx="2038350" cy="152876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34</xdr:row>
      <xdr:rowOff>1</xdr:rowOff>
    </xdr:from>
    <xdr:to>
      <xdr:col>12</xdr:col>
      <xdr:colOff>16932</xdr:colOff>
      <xdr:row>43</xdr:row>
      <xdr:rowOff>9525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4191001"/>
          <a:ext cx="3064932" cy="1724024"/>
        </a:xfrm>
        <a:prstGeom prst="rect">
          <a:avLst/>
        </a:prstGeom>
      </xdr:spPr>
    </xdr:pic>
    <xdr:clientData/>
  </xdr:twoCellAnchor>
  <xdr:twoCellAnchor editAs="oneCell">
    <xdr:from>
      <xdr:col>7</xdr:col>
      <xdr:colOff>9524</xdr:colOff>
      <xdr:row>53</xdr:row>
      <xdr:rowOff>19050</xdr:rowOff>
    </xdr:from>
    <xdr:to>
      <xdr:col>9</xdr:col>
      <xdr:colOff>169641</xdr:colOff>
      <xdr:row>60</xdr:row>
      <xdr:rowOff>47626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9774" y="10687050"/>
          <a:ext cx="1379317" cy="1362076"/>
        </a:xfrm>
        <a:prstGeom prst="rect">
          <a:avLst/>
        </a:prstGeom>
      </xdr:spPr>
    </xdr:pic>
    <xdr:clientData/>
  </xdr:twoCellAnchor>
  <xdr:twoCellAnchor editAs="oneCell">
    <xdr:from>
      <xdr:col>7</xdr:col>
      <xdr:colOff>19051</xdr:colOff>
      <xdr:row>45</xdr:row>
      <xdr:rowOff>9525</xdr:rowOff>
    </xdr:from>
    <xdr:to>
      <xdr:col>9</xdr:col>
      <xdr:colOff>388109</xdr:colOff>
      <xdr:row>50</xdr:row>
      <xdr:rowOff>180974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1" y="8582025"/>
          <a:ext cx="1588258" cy="1123949"/>
        </a:xfrm>
        <a:prstGeom prst="rect">
          <a:avLst/>
        </a:prstGeom>
      </xdr:spPr>
    </xdr:pic>
    <xdr:clientData/>
  </xdr:twoCellAnchor>
  <xdr:twoCellAnchor editAs="oneCell">
    <xdr:from>
      <xdr:col>7</xdr:col>
      <xdr:colOff>9526</xdr:colOff>
      <xdr:row>13</xdr:row>
      <xdr:rowOff>9526</xdr:rowOff>
    </xdr:from>
    <xdr:to>
      <xdr:col>11</xdr:col>
      <xdr:colOff>314325</xdr:colOff>
      <xdr:row>19</xdr:row>
      <xdr:rowOff>102959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9776" y="2486026"/>
          <a:ext cx="2743199" cy="1236433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13</xdr:row>
      <xdr:rowOff>9525</xdr:rowOff>
    </xdr:from>
    <xdr:to>
      <xdr:col>15</xdr:col>
      <xdr:colOff>73323</xdr:colOff>
      <xdr:row>20</xdr:row>
      <xdr:rowOff>9525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67775" y="2486025"/>
          <a:ext cx="1892598" cy="1333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42</xdr:row>
      <xdr:rowOff>180974</xdr:rowOff>
    </xdr:from>
    <xdr:to>
      <xdr:col>10</xdr:col>
      <xdr:colOff>5139</xdr:colOff>
      <xdr:row>52</xdr:row>
      <xdr:rowOff>95249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0" y="8181974"/>
          <a:ext cx="1824414" cy="18192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54</xdr:row>
      <xdr:rowOff>1</xdr:rowOff>
    </xdr:from>
    <xdr:to>
      <xdr:col>10</xdr:col>
      <xdr:colOff>0</xdr:colOff>
      <xdr:row>61</xdr:row>
      <xdr:rowOff>38101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2286001"/>
          <a:ext cx="1828800" cy="1371600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32</xdr:row>
      <xdr:rowOff>171450</xdr:rowOff>
    </xdr:from>
    <xdr:to>
      <xdr:col>9</xdr:col>
      <xdr:colOff>62241</xdr:colOff>
      <xdr:row>41</xdr:row>
      <xdr:rowOff>38100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6476" y="6267450"/>
          <a:ext cx="1281440" cy="1581150"/>
        </a:xfrm>
        <a:prstGeom prst="rect">
          <a:avLst/>
        </a:prstGeom>
      </xdr:spPr>
    </xdr:pic>
    <xdr:clientData/>
  </xdr:twoCellAnchor>
  <xdr:oneCellAnchor>
    <xdr:from>
      <xdr:col>7</xdr:col>
      <xdr:colOff>9525</xdr:colOff>
      <xdr:row>16</xdr:row>
      <xdr:rowOff>19050</xdr:rowOff>
    </xdr:from>
    <xdr:ext cx="1771650" cy="1771650"/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57900" y="3067050"/>
          <a:ext cx="1771650" cy="1771650"/>
        </a:xfrm>
        <a:prstGeom prst="rect">
          <a:avLst/>
        </a:prstGeom>
      </xdr:spPr>
    </xdr:pic>
    <xdr:clientData/>
  </xdr:oneCellAnchor>
  <xdr:twoCellAnchor editAs="oneCell">
    <xdr:from>
      <xdr:col>6</xdr:col>
      <xdr:colOff>609599</xdr:colOff>
      <xdr:row>1</xdr:row>
      <xdr:rowOff>1</xdr:rowOff>
    </xdr:from>
    <xdr:to>
      <xdr:col>11</xdr:col>
      <xdr:colOff>124440</xdr:colOff>
      <xdr:row>9</xdr:row>
      <xdr:rowOff>95251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6474" y="190501"/>
          <a:ext cx="2562841" cy="16192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63</xdr:row>
      <xdr:rowOff>1</xdr:rowOff>
    </xdr:from>
    <xdr:to>
      <xdr:col>10</xdr:col>
      <xdr:colOff>9525</xdr:colOff>
      <xdr:row>70</xdr:row>
      <xdr:rowOff>38101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57900" y="10668001"/>
          <a:ext cx="1828800" cy="13716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79</xdr:row>
      <xdr:rowOff>1</xdr:rowOff>
    </xdr:from>
    <xdr:to>
      <xdr:col>10</xdr:col>
      <xdr:colOff>19050</xdr:colOff>
      <xdr:row>86</xdr:row>
      <xdr:rowOff>121683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48375" y="12382501"/>
          <a:ext cx="1847850" cy="1455182"/>
        </a:xfrm>
        <a:prstGeom prst="rect">
          <a:avLst/>
        </a:prstGeom>
      </xdr:spPr>
    </xdr:pic>
    <xdr:clientData/>
  </xdr:twoCellAnchor>
  <xdr:twoCellAnchor editAs="oneCell">
    <xdr:from>
      <xdr:col>11</xdr:col>
      <xdr:colOff>9526</xdr:colOff>
      <xdr:row>16</xdr:row>
      <xdr:rowOff>19052</xdr:rowOff>
    </xdr:from>
    <xdr:to>
      <xdr:col>14</xdr:col>
      <xdr:colOff>4833</xdr:colOff>
      <xdr:row>25</xdr:row>
      <xdr:rowOff>180976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1" y="3067052"/>
          <a:ext cx="1824107" cy="1876424"/>
        </a:xfrm>
        <a:prstGeom prst="rect">
          <a:avLst/>
        </a:prstGeom>
      </xdr:spPr>
    </xdr:pic>
    <xdr:clientData/>
  </xdr:twoCellAnchor>
  <xdr:twoCellAnchor editAs="oneCell">
    <xdr:from>
      <xdr:col>7</xdr:col>
      <xdr:colOff>9526</xdr:colOff>
      <xdr:row>72</xdr:row>
      <xdr:rowOff>1</xdr:rowOff>
    </xdr:from>
    <xdr:to>
      <xdr:col>10</xdr:col>
      <xdr:colOff>9525</xdr:colOff>
      <xdr:row>76</xdr:row>
      <xdr:rowOff>180109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1" y="13716001"/>
          <a:ext cx="1828799" cy="9421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2</xdr:row>
      <xdr:rowOff>4378</xdr:rowOff>
    </xdr:from>
    <xdr:to>
      <xdr:col>15</xdr:col>
      <xdr:colOff>0</xdr:colOff>
      <xdr:row>19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598870</xdr:colOff>
      <xdr:row>295</xdr:row>
      <xdr:rowOff>183055</xdr:rowOff>
    </xdr:from>
    <xdr:to>
      <xdr:col>19</xdr:col>
      <xdr:colOff>266043</xdr:colOff>
      <xdr:row>310</xdr:row>
      <xdr:rowOff>134444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1</xdr:row>
      <xdr:rowOff>4762</xdr:rowOff>
    </xdr:from>
    <xdr:to>
      <xdr:col>16</xdr:col>
      <xdr:colOff>0</xdr:colOff>
      <xdr:row>24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7"/>
  <sheetViews>
    <sheetView topLeftCell="A47" workbookViewId="0">
      <selection activeCell="B42" sqref="B42"/>
    </sheetView>
  </sheetViews>
  <sheetFormatPr defaultRowHeight="15" x14ac:dyDescent="0.25"/>
  <cols>
    <col min="1" max="1" width="26" customWidth="1"/>
    <col min="2" max="2" width="15.42578125" customWidth="1"/>
  </cols>
  <sheetData>
    <row r="3" spans="1:3" x14ac:dyDescent="0.25">
      <c r="A3" s="2" t="s">
        <v>152</v>
      </c>
      <c r="C3" s="2" t="s">
        <v>30</v>
      </c>
    </row>
    <row r="4" spans="1:3" x14ac:dyDescent="0.25">
      <c r="A4" s="7" t="s">
        <v>131</v>
      </c>
      <c r="B4" t="s">
        <v>132</v>
      </c>
      <c r="C4" s="7"/>
    </row>
    <row r="5" spans="1:3" x14ac:dyDescent="0.25">
      <c r="A5" t="s">
        <v>0</v>
      </c>
      <c r="B5" s="1">
        <v>6</v>
      </c>
    </row>
    <row r="6" spans="1:3" x14ac:dyDescent="0.25">
      <c r="A6" t="s">
        <v>1</v>
      </c>
      <c r="B6" s="1">
        <v>3</v>
      </c>
    </row>
    <row r="7" spans="1:3" x14ac:dyDescent="0.25">
      <c r="A7" t="s">
        <v>2</v>
      </c>
      <c r="B7" s="1">
        <v>0.5</v>
      </c>
    </row>
    <row r="8" spans="1:3" x14ac:dyDescent="0.25">
      <c r="A8" t="s">
        <v>6</v>
      </c>
      <c r="B8" s="1">
        <v>3</v>
      </c>
    </row>
    <row r="9" spans="1:3" x14ac:dyDescent="0.25">
      <c r="A9" t="s">
        <v>133</v>
      </c>
      <c r="B9" s="1">
        <v>170</v>
      </c>
    </row>
    <row r="10" spans="1:3" x14ac:dyDescent="0.25">
      <c r="A10" t="s">
        <v>3</v>
      </c>
      <c r="B10" s="5">
        <v>22</v>
      </c>
      <c r="C10" t="s">
        <v>31</v>
      </c>
    </row>
    <row r="11" spans="1:3" x14ac:dyDescent="0.25">
      <c r="A11" t="s">
        <v>4</v>
      </c>
      <c r="B11" s="3">
        <f>B9/60*B10</f>
        <v>62.333333333333336</v>
      </c>
    </row>
    <row r="12" spans="1:3" x14ac:dyDescent="0.25">
      <c r="B12" s="3"/>
    </row>
    <row r="13" spans="1:3" x14ac:dyDescent="0.25">
      <c r="B13" s="3"/>
    </row>
    <row r="14" spans="1:3" x14ac:dyDescent="0.25">
      <c r="A14" s="2" t="s">
        <v>153</v>
      </c>
      <c r="C14" s="2" t="s">
        <v>30</v>
      </c>
    </row>
    <row r="15" spans="1:3" x14ac:dyDescent="0.25">
      <c r="A15" s="7" t="s">
        <v>131</v>
      </c>
      <c r="B15" t="s">
        <v>154</v>
      </c>
      <c r="C15" s="7"/>
    </row>
    <row r="16" spans="1:3" x14ac:dyDescent="0.25">
      <c r="A16" t="s">
        <v>0</v>
      </c>
      <c r="B16" s="1">
        <v>6</v>
      </c>
    </row>
    <row r="17" spans="1:3" x14ac:dyDescent="0.25">
      <c r="A17" t="s">
        <v>1</v>
      </c>
      <c r="B17" s="1">
        <v>3</v>
      </c>
    </row>
    <row r="18" spans="1:3" x14ac:dyDescent="0.25">
      <c r="A18" t="s">
        <v>2</v>
      </c>
      <c r="B18" s="1">
        <v>0.5</v>
      </c>
    </row>
    <row r="19" spans="1:3" x14ac:dyDescent="0.25">
      <c r="A19" t="s">
        <v>6</v>
      </c>
      <c r="B19" s="1">
        <v>3</v>
      </c>
    </row>
    <row r="20" spans="1:3" x14ac:dyDescent="0.25">
      <c r="A20" t="s">
        <v>133</v>
      </c>
      <c r="B20" s="1">
        <v>210</v>
      </c>
    </row>
    <row r="21" spans="1:3" x14ac:dyDescent="0.25">
      <c r="A21" t="s">
        <v>3</v>
      </c>
      <c r="B21" s="5">
        <v>34</v>
      </c>
    </row>
    <row r="22" spans="1:3" x14ac:dyDescent="0.25">
      <c r="A22" t="s">
        <v>4</v>
      </c>
      <c r="B22" s="3">
        <f>B20/60*B21</f>
        <v>119</v>
      </c>
    </row>
    <row r="23" spans="1:3" x14ac:dyDescent="0.25">
      <c r="B23" s="3"/>
    </row>
    <row r="24" spans="1:3" x14ac:dyDescent="0.25">
      <c r="B24" s="1"/>
    </row>
    <row r="25" spans="1:3" x14ac:dyDescent="0.25">
      <c r="A25" s="2" t="s">
        <v>151</v>
      </c>
      <c r="B25" s="1"/>
    </row>
    <row r="26" spans="1:3" x14ac:dyDescent="0.25">
      <c r="A26" t="s">
        <v>23</v>
      </c>
      <c r="B26" s="1">
        <v>100</v>
      </c>
    </row>
    <row r="27" spans="1:3" x14ac:dyDescent="0.25">
      <c r="A27" t="s">
        <v>51</v>
      </c>
      <c r="B27" s="1">
        <f>B26*2</f>
        <v>200</v>
      </c>
    </row>
    <row r="28" spans="1:3" x14ac:dyDescent="0.25">
      <c r="A28" t="s">
        <v>5</v>
      </c>
      <c r="B28" s="4">
        <f>B27*B11</f>
        <v>12466.666666666668</v>
      </c>
      <c r="C28" t="s">
        <v>52</v>
      </c>
    </row>
    <row r="29" spans="1:3" x14ac:dyDescent="0.25">
      <c r="A29" t="s">
        <v>7</v>
      </c>
      <c r="B29" s="4">
        <f>1/B28*1000000</f>
        <v>80.213903743315498</v>
      </c>
    </row>
    <row r="30" spans="1:3" x14ac:dyDescent="0.25">
      <c r="B30" s="1"/>
    </row>
    <row r="31" spans="1:3" x14ac:dyDescent="0.25">
      <c r="B31" s="1"/>
    </row>
    <row r="32" spans="1:3" x14ac:dyDescent="0.25">
      <c r="B32" s="1"/>
    </row>
    <row r="33" spans="1:3" x14ac:dyDescent="0.25">
      <c r="B33" s="1"/>
    </row>
    <row r="34" spans="1:3" x14ac:dyDescent="0.25">
      <c r="B34" s="1"/>
    </row>
    <row r="35" spans="1:3" x14ac:dyDescent="0.25">
      <c r="A35" s="2" t="s">
        <v>156</v>
      </c>
      <c r="B35" s="1"/>
    </row>
    <row r="36" spans="1:3" x14ac:dyDescent="0.25">
      <c r="A36" t="s">
        <v>22</v>
      </c>
      <c r="B36" s="1">
        <v>18</v>
      </c>
    </row>
    <row r="37" spans="1:3" x14ac:dyDescent="0.25">
      <c r="A37" t="s">
        <v>23</v>
      </c>
      <c r="B37" s="1">
        <v>8</v>
      </c>
    </row>
    <row r="38" spans="1:3" x14ac:dyDescent="0.25">
      <c r="A38" t="s">
        <v>24</v>
      </c>
      <c r="B38" s="4">
        <f>3.14159*(B36-2*2)/B37</f>
        <v>5.4977824999999996</v>
      </c>
    </row>
    <row r="39" spans="1:3" x14ac:dyDescent="0.25">
      <c r="A39" t="s">
        <v>25</v>
      </c>
      <c r="B39" s="4">
        <f>3.14159*B36/B37</f>
        <v>7.0685775</v>
      </c>
    </row>
    <row r="40" spans="1:3" x14ac:dyDescent="0.25">
      <c r="A40" t="s">
        <v>26</v>
      </c>
      <c r="B40" s="1">
        <f>B37*2</f>
        <v>16</v>
      </c>
    </row>
    <row r="41" spans="1:3" x14ac:dyDescent="0.25">
      <c r="A41" t="s">
        <v>27</v>
      </c>
      <c r="B41" s="1">
        <f>B40*B10</f>
        <v>352</v>
      </c>
      <c r="C41" t="s">
        <v>32</v>
      </c>
    </row>
    <row r="42" spans="1:3" x14ac:dyDescent="0.25">
      <c r="A42" t="s">
        <v>5</v>
      </c>
      <c r="B42" s="4">
        <f>B40*B11</f>
        <v>997.33333333333337</v>
      </c>
    </row>
    <row r="43" spans="1:3" x14ac:dyDescent="0.25">
      <c r="A43" t="s">
        <v>7</v>
      </c>
      <c r="B43" s="4">
        <f>1/B42*1000000</f>
        <v>1002.6737967914437</v>
      </c>
    </row>
    <row r="44" spans="1:3" x14ac:dyDescent="0.25">
      <c r="B44" s="1"/>
    </row>
    <row r="45" spans="1:3" x14ac:dyDescent="0.25">
      <c r="B45" s="1"/>
    </row>
    <row r="46" spans="1:3" x14ac:dyDescent="0.25">
      <c r="A46" s="2" t="s">
        <v>155</v>
      </c>
      <c r="B46" s="1"/>
    </row>
    <row r="47" spans="1:3" x14ac:dyDescent="0.25">
      <c r="A47" t="s">
        <v>159</v>
      </c>
      <c r="B47" s="1">
        <v>11</v>
      </c>
    </row>
    <row r="48" spans="1:3" x14ac:dyDescent="0.25">
      <c r="A48" t="s">
        <v>26</v>
      </c>
      <c r="B48" s="1">
        <v>44</v>
      </c>
    </row>
    <row r="49" spans="1:2" x14ac:dyDescent="0.25">
      <c r="A49" t="s">
        <v>27</v>
      </c>
      <c r="B49" s="1">
        <f>B21*B48</f>
        <v>1496</v>
      </c>
    </row>
    <row r="50" spans="1:2" x14ac:dyDescent="0.25">
      <c r="A50" t="s">
        <v>5</v>
      </c>
      <c r="B50" s="4"/>
    </row>
    <row r="51" spans="1:2" x14ac:dyDescent="0.25">
      <c r="A51" t="s">
        <v>7</v>
      </c>
      <c r="B51" s="4"/>
    </row>
    <row r="52" spans="1:2" x14ac:dyDescent="0.25">
      <c r="B52" s="4"/>
    </row>
    <row r="53" spans="1:2" x14ac:dyDescent="0.25">
      <c r="B53" s="4"/>
    </row>
    <row r="54" spans="1:2" x14ac:dyDescent="0.25">
      <c r="A54" s="2" t="s">
        <v>125</v>
      </c>
      <c r="B54" s="1"/>
    </row>
    <row r="55" spans="1:2" x14ac:dyDescent="0.25">
      <c r="A55" t="s">
        <v>130</v>
      </c>
      <c r="B55" s="1"/>
    </row>
    <row r="56" spans="1:2" x14ac:dyDescent="0.25">
      <c r="A56" t="s">
        <v>126</v>
      </c>
      <c r="B56">
        <v>70</v>
      </c>
    </row>
    <row r="57" spans="1:2" x14ac:dyDescent="0.25">
      <c r="A57" t="s">
        <v>127</v>
      </c>
      <c r="B57">
        <v>220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5"/>
  <sheetViews>
    <sheetView topLeftCell="A19" workbookViewId="0">
      <selection activeCell="B31" sqref="B31"/>
    </sheetView>
  </sheetViews>
  <sheetFormatPr defaultRowHeight="15" x14ac:dyDescent="0.25"/>
  <cols>
    <col min="1" max="1" width="32.5703125" customWidth="1"/>
    <col min="2" max="2" width="11.140625" customWidth="1"/>
    <col min="3" max="3" width="11" customWidth="1"/>
  </cols>
  <sheetData>
    <row r="2" spans="1:4" x14ac:dyDescent="0.25">
      <c r="A2" s="2" t="s">
        <v>50</v>
      </c>
      <c r="B2" s="2" t="s">
        <v>77</v>
      </c>
    </row>
    <row r="3" spans="1:4" x14ac:dyDescent="0.25">
      <c r="A3" s="2"/>
      <c r="B3" s="2"/>
    </row>
    <row r="4" spans="1:4" x14ac:dyDescent="0.25">
      <c r="A4" s="2" t="s">
        <v>37</v>
      </c>
      <c r="B4" s="2"/>
    </row>
    <row r="5" spans="1:4" x14ac:dyDescent="0.25">
      <c r="A5" s="2" t="s">
        <v>70</v>
      </c>
      <c r="B5" s="2" t="s">
        <v>71</v>
      </c>
      <c r="C5" s="2"/>
      <c r="D5" s="2" t="s">
        <v>30</v>
      </c>
    </row>
    <row r="6" spans="1:4" x14ac:dyDescent="0.25">
      <c r="A6" s="7" t="s">
        <v>53</v>
      </c>
      <c r="B6" s="7" t="s">
        <v>64</v>
      </c>
      <c r="C6" s="7"/>
      <c r="D6" s="7" t="s">
        <v>72</v>
      </c>
    </row>
    <row r="7" spans="1:4" x14ac:dyDescent="0.25">
      <c r="A7" s="7" t="s">
        <v>56</v>
      </c>
      <c r="B7" s="7" t="s">
        <v>65</v>
      </c>
      <c r="C7" s="7"/>
      <c r="D7" s="7" t="s">
        <v>72</v>
      </c>
    </row>
    <row r="8" spans="1:4" x14ac:dyDescent="0.25">
      <c r="A8" s="7" t="s">
        <v>59</v>
      </c>
      <c r="B8" s="7" t="s">
        <v>60</v>
      </c>
      <c r="C8" s="7"/>
      <c r="D8" s="7" t="s">
        <v>72</v>
      </c>
    </row>
    <row r="9" spans="1:4" x14ac:dyDescent="0.25">
      <c r="A9" s="7" t="s">
        <v>76</v>
      </c>
      <c r="B9" s="7" t="s">
        <v>61</v>
      </c>
      <c r="C9" s="7"/>
      <c r="D9" s="7" t="s">
        <v>73</v>
      </c>
    </row>
    <row r="10" spans="1:4" x14ac:dyDescent="0.25">
      <c r="A10" s="7" t="s">
        <v>62</v>
      </c>
      <c r="B10" s="7" t="s">
        <v>63</v>
      </c>
      <c r="C10" s="7"/>
      <c r="D10" s="7" t="s">
        <v>73</v>
      </c>
    </row>
    <row r="11" spans="1:4" x14ac:dyDescent="0.25">
      <c r="A11" s="7" t="s">
        <v>66</v>
      </c>
      <c r="B11" s="11" t="s">
        <v>117</v>
      </c>
      <c r="C11" s="7"/>
    </row>
    <row r="12" spans="1:4" x14ac:dyDescent="0.25">
      <c r="A12" s="7" t="s">
        <v>115</v>
      </c>
      <c r="B12" s="11" t="s">
        <v>116</v>
      </c>
      <c r="C12" s="7"/>
    </row>
    <row r="13" spans="1:4" x14ac:dyDescent="0.25">
      <c r="A13" s="7" t="s">
        <v>67</v>
      </c>
      <c r="B13" s="7" t="s">
        <v>79</v>
      </c>
      <c r="C13" s="7"/>
      <c r="D13" t="s">
        <v>78</v>
      </c>
    </row>
    <row r="14" spans="1:4" x14ac:dyDescent="0.25">
      <c r="A14" s="7" t="s">
        <v>69</v>
      </c>
      <c r="B14" s="7" t="s">
        <v>68</v>
      </c>
    </row>
    <row r="17" spans="1:3" x14ac:dyDescent="0.25">
      <c r="A17" s="2" t="s">
        <v>40</v>
      </c>
      <c r="B17" s="2" t="s">
        <v>75</v>
      </c>
    </row>
    <row r="18" spans="1:3" x14ac:dyDescent="0.25">
      <c r="A18" s="7" t="s">
        <v>38</v>
      </c>
      <c r="B18">
        <v>2</v>
      </c>
    </row>
    <row r="19" spans="1:3" x14ac:dyDescent="0.25">
      <c r="A19" s="7"/>
    </row>
    <row r="20" spans="1:3" x14ac:dyDescent="0.25">
      <c r="A20" s="8" t="s">
        <v>37</v>
      </c>
      <c r="B20" s="6"/>
      <c r="C20" s="6"/>
    </row>
    <row r="21" spans="1:3" x14ac:dyDescent="0.25">
      <c r="A21" s="8" t="s">
        <v>70</v>
      </c>
      <c r="B21" s="8" t="s">
        <v>74</v>
      </c>
      <c r="C21" s="6"/>
    </row>
    <row r="22" spans="1:3" x14ac:dyDescent="0.25">
      <c r="A22" t="s">
        <v>46</v>
      </c>
      <c r="B22" s="9">
        <v>12</v>
      </c>
    </row>
    <row r="23" spans="1:3" x14ac:dyDescent="0.25">
      <c r="A23" t="s">
        <v>47</v>
      </c>
      <c r="B23" s="9">
        <v>13</v>
      </c>
    </row>
    <row r="24" spans="1:3" x14ac:dyDescent="0.25">
      <c r="A24" t="s">
        <v>48</v>
      </c>
      <c r="B24" s="9">
        <v>3</v>
      </c>
    </row>
    <row r="25" spans="1:3" x14ac:dyDescent="0.25">
      <c r="A25" t="s">
        <v>49</v>
      </c>
      <c r="B25" s="9">
        <v>11</v>
      </c>
    </row>
    <row r="27" spans="1:3" x14ac:dyDescent="0.25">
      <c r="A27" s="2" t="s">
        <v>118</v>
      </c>
    </row>
    <row r="28" spans="1:3" x14ac:dyDescent="0.25">
      <c r="A28" t="s">
        <v>119</v>
      </c>
      <c r="B28" t="s">
        <v>123</v>
      </c>
    </row>
    <row r="29" spans="1:3" x14ac:dyDescent="0.25">
      <c r="A29" t="s">
        <v>115</v>
      </c>
      <c r="B29" t="s">
        <v>120</v>
      </c>
    </row>
    <row r="30" spans="1:3" x14ac:dyDescent="0.25">
      <c r="A30" t="s">
        <v>167</v>
      </c>
      <c r="B30" t="s">
        <v>121</v>
      </c>
    </row>
    <row r="31" spans="1:3" x14ac:dyDescent="0.25">
      <c r="A31" t="s">
        <v>168</v>
      </c>
      <c r="B31" t="s">
        <v>122</v>
      </c>
    </row>
    <row r="32" spans="1:3" x14ac:dyDescent="0.25">
      <c r="A32" t="s">
        <v>129</v>
      </c>
    </row>
    <row r="34" spans="1:15" x14ac:dyDescent="0.25">
      <c r="A34" s="2" t="s">
        <v>10</v>
      </c>
      <c r="B34" s="2" t="s">
        <v>33</v>
      </c>
      <c r="M34" s="26" t="s">
        <v>105</v>
      </c>
      <c r="N34" s="26"/>
      <c r="O34" s="26"/>
    </row>
    <row r="35" spans="1:15" x14ac:dyDescent="0.25">
      <c r="A35" t="s">
        <v>34</v>
      </c>
      <c r="B35" t="s">
        <v>35</v>
      </c>
      <c r="O35" s="2" t="s">
        <v>33</v>
      </c>
    </row>
    <row r="36" spans="1:15" x14ac:dyDescent="0.25">
      <c r="A36" t="s">
        <v>13</v>
      </c>
      <c r="B36" t="s">
        <v>36</v>
      </c>
      <c r="O36" s="16" t="s">
        <v>101</v>
      </c>
    </row>
    <row r="37" spans="1:15" x14ac:dyDescent="0.25">
      <c r="O37" s="17" t="s">
        <v>100</v>
      </c>
    </row>
    <row r="38" spans="1:15" x14ac:dyDescent="0.25">
      <c r="O38" s="18" t="s">
        <v>106</v>
      </c>
    </row>
    <row r="39" spans="1:15" x14ac:dyDescent="0.25">
      <c r="O39" s="15" t="s">
        <v>107</v>
      </c>
    </row>
    <row r="40" spans="1:15" x14ac:dyDescent="0.25">
      <c r="M40" s="2" t="s">
        <v>99</v>
      </c>
      <c r="O40" s="2" t="s">
        <v>108</v>
      </c>
    </row>
    <row r="41" spans="1:15" x14ac:dyDescent="0.25">
      <c r="M41" s="18" t="s">
        <v>106</v>
      </c>
      <c r="O41" s="15" t="s">
        <v>107</v>
      </c>
    </row>
    <row r="42" spans="1:15" x14ac:dyDescent="0.25">
      <c r="M42" s="15" t="s">
        <v>107</v>
      </c>
      <c r="O42" s="18" t="s">
        <v>106</v>
      </c>
    </row>
    <row r="43" spans="1:15" x14ac:dyDescent="0.25">
      <c r="M43" s="16" t="s">
        <v>101</v>
      </c>
      <c r="O43" s="16" t="s">
        <v>101</v>
      </c>
    </row>
    <row r="44" spans="1:15" x14ac:dyDescent="0.25">
      <c r="A44" s="2" t="s">
        <v>39</v>
      </c>
      <c r="B44" s="2" t="s">
        <v>11</v>
      </c>
      <c r="C44" t="s">
        <v>13</v>
      </c>
      <c r="M44" s="17" t="s">
        <v>100</v>
      </c>
      <c r="O44" s="17" t="s">
        <v>100</v>
      </c>
    </row>
    <row r="45" spans="1:15" x14ac:dyDescent="0.25">
      <c r="A45" t="s">
        <v>8</v>
      </c>
      <c r="B45" t="s">
        <v>12</v>
      </c>
      <c r="C45" t="s">
        <v>14</v>
      </c>
    </row>
    <row r="46" spans="1:15" x14ac:dyDescent="0.25">
      <c r="A46" t="s">
        <v>9</v>
      </c>
      <c r="B46" t="s">
        <v>15</v>
      </c>
      <c r="C46" t="s">
        <v>16</v>
      </c>
    </row>
    <row r="47" spans="1:15" x14ac:dyDescent="0.25">
      <c r="A47" t="s">
        <v>17</v>
      </c>
      <c r="B47" t="s">
        <v>18</v>
      </c>
      <c r="C47" t="s">
        <v>28</v>
      </c>
    </row>
    <row r="48" spans="1:15" x14ac:dyDescent="0.25">
      <c r="A48" t="s">
        <v>19</v>
      </c>
      <c r="B48" t="s">
        <v>20</v>
      </c>
      <c r="C48" t="s">
        <v>21</v>
      </c>
    </row>
    <row r="55" spans="1:13" x14ac:dyDescent="0.25">
      <c r="A55" s="2" t="s">
        <v>128</v>
      </c>
      <c r="B55" s="2" t="s">
        <v>45</v>
      </c>
    </row>
    <row r="56" spans="1:13" x14ac:dyDescent="0.25">
      <c r="A56" s="7" t="s">
        <v>41</v>
      </c>
      <c r="B56" t="s">
        <v>42</v>
      </c>
    </row>
    <row r="57" spans="1:13" x14ac:dyDescent="0.25">
      <c r="A57" s="7" t="s">
        <v>43</v>
      </c>
      <c r="B57" t="s">
        <v>44</v>
      </c>
    </row>
    <row r="58" spans="1:13" x14ac:dyDescent="0.25">
      <c r="A58" t="s">
        <v>13</v>
      </c>
      <c r="B58" t="s">
        <v>29</v>
      </c>
    </row>
    <row r="59" spans="1:13" x14ac:dyDescent="0.25">
      <c r="A59" t="s">
        <v>165</v>
      </c>
      <c r="B59" t="s">
        <v>163</v>
      </c>
    </row>
    <row r="60" spans="1:13" x14ac:dyDescent="0.25">
      <c r="A60" t="s">
        <v>166</v>
      </c>
      <c r="B60" t="s">
        <v>164</v>
      </c>
    </row>
    <row r="64" spans="1:13" x14ac:dyDescent="0.25">
      <c r="A64" s="2" t="s">
        <v>160</v>
      </c>
      <c r="B64" s="2" t="s">
        <v>45</v>
      </c>
      <c r="M64" s="2" t="s">
        <v>110</v>
      </c>
    </row>
    <row r="65" spans="1:15" x14ac:dyDescent="0.25">
      <c r="A65" t="s">
        <v>54</v>
      </c>
      <c r="B65" t="s">
        <v>55</v>
      </c>
      <c r="M65" s="14" t="s">
        <v>111</v>
      </c>
    </row>
    <row r="66" spans="1:15" x14ac:dyDescent="0.25">
      <c r="M66" s="14" t="s">
        <v>112</v>
      </c>
    </row>
    <row r="67" spans="1:15" x14ac:dyDescent="0.25">
      <c r="M67" s="16" t="s">
        <v>101</v>
      </c>
    </row>
    <row r="68" spans="1:15" x14ac:dyDescent="0.25">
      <c r="M68" s="17" t="s">
        <v>100</v>
      </c>
    </row>
    <row r="73" spans="1:15" x14ac:dyDescent="0.25">
      <c r="A73" s="2" t="s">
        <v>161</v>
      </c>
      <c r="B73" s="2" t="s">
        <v>154</v>
      </c>
    </row>
    <row r="74" spans="1:15" x14ac:dyDescent="0.25">
      <c r="A74" t="s">
        <v>157</v>
      </c>
      <c r="B74">
        <v>11</v>
      </c>
    </row>
    <row r="75" spans="1:15" x14ac:dyDescent="0.25">
      <c r="A75" t="s">
        <v>158</v>
      </c>
      <c r="B75">
        <v>44</v>
      </c>
    </row>
    <row r="80" spans="1:15" x14ac:dyDescent="0.25">
      <c r="A80" s="2" t="s">
        <v>57</v>
      </c>
      <c r="B80" s="2" t="s">
        <v>58</v>
      </c>
      <c r="M80" s="26" t="s">
        <v>104</v>
      </c>
      <c r="N80" s="26"/>
      <c r="O80" s="26"/>
    </row>
    <row r="81" spans="1:15" x14ac:dyDescent="0.25">
      <c r="A81" t="s">
        <v>113</v>
      </c>
      <c r="B81" t="s">
        <v>124</v>
      </c>
      <c r="M81" s="2" t="s">
        <v>99</v>
      </c>
      <c r="O81" s="2" t="s">
        <v>109</v>
      </c>
    </row>
    <row r="82" spans="1:15" x14ac:dyDescent="0.25">
      <c r="B82" t="s">
        <v>162</v>
      </c>
      <c r="M82" s="14"/>
      <c r="N82" s="10"/>
      <c r="O82" s="15" t="s">
        <v>102</v>
      </c>
    </row>
    <row r="83" spans="1:15" x14ac:dyDescent="0.25">
      <c r="A83" t="s">
        <v>114</v>
      </c>
      <c r="B83">
        <v>115200</v>
      </c>
      <c r="M83" s="15" t="s">
        <v>103</v>
      </c>
      <c r="O83" s="14"/>
    </row>
    <row r="84" spans="1:15" x14ac:dyDescent="0.25">
      <c r="M84" s="16" t="s">
        <v>101</v>
      </c>
      <c r="N84" s="10"/>
      <c r="O84" s="17" t="s">
        <v>100</v>
      </c>
    </row>
    <row r="85" spans="1:15" x14ac:dyDescent="0.25">
      <c r="M85" s="17" t="s">
        <v>100</v>
      </c>
      <c r="O85" s="16" t="s">
        <v>101</v>
      </c>
    </row>
  </sheetData>
  <mergeCells count="2">
    <mergeCell ref="M80:O80"/>
    <mergeCell ref="M34:O3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zoomScale="77" zoomScaleNormal="77" workbookViewId="0">
      <selection activeCell="A20" sqref="A20"/>
    </sheetView>
  </sheetViews>
  <sheetFormatPr defaultRowHeight="15" x14ac:dyDescent="0.25"/>
  <cols>
    <col min="1" max="1" width="93.5703125" customWidth="1"/>
  </cols>
  <sheetData>
    <row r="1" spans="1:1" x14ac:dyDescent="0.25">
      <c r="A1" t="s">
        <v>80</v>
      </c>
    </row>
    <row r="2" spans="1:1" x14ac:dyDescent="0.25">
      <c r="A2" t="s">
        <v>81</v>
      </c>
    </row>
    <row r="3" spans="1:1" x14ac:dyDescent="0.25">
      <c r="A3" t="s">
        <v>82</v>
      </c>
    </row>
    <row r="4" spans="1:1" x14ac:dyDescent="0.25">
      <c r="A4" t="s">
        <v>83</v>
      </c>
    </row>
    <row r="6" spans="1:1" x14ac:dyDescent="0.25">
      <c r="A6" t="s">
        <v>84</v>
      </c>
    </row>
    <row r="7" spans="1:1" x14ac:dyDescent="0.25">
      <c r="A7" t="s">
        <v>85</v>
      </c>
    </row>
    <row r="8" spans="1:1" x14ac:dyDescent="0.25">
      <c r="A8" t="s">
        <v>86</v>
      </c>
    </row>
    <row r="9" spans="1:1" x14ac:dyDescent="0.25">
      <c r="A9" t="s">
        <v>87</v>
      </c>
    </row>
    <row r="10" spans="1:1" x14ac:dyDescent="0.25">
      <c r="A10" t="s">
        <v>88</v>
      </c>
    </row>
    <row r="11" spans="1:1" x14ac:dyDescent="0.25">
      <c r="A11" t="s">
        <v>89</v>
      </c>
    </row>
    <row r="12" spans="1:1" x14ac:dyDescent="0.25">
      <c r="A12" t="s">
        <v>90</v>
      </c>
    </row>
    <row r="13" spans="1:1" x14ac:dyDescent="0.25">
      <c r="A13" t="s">
        <v>91</v>
      </c>
    </row>
    <row r="14" spans="1:1" x14ac:dyDescent="0.25">
      <c r="A14" t="s">
        <v>92</v>
      </c>
    </row>
    <row r="15" spans="1:1" x14ac:dyDescent="0.25">
      <c r="A15" t="s">
        <v>93</v>
      </c>
    </row>
    <row r="16" spans="1:1" x14ac:dyDescent="0.25">
      <c r="A16" t="s">
        <v>94</v>
      </c>
    </row>
    <row r="17" spans="1:2" x14ac:dyDescent="0.25">
      <c r="A17" t="s">
        <v>95</v>
      </c>
    </row>
    <row r="18" spans="1:2" x14ac:dyDescent="0.25">
      <c r="A18" t="s">
        <v>96</v>
      </c>
    </row>
    <row r="19" spans="1:2" x14ac:dyDescent="0.25">
      <c r="A19" t="s">
        <v>97</v>
      </c>
    </row>
    <row r="20" spans="1:2" x14ac:dyDescent="0.25">
      <c r="A20" t="s">
        <v>98</v>
      </c>
    </row>
    <row r="21" spans="1:2" ht="135" x14ac:dyDescent="0.25">
      <c r="A21" s="12" t="s">
        <v>138</v>
      </c>
    </row>
    <row r="22" spans="1:2" ht="285" x14ac:dyDescent="0.25">
      <c r="A22" s="13" t="s">
        <v>139</v>
      </c>
      <c r="B22" s="19"/>
    </row>
    <row r="23" spans="1:2" x14ac:dyDescent="0.25">
      <c r="A23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A3" sqref="A3"/>
    </sheetView>
  </sheetViews>
  <sheetFormatPr defaultRowHeight="15" x14ac:dyDescent="0.25"/>
  <cols>
    <col min="1" max="1" width="61" customWidth="1"/>
  </cols>
  <sheetData>
    <row r="1" spans="1:1" x14ac:dyDescent="0.25">
      <c r="A1" t="s">
        <v>134</v>
      </c>
    </row>
    <row r="2" spans="1:1" ht="31.5" customHeight="1" x14ac:dyDescent="0.25">
      <c r="A2" s="12" t="s">
        <v>136</v>
      </c>
    </row>
    <row r="3" spans="1:1" ht="30" x14ac:dyDescent="0.25">
      <c r="A3" s="12" t="s">
        <v>135</v>
      </c>
    </row>
    <row r="4" spans="1:1" x14ac:dyDescent="0.25">
      <c r="A4" s="12" t="s">
        <v>137</v>
      </c>
    </row>
    <row r="5" spans="1:1" x14ac:dyDescent="0.25">
      <c r="A5" s="12"/>
    </row>
    <row r="6" spans="1:1" x14ac:dyDescent="0.25">
      <c r="A6" s="12"/>
    </row>
    <row r="7" spans="1:1" x14ac:dyDescent="0.25">
      <c r="A7" s="12"/>
    </row>
    <row r="8" spans="1:1" x14ac:dyDescent="0.25">
      <c r="A8" s="12"/>
    </row>
    <row r="9" spans="1:1" x14ac:dyDescent="0.25">
      <c r="A9" s="12"/>
    </row>
    <row r="10" spans="1:1" x14ac:dyDescent="0.25">
      <c r="A10" s="12"/>
    </row>
    <row r="11" spans="1:1" x14ac:dyDescent="0.25">
      <c r="A11" s="12"/>
    </row>
    <row r="12" spans="1:1" x14ac:dyDescent="0.25">
      <c r="A12" s="12"/>
    </row>
    <row r="13" spans="1:1" x14ac:dyDescent="0.25">
      <c r="A13" s="12"/>
    </row>
    <row r="14" spans="1:1" x14ac:dyDescent="0.25">
      <c r="A14" s="12"/>
    </row>
    <row r="15" spans="1:1" x14ac:dyDescent="0.25">
      <c r="A15" s="12"/>
    </row>
    <row r="16" spans="1:1" x14ac:dyDescent="0.25">
      <c r="A16" s="12"/>
    </row>
    <row r="17" spans="1:1" x14ac:dyDescent="0.25">
      <c r="A17" s="1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1"/>
  <sheetViews>
    <sheetView topLeftCell="A2" zoomScale="87" zoomScaleNormal="87" workbookViewId="0">
      <selection activeCell="I91" sqref="I91:J311"/>
    </sheetView>
  </sheetViews>
  <sheetFormatPr defaultRowHeight="15" x14ac:dyDescent="0.25"/>
  <cols>
    <col min="1" max="1" width="9.140625" customWidth="1"/>
    <col min="2" max="2" width="10" customWidth="1"/>
    <col min="3" max="3" width="11.7109375" bestFit="1" customWidth="1"/>
    <col min="4" max="4" width="9.85546875" customWidth="1"/>
    <col min="5" max="5" width="10.28515625" customWidth="1"/>
    <col min="6" max="6" width="9.42578125" customWidth="1"/>
  </cols>
  <sheetData>
    <row r="1" spans="1:4" x14ac:dyDescent="0.25">
      <c r="A1" t="s">
        <v>144</v>
      </c>
    </row>
    <row r="3" spans="1:4" x14ac:dyDescent="0.25">
      <c r="A3" s="20" t="s">
        <v>140</v>
      </c>
      <c r="B3" s="21" t="s">
        <v>143</v>
      </c>
      <c r="C3" s="20" t="s">
        <v>141</v>
      </c>
      <c r="D3" s="20" t="s">
        <v>142</v>
      </c>
    </row>
    <row r="4" spans="1:4" x14ac:dyDescent="0.25">
      <c r="A4">
        <v>5</v>
      </c>
      <c r="B4" s="22">
        <v>0</v>
      </c>
      <c r="C4">
        <v>0</v>
      </c>
      <c r="D4">
        <v>0</v>
      </c>
    </row>
    <row r="5" spans="1:4" x14ac:dyDescent="0.25">
      <c r="A5">
        <v>10</v>
      </c>
      <c r="B5" s="22">
        <v>0</v>
      </c>
      <c r="C5">
        <v>0</v>
      </c>
      <c r="D5">
        <v>0</v>
      </c>
    </row>
    <row r="6" spans="1:4" x14ac:dyDescent="0.25">
      <c r="A6">
        <v>15</v>
      </c>
      <c r="B6" s="22">
        <v>0</v>
      </c>
      <c r="C6">
        <v>0</v>
      </c>
      <c r="D6">
        <v>0</v>
      </c>
    </row>
    <row r="7" spans="1:4" x14ac:dyDescent="0.25">
      <c r="A7">
        <v>20</v>
      </c>
      <c r="B7" s="22">
        <v>0</v>
      </c>
      <c r="C7">
        <v>0</v>
      </c>
      <c r="D7">
        <v>0</v>
      </c>
    </row>
    <row r="8" spans="1:4" x14ac:dyDescent="0.25">
      <c r="A8">
        <v>25</v>
      </c>
      <c r="B8" s="22">
        <v>0</v>
      </c>
      <c r="C8">
        <v>0</v>
      </c>
      <c r="D8">
        <v>0</v>
      </c>
    </row>
    <row r="9" spans="1:4" x14ac:dyDescent="0.25">
      <c r="A9">
        <v>30</v>
      </c>
      <c r="B9" s="22">
        <v>0</v>
      </c>
      <c r="C9">
        <v>0</v>
      </c>
      <c r="D9">
        <v>0</v>
      </c>
    </row>
    <row r="10" spans="1:4" x14ac:dyDescent="0.25">
      <c r="A10">
        <v>35</v>
      </c>
      <c r="B10" s="22">
        <v>0</v>
      </c>
      <c r="C10">
        <v>0</v>
      </c>
      <c r="D10">
        <v>0</v>
      </c>
    </row>
    <row r="11" spans="1:4" x14ac:dyDescent="0.25">
      <c r="A11">
        <v>40</v>
      </c>
      <c r="B11" s="22">
        <f t="shared" ref="B11:B53" si="0">(5280 - 120) / (255 - 40) * A11 - 840</f>
        <v>120</v>
      </c>
      <c r="C11">
        <v>120</v>
      </c>
      <c r="D11">
        <v>120</v>
      </c>
    </row>
    <row r="12" spans="1:4" x14ac:dyDescent="0.25">
      <c r="A12">
        <v>45</v>
      </c>
      <c r="B12" s="22">
        <f t="shared" si="0"/>
        <v>240</v>
      </c>
      <c r="C12">
        <v>240</v>
      </c>
      <c r="D12">
        <v>240</v>
      </c>
    </row>
    <row r="13" spans="1:4" x14ac:dyDescent="0.25">
      <c r="A13">
        <v>50</v>
      </c>
      <c r="B13" s="22">
        <f t="shared" si="0"/>
        <v>360</v>
      </c>
      <c r="C13">
        <v>360</v>
      </c>
      <c r="D13">
        <v>240</v>
      </c>
    </row>
    <row r="14" spans="1:4" x14ac:dyDescent="0.25">
      <c r="A14">
        <v>55</v>
      </c>
      <c r="B14" s="22">
        <f t="shared" si="0"/>
        <v>480</v>
      </c>
      <c r="C14">
        <v>480</v>
      </c>
      <c r="D14">
        <v>360</v>
      </c>
    </row>
    <row r="15" spans="1:4" x14ac:dyDescent="0.25">
      <c r="A15">
        <v>60</v>
      </c>
      <c r="B15" s="22">
        <f t="shared" si="0"/>
        <v>600</v>
      </c>
      <c r="C15">
        <v>720</v>
      </c>
      <c r="D15">
        <v>480</v>
      </c>
    </row>
    <row r="16" spans="1:4" x14ac:dyDescent="0.25">
      <c r="A16">
        <v>65</v>
      </c>
      <c r="B16" s="22">
        <f t="shared" si="0"/>
        <v>720</v>
      </c>
      <c r="C16">
        <v>840</v>
      </c>
      <c r="D16">
        <v>600</v>
      </c>
    </row>
    <row r="17" spans="1:4" x14ac:dyDescent="0.25">
      <c r="A17">
        <v>70</v>
      </c>
      <c r="B17" s="22">
        <f t="shared" si="0"/>
        <v>840</v>
      </c>
      <c r="C17">
        <v>960</v>
      </c>
      <c r="D17">
        <v>720</v>
      </c>
    </row>
    <row r="18" spans="1:4" x14ac:dyDescent="0.25">
      <c r="A18">
        <v>75</v>
      </c>
      <c r="B18" s="22">
        <f t="shared" si="0"/>
        <v>960</v>
      </c>
      <c r="C18">
        <v>1200</v>
      </c>
      <c r="D18">
        <v>840</v>
      </c>
    </row>
    <row r="19" spans="1:4" x14ac:dyDescent="0.25">
      <c r="A19">
        <v>80</v>
      </c>
      <c r="B19" s="22">
        <f t="shared" si="0"/>
        <v>1080</v>
      </c>
      <c r="C19">
        <v>1320</v>
      </c>
      <c r="D19">
        <v>960</v>
      </c>
    </row>
    <row r="20" spans="1:4" x14ac:dyDescent="0.25">
      <c r="A20">
        <v>85</v>
      </c>
      <c r="B20" s="22">
        <f t="shared" si="0"/>
        <v>1200</v>
      </c>
      <c r="C20">
        <v>1560</v>
      </c>
      <c r="D20">
        <v>1080</v>
      </c>
    </row>
    <row r="21" spans="1:4" x14ac:dyDescent="0.25">
      <c r="A21">
        <v>90</v>
      </c>
      <c r="B21" s="22">
        <f t="shared" si="0"/>
        <v>1320</v>
      </c>
      <c r="C21">
        <v>1680</v>
      </c>
      <c r="D21">
        <v>1200</v>
      </c>
    </row>
    <row r="22" spans="1:4" x14ac:dyDescent="0.25">
      <c r="A22">
        <v>95</v>
      </c>
      <c r="B22" s="22">
        <f t="shared" si="0"/>
        <v>1440</v>
      </c>
      <c r="C22">
        <v>1920</v>
      </c>
      <c r="D22">
        <v>1320</v>
      </c>
    </row>
    <row r="23" spans="1:4" x14ac:dyDescent="0.25">
      <c r="A23">
        <v>100</v>
      </c>
      <c r="B23" s="22">
        <f t="shared" si="0"/>
        <v>1560</v>
      </c>
      <c r="C23">
        <v>2040</v>
      </c>
      <c r="D23">
        <v>1560</v>
      </c>
    </row>
    <row r="24" spans="1:4" x14ac:dyDescent="0.25">
      <c r="A24">
        <v>105</v>
      </c>
      <c r="B24" s="22">
        <f t="shared" si="0"/>
        <v>1680</v>
      </c>
      <c r="C24">
        <v>2160</v>
      </c>
      <c r="D24">
        <v>1680</v>
      </c>
    </row>
    <row r="25" spans="1:4" x14ac:dyDescent="0.25">
      <c r="A25">
        <v>110</v>
      </c>
      <c r="B25" s="22">
        <f t="shared" si="0"/>
        <v>1800</v>
      </c>
      <c r="C25">
        <v>2400</v>
      </c>
      <c r="D25">
        <v>1800</v>
      </c>
    </row>
    <row r="26" spans="1:4" x14ac:dyDescent="0.25">
      <c r="A26">
        <v>115</v>
      </c>
      <c r="B26" s="22">
        <f t="shared" si="0"/>
        <v>1920</v>
      </c>
      <c r="C26">
        <v>2520</v>
      </c>
      <c r="D26">
        <v>1920</v>
      </c>
    </row>
    <row r="27" spans="1:4" x14ac:dyDescent="0.25">
      <c r="A27">
        <v>120</v>
      </c>
      <c r="B27" s="22">
        <f t="shared" si="0"/>
        <v>2040</v>
      </c>
      <c r="C27">
        <v>2640</v>
      </c>
      <c r="D27">
        <v>2040</v>
      </c>
    </row>
    <row r="28" spans="1:4" x14ac:dyDescent="0.25">
      <c r="A28">
        <v>125</v>
      </c>
      <c r="B28" s="22">
        <f t="shared" si="0"/>
        <v>2160</v>
      </c>
      <c r="C28">
        <v>2760</v>
      </c>
      <c r="D28">
        <v>2280</v>
      </c>
    </row>
    <row r="29" spans="1:4" x14ac:dyDescent="0.25">
      <c r="A29">
        <v>130</v>
      </c>
      <c r="B29" s="22">
        <f t="shared" si="0"/>
        <v>2280</v>
      </c>
      <c r="C29">
        <v>2880</v>
      </c>
      <c r="D29">
        <v>2400</v>
      </c>
    </row>
    <row r="30" spans="1:4" x14ac:dyDescent="0.25">
      <c r="A30">
        <v>135</v>
      </c>
      <c r="B30" s="22">
        <f t="shared" si="0"/>
        <v>2400</v>
      </c>
      <c r="C30">
        <v>3000</v>
      </c>
      <c r="D30">
        <v>2520</v>
      </c>
    </row>
    <row r="31" spans="1:4" x14ac:dyDescent="0.25">
      <c r="A31">
        <v>140</v>
      </c>
      <c r="B31" s="22">
        <f t="shared" si="0"/>
        <v>2520</v>
      </c>
      <c r="C31">
        <v>3120</v>
      </c>
      <c r="D31">
        <v>2640</v>
      </c>
    </row>
    <row r="32" spans="1:4" x14ac:dyDescent="0.25">
      <c r="A32">
        <v>145</v>
      </c>
      <c r="B32" s="22">
        <f t="shared" si="0"/>
        <v>2640</v>
      </c>
      <c r="C32">
        <v>3240</v>
      </c>
      <c r="D32">
        <v>2760</v>
      </c>
    </row>
    <row r="33" spans="1:4" x14ac:dyDescent="0.25">
      <c r="A33">
        <v>150</v>
      </c>
      <c r="B33" s="22">
        <f t="shared" si="0"/>
        <v>2760</v>
      </c>
      <c r="C33">
        <v>3360</v>
      </c>
      <c r="D33">
        <v>2880</v>
      </c>
    </row>
    <row r="34" spans="1:4" x14ac:dyDescent="0.25">
      <c r="A34">
        <v>155</v>
      </c>
      <c r="B34" s="22">
        <f t="shared" si="0"/>
        <v>2880</v>
      </c>
      <c r="C34">
        <v>3480</v>
      </c>
      <c r="D34">
        <v>3000</v>
      </c>
    </row>
    <row r="35" spans="1:4" x14ac:dyDescent="0.25">
      <c r="A35">
        <v>160</v>
      </c>
      <c r="B35" s="22">
        <f t="shared" si="0"/>
        <v>3000</v>
      </c>
      <c r="C35">
        <v>3600</v>
      </c>
      <c r="D35">
        <v>3120</v>
      </c>
    </row>
    <row r="36" spans="1:4" x14ac:dyDescent="0.25">
      <c r="A36">
        <v>165</v>
      </c>
      <c r="B36" s="22">
        <f t="shared" si="0"/>
        <v>3120</v>
      </c>
      <c r="C36">
        <v>3720</v>
      </c>
      <c r="D36">
        <v>3360</v>
      </c>
    </row>
    <row r="37" spans="1:4" x14ac:dyDescent="0.25">
      <c r="A37">
        <v>170</v>
      </c>
      <c r="B37" s="22">
        <f t="shared" si="0"/>
        <v>3240</v>
      </c>
      <c r="C37">
        <v>3840</v>
      </c>
      <c r="D37">
        <v>3480</v>
      </c>
    </row>
    <row r="38" spans="1:4" x14ac:dyDescent="0.25">
      <c r="A38">
        <v>175</v>
      </c>
      <c r="B38" s="22">
        <f t="shared" si="0"/>
        <v>3360</v>
      </c>
      <c r="C38">
        <v>3960</v>
      </c>
      <c r="D38">
        <v>3600</v>
      </c>
    </row>
    <row r="39" spans="1:4" x14ac:dyDescent="0.25">
      <c r="A39">
        <v>180</v>
      </c>
      <c r="B39" s="22">
        <f t="shared" si="0"/>
        <v>3480</v>
      </c>
      <c r="C39">
        <v>3960</v>
      </c>
      <c r="D39">
        <v>3720</v>
      </c>
    </row>
    <row r="40" spans="1:4" x14ac:dyDescent="0.25">
      <c r="A40">
        <v>185</v>
      </c>
      <c r="B40" s="22">
        <f t="shared" si="0"/>
        <v>3600</v>
      </c>
      <c r="C40">
        <v>4080</v>
      </c>
      <c r="D40">
        <v>3840</v>
      </c>
    </row>
    <row r="41" spans="1:4" x14ac:dyDescent="0.25">
      <c r="A41">
        <v>190</v>
      </c>
      <c r="B41" s="22">
        <f t="shared" si="0"/>
        <v>3720</v>
      </c>
      <c r="C41">
        <v>4200</v>
      </c>
      <c r="D41">
        <v>3960</v>
      </c>
    </row>
    <row r="42" spans="1:4" x14ac:dyDescent="0.25">
      <c r="A42">
        <v>195</v>
      </c>
      <c r="B42" s="22">
        <f t="shared" si="0"/>
        <v>3840</v>
      </c>
      <c r="C42">
        <v>4200</v>
      </c>
      <c r="D42">
        <v>3960</v>
      </c>
    </row>
    <row r="43" spans="1:4" x14ac:dyDescent="0.25">
      <c r="A43">
        <v>200</v>
      </c>
      <c r="B43" s="22">
        <f t="shared" si="0"/>
        <v>3960</v>
      </c>
      <c r="C43">
        <v>4320</v>
      </c>
      <c r="D43">
        <v>4080</v>
      </c>
    </row>
    <row r="44" spans="1:4" x14ac:dyDescent="0.25">
      <c r="A44">
        <v>205</v>
      </c>
      <c r="B44" s="22">
        <f t="shared" si="0"/>
        <v>4080</v>
      </c>
      <c r="C44">
        <v>4440</v>
      </c>
      <c r="D44">
        <v>4200</v>
      </c>
    </row>
    <row r="45" spans="1:4" x14ac:dyDescent="0.25">
      <c r="A45">
        <v>210</v>
      </c>
      <c r="B45" s="22">
        <f t="shared" si="0"/>
        <v>4200</v>
      </c>
      <c r="C45">
        <v>4440</v>
      </c>
      <c r="D45">
        <v>4320</v>
      </c>
    </row>
    <row r="46" spans="1:4" x14ac:dyDescent="0.25">
      <c r="A46">
        <v>215</v>
      </c>
      <c r="B46" s="22">
        <f t="shared" si="0"/>
        <v>4320</v>
      </c>
      <c r="C46">
        <v>4560</v>
      </c>
      <c r="D46">
        <v>4320</v>
      </c>
    </row>
    <row r="47" spans="1:4" x14ac:dyDescent="0.25">
      <c r="A47">
        <v>220</v>
      </c>
      <c r="B47" s="22">
        <f t="shared" si="0"/>
        <v>4440</v>
      </c>
      <c r="C47">
        <v>4680</v>
      </c>
      <c r="D47">
        <v>4440</v>
      </c>
    </row>
    <row r="48" spans="1:4" x14ac:dyDescent="0.25">
      <c r="A48">
        <v>225</v>
      </c>
      <c r="B48" s="22">
        <f t="shared" si="0"/>
        <v>4560</v>
      </c>
      <c r="C48">
        <v>4680</v>
      </c>
      <c r="D48">
        <v>4560</v>
      </c>
    </row>
    <row r="49" spans="1:7" x14ac:dyDescent="0.25">
      <c r="A49">
        <v>230</v>
      </c>
      <c r="B49" s="22">
        <f t="shared" si="0"/>
        <v>4680</v>
      </c>
      <c r="C49">
        <v>4800</v>
      </c>
      <c r="D49">
        <v>4560</v>
      </c>
    </row>
    <row r="50" spans="1:7" x14ac:dyDescent="0.25">
      <c r="A50">
        <v>235</v>
      </c>
      <c r="B50" s="22">
        <f t="shared" si="0"/>
        <v>4800</v>
      </c>
      <c r="C50">
        <v>4800</v>
      </c>
      <c r="D50">
        <v>4680</v>
      </c>
    </row>
    <row r="51" spans="1:7" x14ac:dyDescent="0.25">
      <c r="A51">
        <v>240</v>
      </c>
      <c r="B51" s="22">
        <f t="shared" si="0"/>
        <v>4920</v>
      </c>
      <c r="C51">
        <v>4920</v>
      </c>
      <c r="D51">
        <v>4800</v>
      </c>
    </row>
    <row r="52" spans="1:7" x14ac:dyDescent="0.25">
      <c r="A52">
        <v>245</v>
      </c>
      <c r="B52" s="22">
        <f t="shared" si="0"/>
        <v>5040</v>
      </c>
      <c r="C52">
        <v>4920</v>
      </c>
      <c r="D52">
        <v>4920</v>
      </c>
    </row>
    <row r="53" spans="1:7" x14ac:dyDescent="0.25">
      <c r="A53">
        <v>250</v>
      </c>
      <c r="B53" s="22">
        <f t="shared" si="0"/>
        <v>5160</v>
      </c>
      <c r="C53">
        <v>5160</v>
      </c>
      <c r="D53">
        <v>5160</v>
      </c>
    </row>
    <row r="54" spans="1:7" x14ac:dyDescent="0.25">
      <c r="A54">
        <v>255</v>
      </c>
      <c r="B54" s="22">
        <f>(5280 - 120) / (255 - 40) * A54 - 840</f>
        <v>5280</v>
      </c>
      <c r="C54">
        <v>5400</v>
      </c>
      <c r="D54">
        <v>5280</v>
      </c>
    </row>
    <row r="56" spans="1:7" ht="30" x14ac:dyDescent="0.25">
      <c r="A56" s="23" t="s">
        <v>146</v>
      </c>
      <c r="B56" s="23" t="s">
        <v>147</v>
      </c>
      <c r="C56" s="24" t="s">
        <v>149</v>
      </c>
      <c r="D56" s="23" t="s">
        <v>145</v>
      </c>
      <c r="E56" s="23" t="s">
        <v>148</v>
      </c>
      <c r="F56" s="23" t="s">
        <v>150</v>
      </c>
      <c r="G56" s="23" t="s">
        <v>140</v>
      </c>
    </row>
    <row r="57" spans="1:7" x14ac:dyDescent="0.25">
      <c r="A57">
        <v>0</v>
      </c>
      <c r="B57">
        <v>0</v>
      </c>
      <c r="C57">
        <f t="shared" ref="C57:C120" si="1">(A57+B57) / 2</f>
        <v>0</v>
      </c>
      <c r="D57">
        <v>0</v>
      </c>
      <c r="E57">
        <v>0</v>
      </c>
      <c r="F57">
        <f>(D57+E57) / 2</f>
        <v>0</v>
      </c>
      <c r="G57">
        <v>1</v>
      </c>
    </row>
    <row r="58" spans="1:7" x14ac:dyDescent="0.25">
      <c r="A58">
        <v>0</v>
      </c>
      <c r="B58">
        <v>0</v>
      </c>
      <c r="C58">
        <f t="shared" si="1"/>
        <v>0</v>
      </c>
      <c r="D58">
        <v>0</v>
      </c>
      <c r="E58">
        <v>0</v>
      </c>
      <c r="F58">
        <f t="shared" ref="F58:F121" si="2">(D58+E58) / 2</f>
        <v>0</v>
      </c>
      <c r="G58">
        <v>2</v>
      </c>
    </row>
    <row r="59" spans="1:7" x14ac:dyDescent="0.25">
      <c r="A59">
        <v>0</v>
      </c>
      <c r="B59">
        <v>0</v>
      </c>
      <c r="C59">
        <f t="shared" si="1"/>
        <v>0</v>
      </c>
      <c r="D59">
        <v>0</v>
      </c>
      <c r="E59">
        <v>0</v>
      </c>
      <c r="F59">
        <f t="shared" si="2"/>
        <v>0</v>
      </c>
      <c r="G59">
        <v>3</v>
      </c>
    </row>
    <row r="60" spans="1:7" x14ac:dyDescent="0.25">
      <c r="A60">
        <v>0</v>
      </c>
      <c r="B60">
        <v>0</v>
      </c>
      <c r="C60">
        <f t="shared" si="1"/>
        <v>0</v>
      </c>
      <c r="D60">
        <v>0</v>
      </c>
      <c r="E60">
        <v>0</v>
      </c>
      <c r="F60">
        <f t="shared" si="2"/>
        <v>0</v>
      </c>
      <c r="G60">
        <v>4</v>
      </c>
    </row>
    <row r="61" spans="1:7" x14ac:dyDescent="0.25">
      <c r="A61">
        <v>0</v>
      </c>
      <c r="B61">
        <v>0</v>
      </c>
      <c r="C61">
        <f t="shared" si="1"/>
        <v>0</v>
      </c>
      <c r="D61">
        <v>0</v>
      </c>
      <c r="E61">
        <v>0</v>
      </c>
      <c r="F61">
        <f t="shared" si="2"/>
        <v>0</v>
      </c>
      <c r="G61">
        <v>5</v>
      </c>
    </row>
    <row r="62" spans="1:7" x14ac:dyDescent="0.25">
      <c r="A62">
        <v>0</v>
      </c>
      <c r="B62">
        <v>0</v>
      </c>
      <c r="C62">
        <f t="shared" si="1"/>
        <v>0</v>
      </c>
      <c r="D62">
        <v>0</v>
      </c>
      <c r="E62">
        <v>0</v>
      </c>
      <c r="F62">
        <f t="shared" si="2"/>
        <v>0</v>
      </c>
      <c r="G62">
        <v>6</v>
      </c>
    </row>
    <row r="63" spans="1:7" x14ac:dyDescent="0.25">
      <c r="A63">
        <v>0</v>
      </c>
      <c r="B63">
        <v>0</v>
      </c>
      <c r="C63">
        <f t="shared" si="1"/>
        <v>0</v>
      </c>
      <c r="D63">
        <v>0</v>
      </c>
      <c r="E63">
        <v>0</v>
      </c>
      <c r="F63">
        <f t="shared" si="2"/>
        <v>0</v>
      </c>
      <c r="G63">
        <v>7</v>
      </c>
    </row>
    <row r="64" spans="1:7" x14ac:dyDescent="0.25">
      <c r="A64">
        <v>0</v>
      </c>
      <c r="B64">
        <v>0</v>
      </c>
      <c r="C64">
        <f t="shared" si="1"/>
        <v>0</v>
      </c>
      <c r="D64">
        <v>0</v>
      </c>
      <c r="E64">
        <v>0</v>
      </c>
      <c r="F64">
        <f t="shared" si="2"/>
        <v>0</v>
      </c>
      <c r="G64">
        <v>8</v>
      </c>
    </row>
    <row r="65" spans="1:7" x14ac:dyDescent="0.25">
      <c r="A65">
        <v>0</v>
      </c>
      <c r="B65">
        <v>0</v>
      </c>
      <c r="C65">
        <f t="shared" si="1"/>
        <v>0</v>
      </c>
      <c r="D65">
        <v>0</v>
      </c>
      <c r="E65">
        <v>0</v>
      </c>
      <c r="F65">
        <f t="shared" si="2"/>
        <v>0</v>
      </c>
      <c r="G65">
        <v>9</v>
      </c>
    </row>
    <row r="66" spans="1:7" x14ac:dyDescent="0.25">
      <c r="A66">
        <v>0</v>
      </c>
      <c r="B66">
        <v>0</v>
      </c>
      <c r="C66">
        <f t="shared" si="1"/>
        <v>0</v>
      </c>
      <c r="D66">
        <v>0</v>
      </c>
      <c r="E66">
        <v>0</v>
      </c>
      <c r="F66">
        <f t="shared" si="2"/>
        <v>0</v>
      </c>
      <c r="G66">
        <v>10</v>
      </c>
    </row>
    <row r="67" spans="1:7" x14ac:dyDescent="0.25">
      <c r="A67">
        <v>0</v>
      </c>
      <c r="B67">
        <v>0</v>
      </c>
      <c r="C67">
        <f t="shared" si="1"/>
        <v>0</v>
      </c>
      <c r="D67">
        <v>0</v>
      </c>
      <c r="E67">
        <v>0</v>
      </c>
      <c r="F67">
        <f t="shared" si="2"/>
        <v>0</v>
      </c>
      <c r="G67">
        <v>11</v>
      </c>
    </row>
    <row r="68" spans="1:7" x14ac:dyDescent="0.25">
      <c r="A68">
        <v>0</v>
      </c>
      <c r="B68">
        <v>0</v>
      </c>
      <c r="C68">
        <f t="shared" si="1"/>
        <v>0</v>
      </c>
      <c r="D68">
        <v>0</v>
      </c>
      <c r="E68">
        <v>0</v>
      </c>
      <c r="F68">
        <f t="shared" si="2"/>
        <v>0</v>
      </c>
      <c r="G68">
        <v>12</v>
      </c>
    </row>
    <row r="69" spans="1:7" x14ac:dyDescent="0.25">
      <c r="A69">
        <v>0</v>
      </c>
      <c r="B69">
        <v>0</v>
      </c>
      <c r="C69">
        <f t="shared" si="1"/>
        <v>0</v>
      </c>
      <c r="D69">
        <v>0</v>
      </c>
      <c r="E69">
        <v>0</v>
      </c>
      <c r="F69">
        <f t="shared" si="2"/>
        <v>0</v>
      </c>
      <c r="G69">
        <v>13</v>
      </c>
    </row>
    <row r="70" spans="1:7" x14ac:dyDescent="0.25">
      <c r="A70">
        <v>0</v>
      </c>
      <c r="B70">
        <v>0</v>
      </c>
      <c r="C70">
        <f t="shared" si="1"/>
        <v>0</v>
      </c>
      <c r="D70">
        <v>0</v>
      </c>
      <c r="E70">
        <v>0</v>
      </c>
      <c r="F70">
        <f t="shared" si="2"/>
        <v>0</v>
      </c>
      <c r="G70">
        <v>14</v>
      </c>
    </row>
    <row r="71" spans="1:7" x14ac:dyDescent="0.25">
      <c r="A71">
        <v>0</v>
      </c>
      <c r="B71">
        <v>0</v>
      </c>
      <c r="C71">
        <f t="shared" si="1"/>
        <v>0</v>
      </c>
      <c r="D71">
        <v>0</v>
      </c>
      <c r="E71">
        <v>0</v>
      </c>
      <c r="F71">
        <f t="shared" si="2"/>
        <v>0</v>
      </c>
      <c r="G71">
        <v>15</v>
      </c>
    </row>
    <row r="72" spans="1:7" x14ac:dyDescent="0.25">
      <c r="A72">
        <v>0</v>
      </c>
      <c r="B72">
        <v>0</v>
      </c>
      <c r="C72">
        <f t="shared" si="1"/>
        <v>0</v>
      </c>
      <c r="D72">
        <v>0</v>
      </c>
      <c r="E72">
        <v>0</v>
      </c>
      <c r="F72">
        <f t="shared" si="2"/>
        <v>0</v>
      </c>
      <c r="G72">
        <v>16</v>
      </c>
    </row>
    <row r="73" spans="1:7" x14ac:dyDescent="0.25">
      <c r="A73">
        <v>0</v>
      </c>
      <c r="B73">
        <v>0</v>
      </c>
      <c r="C73">
        <f t="shared" si="1"/>
        <v>0</v>
      </c>
      <c r="D73">
        <v>0</v>
      </c>
      <c r="E73">
        <v>0</v>
      </c>
      <c r="F73">
        <f t="shared" si="2"/>
        <v>0</v>
      </c>
      <c r="G73">
        <v>17</v>
      </c>
    </row>
    <row r="74" spans="1:7" x14ac:dyDescent="0.25">
      <c r="A74">
        <v>0</v>
      </c>
      <c r="B74">
        <v>0</v>
      </c>
      <c r="C74">
        <f t="shared" si="1"/>
        <v>0</v>
      </c>
      <c r="D74">
        <v>0</v>
      </c>
      <c r="E74">
        <v>0</v>
      </c>
      <c r="F74">
        <f t="shared" si="2"/>
        <v>0</v>
      </c>
      <c r="G74">
        <v>18</v>
      </c>
    </row>
    <row r="75" spans="1:7" x14ac:dyDescent="0.25">
      <c r="A75">
        <v>0</v>
      </c>
      <c r="B75">
        <v>0</v>
      </c>
      <c r="C75">
        <f t="shared" si="1"/>
        <v>0</v>
      </c>
      <c r="D75">
        <v>0</v>
      </c>
      <c r="E75">
        <v>0</v>
      </c>
      <c r="F75">
        <f t="shared" si="2"/>
        <v>0</v>
      </c>
      <c r="G75">
        <v>19</v>
      </c>
    </row>
    <row r="76" spans="1:7" x14ac:dyDescent="0.25">
      <c r="A76">
        <v>0</v>
      </c>
      <c r="B76">
        <v>0</v>
      </c>
      <c r="C76">
        <f t="shared" si="1"/>
        <v>0</v>
      </c>
      <c r="D76">
        <v>0</v>
      </c>
      <c r="E76">
        <v>0</v>
      </c>
      <c r="F76">
        <f t="shared" si="2"/>
        <v>0</v>
      </c>
      <c r="G76">
        <v>20</v>
      </c>
    </row>
    <row r="77" spans="1:7" x14ac:dyDescent="0.25">
      <c r="A77">
        <v>0</v>
      </c>
      <c r="B77">
        <v>0</v>
      </c>
      <c r="C77">
        <f t="shared" si="1"/>
        <v>0</v>
      </c>
      <c r="D77">
        <v>0</v>
      </c>
      <c r="E77">
        <v>0</v>
      </c>
      <c r="F77">
        <f t="shared" si="2"/>
        <v>0</v>
      </c>
      <c r="G77">
        <v>21</v>
      </c>
    </row>
    <row r="78" spans="1:7" x14ac:dyDescent="0.25">
      <c r="A78">
        <v>0</v>
      </c>
      <c r="B78">
        <v>0</v>
      </c>
      <c r="C78">
        <f t="shared" si="1"/>
        <v>0</v>
      </c>
      <c r="D78">
        <v>0</v>
      </c>
      <c r="E78">
        <v>0</v>
      </c>
      <c r="F78">
        <f t="shared" si="2"/>
        <v>0</v>
      </c>
      <c r="G78">
        <v>22</v>
      </c>
    </row>
    <row r="79" spans="1:7" x14ac:dyDescent="0.25">
      <c r="A79">
        <v>0</v>
      </c>
      <c r="B79">
        <v>0</v>
      </c>
      <c r="C79">
        <f t="shared" si="1"/>
        <v>0</v>
      </c>
      <c r="D79">
        <v>0</v>
      </c>
      <c r="E79">
        <v>0</v>
      </c>
      <c r="F79">
        <f t="shared" si="2"/>
        <v>0</v>
      </c>
      <c r="G79">
        <v>23</v>
      </c>
    </row>
    <row r="80" spans="1:7" x14ac:dyDescent="0.25">
      <c r="A80">
        <v>0</v>
      </c>
      <c r="B80">
        <v>0</v>
      </c>
      <c r="C80">
        <f t="shared" si="1"/>
        <v>0</v>
      </c>
      <c r="D80">
        <v>0</v>
      </c>
      <c r="E80">
        <v>0</v>
      </c>
      <c r="F80">
        <f t="shared" si="2"/>
        <v>0</v>
      </c>
      <c r="G80">
        <v>24</v>
      </c>
    </row>
    <row r="81" spans="1:10" x14ac:dyDescent="0.25">
      <c r="A81">
        <v>0</v>
      </c>
      <c r="B81">
        <v>0</v>
      </c>
      <c r="C81">
        <f t="shared" si="1"/>
        <v>0</v>
      </c>
      <c r="D81">
        <v>0</v>
      </c>
      <c r="E81">
        <v>0</v>
      </c>
      <c r="F81">
        <f t="shared" si="2"/>
        <v>0</v>
      </c>
      <c r="G81">
        <v>25</v>
      </c>
    </row>
    <row r="82" spans="1:10" x14ac:dyDescent="0.25">
      <c r="A82">
        <v>0</v>
      </c>
      <c r="B82">
        <v>0</v>
      </c>
      <c r="C82">
        <f t="shared" si="1"/>
        <v>0</v>
      </c>
      <c r="D82">
        <v>0</v>
      </c>
      <c r="E82">
        <v>0</v>
      </c>
      <c r="F82">
        <f t="shared" si="2"/>
        <v>0</v>
      </c>
      <c r="G82">
        <v>26</v>
      </c>
    </row>
    <row r="83" spans="1:10" x14ac:dyDescent="0.25">
      <c r="A83">
        <v>0</v>
      </c>
      <c r="B83">
        <v>0</v>
      </c>
      <c r="C83">
        <f t="shared" si="1"/>
        <v>0</v>
      </c>
      <c r="D83">
        <v>0</v>
      </c>
      <c r="E83">
        <v>0</v>
      </c>
      <c r="F83">
        <f t="shared" si="2"/>
        <v>0</v>
      </c>
      <c r="G83">
        <v>27</v>
      </c>
    </row>
    <row r="84" spans="1:10" x14ac:dyDescent="0.25">
      <c r="A84">
        <v>0</v>
      </c>
      <c r="B84">
        <v>0</v>
      </c>
      <c r="C84">
        <f t="shared" si="1"/>
        <v>0</v>
      </c>
      <c r="D84">
        <v>0</v>
      </c>
      <c r="E84">
        <v>0</v>
      </c>
      <c r="F84">
        <f t="shared" si="2"/>
        <v>0</v>
      </c>
      <c r="G84">
        <v>28</v>
      </c>
    </row>
    <row r="85" spans="1:10" x14ac:dyDescent="0.25">
      <c r="A85">
        <v>0</v>
      </c>
      <c r="B85">
        <v>0</v>
      </c>
      <c r="C85">
        <f t="shared" si="1"/>
        <v>0</v>
      </c>
      <c r="D85">
        <v>0</v>
      </c>
      <c r="E85">
        <v>0</v>
      </c>
      <c r="F85">
        <f t="shared" si="2"/>
        <v>0</v>
      </c>
      <c r="G85">
        <v>29</v>
      </c>
    </row>
    <row r="86" spans="1:10" x14ac:dyDescent="0.25">
      <c r="A86">
        <v>0</v>
      </c>
      <c r="B86">
        <v>0</v>
      </c>
      <c r="C86">
        <f t="shared" si="1"/>
        <v>0</v>
      </c>
      <c r="D86">
        <v>0</v>
      </c>
      <c r="E86">
        <v>0</v>
      </c>
      <c r="F86">
        <f t="shared" si="2"/>
        <v>0</v>
      </c>
      <c r="G86">
        <v>30</v>
      </c>
    </row>
    <row r="87" spans="1:10" x14ac:dyDescent="0.25">
      <c r="A87">
        <v>0</v>
      </c>
      <c r="B87">
        <v>0</v>
      </c>
      <c r="C87">
        <f t="shared" si="1"/>
        <v>0</v>
      </c>
      <c r="D87">
        <v>0</v>
      </c>
      <c r="E87">
        <v>0</v>
      </c>
      <c r="F87">
        <f t="shared" si="2"/>
        <v>0</v>
      </c>
      <c r="G87">
        <v>31</v>
      </c>
    </row>
    <row r="88" spans="1:10" x14ac:dyDescent="0.25">
      <c r="A88">
        <v>0</v>
      </c>
      <c r="B88">
        <v>0</v>
      </c>
      <c r="C88">
        <f t="shared" si="1"/>
        <v>0</v>
      </c>
      <c r="D88">
        <v>0</v>
      </c>
      <c r="E88">
        <v>0</v>
      </c>
      <c r="F88">
        <f t="shared" si="2"/>
        <v>0</v>
      </c>
      <c r="G88">
        <v>32</v>
      </c>
    </row>
    <row r="89" spans="1:10" x14ac:dyDescent="0.25">
      <c r="A89">
        <v>60</v>
      </c>
      <c r="B89">
        <v>0</v>
      </c>
      <c r="C89">
        <f t="shared" si="1"/>
        <v>30</v>
      </c>
      <c r="D89">
        <v>0</v>
      </c>
      <c r="E89">
        <v>0</v>
      </c>
      <c r="F89">
        <f t="shared" si="2"/>
        <v>0</v>
      </c>
      <c r="G89">
        <v>33</v>
      </c>
    </row>
    <row r="90" spans="1:10" x14ac:dyDescent="0.25">
      <c r="A90">
        <v>60</v>
      </c>
      <c r="B90">
        <v>60</v>
      </c>
      <c r="C90">
        <f t="shared" si="1"/>
        <v>60</v>
      </c>
      <c r="D90">
        <v>0</v>
      </c>
      <c r="E90">
        <v>0</v>
      </c>
      <c r="F90">
        <f t="shared" si="2"/>
        <v>0</v>
      </c>
      <c r="G90">
        <v>34</v>
      </c>
    </row>
    <row r="91" spans="1:10" x14ac:dyDescent="0.25">
      <c r="A91">
        <v>60</v>
      </c>
      <c r="B91">
        <v>120</v>
      </c>
      <c r="C91">
        <f>($A91+$B91) / 2</f>
        <v>90</v>
      </c>
      <c r="D91">
        <v>0</v>
      </c>
      <c r="E91">
        <v>60</v>
      </c>
      <c r="F91">
        <f t="shared" si="2"/>
        <v>30</v>
      </c>
      <c r="G91">
        <v>35</v>
      </c>
      <c r="I91">
        <f>($A91+$B91) / 2</f>
        <v>90</v>
      </c>
      <c r="J91">
        <v>35</v>
      </c>
    </row>
    <row r="92" spans="1:10" x14ac:dyDescent="0.25">
      <c r="A92">
        <v>120</v>
      </c>
      <c r="B92">
        <v>120</v>
      </c>
      <c r="C92">
        <f t="shared" si="1"/>
        <v>120</v>
      </c>
      <c r="D92">
        <v>60</v>
      </c>
      <c r="E92">
        <v>60</v>
      </c>
      <c r="F92">
        <f t="shared" si="2"/>
        <v>60</v>
      </c>
      <c r="G92">
        <v>36</v>
      </c>
      <c r="I92">
        <f t="shared" ref="I92:I155" si="3">($A92+$B92) / 2</f>
        <v>120</v>
      </c>
      <c r="J92">
        <v>36</v>
      </c>
    </row>
    <row r="93" spans="1:10" x14ac:dyDescent="0.25">
      <c r="A93">
        <v>120</v>
      </c>
      <c r="B93">
        <v>120</v>
      </c>
      <c r="C93">
        <f t="shared" si="1"/>
        <v>120</v>
      </c>
      <c r="D93">
        <v>60</v>
      </c>
      <c r="E93">
        <v>60</v>
      </c>
      <c r="F93">
        <f t="shared" si="2"/>
        <v>60</v>
      </c>
      <c r="G93">
        <v>37</v>
      </c>
      <c r="I93">
        <f t="shared" si="3"/>
        <v>120</v>
      </c>
      <c r="J93">
        <v>37</v>
      </c>
    </row>
    <row r="94" spans="1:10" x14ac:dyDescent="0.25">
      <c r="A94">
        <v>180</v>
      </c>
      <c r="B94">
        <v>180</v>
      </c>
      <c r="C94">
        <f t="shared" si="1"/>
        <v>180</v>
      </c>
      <c r="D94">
        <v>60</v>
      </c>
      <c r="E94">
        <v>60</v>
      </c>
      <c r="F94">
        <f t="shared" si="2"/>
        <v>60</v>
      </c>
      <c r="G94">
        <v>38</v>
      </c>
      <c r="I94">
        <f t="shared" si="3"/>
        <v>180</v>
      </c>
      <c r="J94">
        <v>38</v>
      </c>
    </row>
    <row r="95" spans="1:10" x14ac:dyDescent="0.25">
      <c r="A95">
        <v>180</v>
      </c>
      <c r="B95">
        <v>180</v>
      </c>
      <c r="C95">
        <f t="shared" si="1"/>
        <v>180</v>
      </c>
      <c r="D95">
        <v>60</v>
      </c>
      <c r="E95">
        <v>120</v>
      </c>
      <c r="F95">
        <f t="shared" si="2"/>
        <v>90</v>
      </c>
      <c r="G95">
        <v>39</v>
      </c>
      <c r="I95">
        <f t="shared" si="3"/>
        <v>180</v>
      </c>
      <c r="J95">
        <v>39</v>
      </c>
    </row>
    <row r="96" spans="1:10" x14ac:dyDescent="0.25">
      <c r="A96">
        <v>180</v>
      </c>
      <c r="B96">
        <v>240</v>
      </c>
      <c r="C96">
        <f t="shared" si="1"/>
        <v>210</v>
      </c>
      <c r="D96">
        <v>120</v>
      </c>
      <c r="E96">
        <v>120</v>
      </c>
      <c r="F96">
        <f t="shared" si="2"/>
        <v>120</v>
      </c>
      <c r="G96">
        <v>40</v>
      </c>
      <c r="I96">
        <f t="shared" si="3"/>
        <v>210</v>
      </c>
      <c r="J96">
        <v>40</v>
      </c>
    </row>
    <row r="97" spans="1:10" x14ac:dyDescent="0.25">
      <c r="A97">
        <v>240</v>
      </c>
      <c r="B97">
        <v>240</v>
      </c>
      <c r="C97">
        <f t="shared" si="1"/>
        <v>240</v>
      </c>
      <c r="D97">
        <v>120</v>
      </c>
      <c r="E97">
        <v>120</v>
      </c>
      <c r="F97">
        <f t="shared" si="2"/>
        <v>120</v>
      </c>
      <c r="G97">
        <v>41</v>
      </c>
      <c r="I97">
        <f t="shared" si="3"/>
        <v>240</v>
      </c>
      <c r="J97">
        <v>41</v>
      </c>
    </row>
    <row r="98" spans="1:10" x14ac:dyDescent="0.25">
      <c r="A98">
        <v>240</v>
      </c>
      <c r="B98">
        <v>300</v>
      </c>
      <c r="C98">
        <f t="shared" si="1"/>
        <v>270</v>
      </c>
      <c r="D98">
        <v>120</v>
      </c>
      <c r="E98">
        <v>180</v>
      </c>
      <c r="F98">
        <f t="shared" si="2"/>
        <v>150</v>
      </c>
      <c r="G98">
        <v>42</v>
      </c>
      <c r="I98">
        <f t="shared" si="3"/>
        <v>270</v>
      </c>
      <c r="J98">
        <v>42</v>
      </c>
    </row>
    <row r="99" spans="1:10" x14ac:dyDescent="0.25">
      <c r="A99">
        <v>300</v>
      </c>
      <c r="B99">
        <v>300</v>
      </c>
      <c r="C99">
        <f t="shared" si="1"/>
        <v>300</v>
      </c>
      <c r="D99">
        <v>120</v>
      </c>
      <c r="E99">
        <v>180</v>
      </c>
      <c r="F99">
        <f t="shared" si="2"/>
        <v>150</v>
      </c>
      <c r="G99">
        <v>43</v>
      </c>
      <c r="I99">
        <f t="shared" si="3"/>
        <v>300</v>
      </c>
      <c r="J99">
        <v>43</v>
      </c>
    </row>
    <row r="100" spans="1:10" x14ac:dyDescent="0.25">
      <c r="A100">
        <v>300</v>
      </c>
      <c r="B100">
        <v>360</v>
      </c>
      <c r="C100">
        <f t="shared" si="1"/>
        <v>330</v>
      </c>
      <c r="D100">
        <v>120</v>
      </c>
      <c r="E100">
        <v>180</v>
      </c>
      <c r="F100">
        <f t="shared" si="2"/>
        <v>150</v>
      </c>
      <c r="G100">
        <v>44</v>
      </c>
      <c r="I100">
        <f t="shared" si="3"/>
        <v>330</v>
      </c>
      <c r="J100">
        <v>44</v>
      </c>
    </row>
    <row r="101" spans="1:10" x14ac:dyDescent="0.25">
      <c r="A101">
        <v>360</v>
      </c>
      <c r="B101">
        <v>360</v>
      </c>
      <c r="C101">
        <f t="shared" si="1"/>
        <v>360</v>
      </c>
      <c r="D101">
        <v>120</v>
      </c>
      <c r="E101">
        <v>240</v>
      </c>
      <c r="F101">
        <f t="shared" si="2"/>
        <v>180</v>
      </c>
      <c r="G101">
        <v>45</v>
      </c>
      <c r="I101">
        <f t="shared" si="3"/>
        <v>360</v>
      </c>
      <c r="J101">
        <v>45</v>
      </c>
    </row>
    <row r="102" spans="1:10" x14ac:dyDescent="0.25">
      <c r="A102">
        <v>360</v>
      </c>
      <c r="B102">
        <v>420</v>
      </c>
      <c r="C102">
        <f t="shared" si="1"/>
        <v>390</v>
      </c>
      <c r="D102">
        <v>180</v>
      </c>
      <c r="E102">
        <v>240</v>
      </c>
      <c r="F102">
        <f t="shared" si="2"/>
        <v>210</v>
      </c>
      <c r="G102">
        <v>46</v>
      </c>
      <c r="I102">
        <f t="shared" si="3"/>
        <v>390</v>
      </c>
      <c r="J102">
        <v>46</v>
      </c>
    </row>
    <row r="103" spans="1:10" x14ac:dyDescent="0.25">
      <c r="A103">
        <v>420</v>
      </c>
      <c r="B103">
        <v>420</v>
      </c>
      <c r="C103">
        <f t="shared" si="1"/>
        <v>420</v>
      </c>
      <c r="D103">
        <v>180</v>
      </c>
      <c r="E103">
        <v>240</v>
      </c>
      <c r="F103">
        <f t="shared" si="2"/>
        <v>210</v>
      </c>
      <c r="G103">
        <v>47</v>
      </c>
      <c r="I103">
        <f t="shared" si="3"/>
        <v>420</v>
      </c>
      <c r="J103">
        <v>47</v>
      </c>
    </row>
    <row r="104" spans="1:10" x14ac:dyDescent="0.25">
      <c r="A104">
        <v>420</v>
      </c>
      <c r="B104">
        <v>480</v>
      </c>
      <c r="C104">
        <f t="shared" si="1"/>
        <v>450</v>
      </c>
      <c r="D104">
        <v>180</v>
      </c>
      <c r="E104">
        <v>240</v>
      </c>
      <c r="F104">
        <f t="shared" si="2"/>
        <v>210</v>
      </c>
      <c r="G104">
        <v>48</v>
      </c>
      <c r="I104">
        <f t="shared" si="3"/>
        <v>450</v>
      </c>
      <c r="J104">
        <v>48</v>
      </c>
    </row>
    <row r="105" spans="1:10" x14ac:dyDescent="0.25">
      <c r="A105">
        <v>480</v>
      </c>
      <c r="B105">
        <v>480</v>
      </c>
      <c r="C105">
        <f t="shared" si="1"/>
        <v>480</v>
      </c>
      <c r="D105">
        <v>180</v>
      </c>
      <c r="E105">
        <v>300</v>
      </c>
      <c r="F105">
        <f t="shared" si="2"/>
        <v>240</v>
      </c>
      <c r="G105">
        <v>49</v>
      </c>
      <c r="I105">
        <f t="shared" si="3"/>
        <v>480</v>
      </c>
      <c r="J105">
        <v>49</v>
      </c>
    </row>
    <row r="106" spans="1:10" x14ac:dyDescent="0.25">
      <c r="A106">
        <v>480</v>
      </c>
      <c r="B106">
        <v>540</v>
      </c>
      <c r="C106">
        <f t="shared" si="1"/>
        <v>510</v>
      </c>
      <c r="D106">
        <v>240</v>
      </c>
      <c r="E106">
        <v>300</v>
      </c>
      <c r="F106">
        <f t="shared" si="2"/>
        <v>270</v>
      </c>
      <c r="G106">
        <v>50</v>
      </c>
      <c r="I106">
        <f t="shared" si="3"/>
        <v>510</v>
      </c>
      <c r="J106">
        <v>50</v>
      </c>
    </row>
    <row r="107" spans="1:10" x14ac:dyDescent="0.25">
      <c r="A107">
        <v>540</v>
      </c>
      <c r="B107">
        <v>540</v>
      </c>
      <c r="C107">
        <f t="shared" si="1"/>
        <v>540</v>
      </c>
      <c r="D107">
        <v>240</v>
      </c>
      <c r="E107">
        <v>300</v>
      </c>
      <c r="F107">
        <f t="shared" si="2"/>
        <v>270</v>
      </c>
      <c r="G107">
        <v>51</v>
      </c>
      <c r="I107">
        <f t="shared" si="3"/>
        <v>540</v>
      </c>
      <c r="J107">
        <v>51</v>
      </c>
    </row>
    <row r="108" spans="1:10" x14ac:dyDescent="0.25">
      <c r="A108">
        <v>540</v>
      </c>
      <c r="B108">
        <v>600</v>
      </c>
      <c r="C108">
        <f t="shared" si="1"/>
        <v>570</v>
      </c>
      <c r="D108">
        <v>240</v>
      </c>
      <c r="E108">
        <v>360</v>
      </c>
      <c r="F108">
        <f t="shared" si="2"/>
        <v>300</v>
      </c>
      <c r="G108">
        <v>52</v>
      </c>
      <c r="I108">
        <f t="shared" si="3"/>
        <v>570</v>
      </c>
      <c r="J108">
        <v>52</v>
      </c>
    </row>
    <row r="109" spans="1:10" x14ac:dyDescent="0.25">
      <c r="A109">
        <v>540</v>
      </c>
      <c r="B109">
        <v>660</v>
      </c>
      <c r="C109">
        <f t="shared" si="1"/>
        <v>600</v>
      </c>
      <c r="D109">
        <v>240</v>
      </c>
      <c r="E109">
        <v>360</v>
      </c>
      <c r="F109">
        <f t="shared" si="2"/>
        <v>300</v>
      </c>
      <c r="G109">
        <v>53</v>
      </c>
      <c r="I109">
        <f t="shared" si="3"/>
        <v>600</v>
      </c>
      <c r="J109">
        <v>53</v>
      </c>
    </row>
    <row r="110" spans="1:10" x14ac:dyDescent="0.25">
      <c r="A110">
        <v>600</v>
      </c>
      <c r="B110">
        <v>660</v>
      </c>
      <c r="C110">
        <f t="shared" si="1"/>
        <v>630</v>
      </c>
      <c r="D110">
        <v>300</v>
      </c>
      <c r="E110">
        <v>360</v>
      </c>
      <c r="F110">
        <f t="shared" si="2"/>
        <v>330</v>
      </c>
      <c r="G110">
        <v>54</v>
      </c>
      <c r="I110">
        <f t="shared" si="3"/>
        <v>630</v>
      </c>
      <c r="J110">
        <v>54</v>
      </c>
    </row>
    <row r="111" spans="1:10" x14ac:dyDescent="0.25">
      <c r="A111">
        <v>600</v>
      </c>
      <c r="B111">
        <v>720</v>
      </c>
      <c r="C111">
        <f t="shared" si="1"/>
        <v>660</v>
      </c>
      <c r="D111">
        <v>300</v>
      </c>
      <c r="E111">
        <v>360</v>
      </c>
      <c r="F111">
        <f t="shared" si="2"/>
        <v>330</v>
      </c>
      <c r="G111">
        <v>55</v>
      </c>
      <c r="I111">
        <f t="shared" si="3"/>
        <v>660</v>
      </c>
      <c r="J111">
        <v>55</v>
      </c>
    </row>
    <row r="112" spans="1:10" x14ac:dyDescent="0.25">
      <c r="A112">
        <v>660</v>
      </c>
      <c r="B112">
        <v>720</v>
      </c>
      <c r="C112">
        <f t="shared" si="1"/>
        <v>690</v>
      </c>
      <c r="D112">
        <v>300</v>
      </c>
      <c r="E112">
        <v>420</v>
      </c>
      <c r="F112">
        <f t="shared" si="2"/>
        <v>360</v>
      </c>
      <c r="G112">
        <v>56</v>
      </c>
      <c r="I112">
        <f t="shared" si="3"/>
        <v>690</v>
      </c>
      <c r="J112">
        <v>56</v>
      </c>
    </row>
    <row r="113" spans="1:10" x14ac:dyDescent="0.25">
      <c r="A113">
        <v>660</v>
      </c>
      <c r="B113">
        <v>780</v>
      </c>
      <c r="C113">
        <f t="shared" si="1"/>
        <v>720</v>
      </c>
      <c r="D113">
        <v>300</v>
      </c>
      <c r="E113">
        <v>420</v>
      </c>
      <c r="F113">
        <f t="shared" si="2"/>
        <v>360</v>
      </c>
      <c r="G113">
        <v>57</v>
      </c>
      <c r="I113">
        <f t="shared" si="3"/>
        <v>720</v>
      </c>
      <c r="J113">
        <v>57</v>
      </c>
    </row>
    <row r="114" spans="1:10" x14ac:dyDescent="0.25">
      <c r="A114">
        <v>720</v>
      </c>
      <c r="B114">
        <v>780</v>
      </c>
      <c r="C114">
        <f t="shared" si="1"/>
        <v>750</v>
      </c>
      <c r="D114">
        <v>300</v>
      </c>
      <c r="E114">
        <v>420</v>
      </c>
      <c r="F114">
        <f t="shared" si="2"/>
        <v>360</v>
      </c>
      <c r="G114">
        <v>58</v>
      </c>
      <c r="I114">
        <f t="shared" si="3"/>
        <v>750</v>
      </c>
      <c r="J114">
        <v>58</v>
      </c>
    </row>
    <row r="115" spans="1:10" x14ac:dyDescent="0.25">
      <c r="A115">
        <v>720</v>
      </c>
      <c r="B115">
        <v>840</v>
      </c>
      <c r="C115">
        <f t="shared" si="1"/>
        <v>780</v>
      </c>
      <c r="D115">
        <v>360</v>
      </c>
      <c r="E115">
        <v>480</v>
      </c>
      <c r="F115">
        <f t="shared" si="2"/>
        <v>420</v>
      </c>
      <c r="G115">
        <v>59</v>
      </c>
      <c r="I115">
        <f t="shared" si="3"/>
        <v>780</v>
      </c>
      <c r="J115">
        <v>59</v>
      </c>
    </row>
    <row r="116" spans="1:10" x14ac:dyDescent="0.25">
      <c r="A116">
        <v>780</v>
      </c>
      <c r="B116">
        <v>840</v>
      </c>
      <c r="C116">
        <f t="shared" si="1"/>
        <v>810</v>
      </c>
      <c r="D116">
        <v>360</v>
      </c>
      <c r="E116">
        <v>480</v>
      </c>
      <c r="F116">
        <f t="shared" si="2"/>
        <v>420</v>
      </c>
      <c r="G116">
        <v>60</v>
      </c>
      <c r="I116">
        <f t="shared" si="3"/>
        <v>810</v>
      </c>
      <c r="J116">
        <v>60</v>
      </c>
    </row>
    <row r="117" spans="1:10" x14ac:dyDescent="0.25">
      <c r="A117">
        <v>840</v>
      </c>
      <c r="B117">
        <v>900</v>
      </c>
      <c r="C117">
        <f t="shared" si="1"/>
        <v>870</v>
      </c>
      <c r="D117">
        <v>360</v>
      </c>
      <c r="E117">
        <v>480</v>
      </c>
      <c r="F117">
        <f t="shared" si="2"/>
        <v>420</v>
      </c>
      <c r="G117">
        <v>61</v>
      </c>
      <c r="I117">
        <f t="shared" si="3"/>
        <v>870</v>
      </c>
      <c r="J117">
        <v>61</v>
      </c>
    </row>
    <row r="118" spans="1:10" x14ac:dyDescent="0.25">
      <c r="A118">
        <v>840</v>
      </c>
      <c r="B118">
        <v>900</v>
      </c>
      <c r="C118">
        <f t="shared" si="1"/>
        <v>870</v>
      </c>
      <c r="D118">
        <v>420</v>
      </c>
      <c r="E118">
        <v>540</v>
      </c>
      <c r="F118">
        <f t="shared" si="2"/>
        <v>480</v>
      </c>
      <c r="G118">
        <v>62</v>
      </c>
      <c r="I118">
        <f t="shared" si="3"/>
        <v>870</v>
      </c>
      <c r="J118">
        <v>62</v>
      </c>
    </row>
    <row r="119" spans="1:10" x14ac:dyDescent="0.25">
      <c r="A119">
        <v>900</v>
      </c>
      <c r="B119">
        <v>960</v>
      </c>
      <c r="C119">
        <f t="shared" si="1"/>
        <v>930</v>
      </c>
      <c r="D119">
        <v>420</v>
      </c>
      <c r="E119">
        <v>540</v>
      </c>
      <c r="F119">
        <f t="shared" si="2"/>
        <v>480</v>
      </c>
      <c r="G119">
        <v>63</v>
      </c>
      <c r="I119">
        <f t="shared" si="3"/>
        <v>930</v>
      </c>
      <c r="J119">
        <v>63</v>
      </c>
    </row>
    <row r="120" spans="1:10" x14ac:dyDescent="0.25">
      <c r="A120">
        <v>900</v>
      </c>
      <c r="B120">
        <v>1020</v>
      </c>
      <c r="C120">
        <f t="shared" si="1"/>
        <v>960</v>
      </c>
      <c r="D120">
        <v>420</v>
      </c>
      <c r="E120">
        <v>540</v>
      </c>
      <c r="F120">
        <f t="shared" si="2"/>
        <v>480</v>
      </c>
      <c r="G120">
        <v>64</v>
      </c>
      <c r="I120">
        <f t="shared" si="3"/>
        <v>960</v>
      </c>
      <c r="J120">
        <v>64</v>
      </c>
    </row>
    <row r="121" spans="1:10" x14ac:dyDescent="0.25">
      <c r="A121">
        <v>960</v>
      </c>
      <c r="B121">
        <v>1020</v>
      </c>
      <c r="C121">
        <f t="shared" ref="C121:C184" si="4">(A121+B121) / 2</f>
        <v>990</v>
      </c>
      <c r="D121">
        <v>420</v>
      </c>
      <c r="E121">
        <v>600</v>
      </c>
      <c r="F121">
        <f t="shared" si="2"/>
        <v>510</v>
      </c>
      <c r="G121">
        <v>65</v>
      </c>
      <c r="I121">
        <f t="shared" si="3"/>
        <v>990</v>
      </c>
      <c r="J121">
        <v>65</v>
      </c>
    </row>
    <row r="122" spans="1:10" x14ac:dyDescent="0.25">
      <c r="A122">
        <v>960</v>
      </c>
      <c r="B122">
        <v>1080</v>
      </c>
      <c r="C122">
        <f t="shared" si="4"/>
        <v>1020</v>
      </c>
      <c r="D122">
        <v>480</v>
      </c>
      <c r="E122">
        <v>600</v>
      </c>
      <c r="F122">
        <f t="shared" ref="F122:F185" si="5">(D122+E122) / 2</f>
        <v>540</v>
      </c>
      <c r="G122">
        <v>66</v>
      </c>
      <c r="I122">
        <f t="shared" si="3"/>
        <v>1020</v>
      </c>
      <c r="J122">
        <v>66</v>
      </c>
    </row>
    <row r="123" spans="1:10" x14ac:dyDescent="0.25">
      <c r="A123">
        <v>1020</v>
      </c>
      <c r="B123">
        <v>1080</v>
      </c>
      <c r="C123">
        <f t="shared" si="4"/>
        <v>1050</v>
      </c>
      <c r="D123">
        <v>480</v>
      </c>
      <c r="E123">
        <v>600</v>
      </c>
      <c r="F123">
        <f t="shared" si="5"/>
        <v>540</v>
      </c>
      <c r="G123">
        <v>67</v>
      </c>
      <c r="I123">
        <f t="shared" si="3"/>
        <v>1050</v>
      </c>
      <c r="J123">
        <v>67</v>
      </c>
    </row>
    <row r="124" spans="1:10" x14ac:dyDescent="0.25">
      <c r="A124">
        <v>1020</v>
      </c>
      <c r="B124">
        <v>1140</v>
      </c>
      <c r="C124">
        <f t="shared" si="4"/>
        <v>1080</v>
      </c>
      <c r="D124">
        <v>480</v>
      </c>
      <c r="E124">
        <v>660</v>
      </c>
      <c r="F124">
        <f t="shared" si="5"/>
        <v>570</v>
      </c>
      <c r="G124">
        <v>68</v>
      </c>
      <c r="I124">
        <f t="shared" si="3"/>
        <v>1080</v>
      </c>
      <c r="J124">
        <v>68</v>
      </c>
    </row>
    <row r="125" spans="1:10" x14ac:dyDescent="0.25">
      <c r="A125">
        <v>900</v>
      </c>
      <c r="B125">
        <v>1200</v>
      </c>
      <c r="C125">
        <f t="shared" si="4"/>
        <v>1050</v>
      </c>
      <c r="D125">
        <v>540</v>
      </c>
      <c r="E125">
        <v>660</v>
      </c>
      <c r="F125">
        <f t="shared" si="5"/>
        <v>600</v>
      </c>
      <c r="G125">
        <v>69</v>
      </c>
      <c r="I125">
        <f t="shared" si="3"/>
        <v>1050</v>
      </c>
      <c r="J125">
        <v>69</v>
      </c>
    </row>
    <row r="126" spans="1:10" x14ac:dyDescent="0.25">
      <c r="A126">
        <v>1080</v>
      </c>
      <c r="B126">
        <v>1200</v>
      </c>
      <c r="C126">
        <f t="shared" si="4"/>
        <v>1140</v>
      </c>
      <c r="D126">
        <v>540</v>
      </c>
      <c r="E126">
        <v>720</v>
      </c>
      <c r="F126">
        <f t="shared" si="5"/>
        <v>630</v>
      </c>
      <c r="G126">
        <v>70</v>
      </c>
      <c r="I126">
        <f t="shared" si="3"/>
        <v>1140</v>
      </c>
      <c r="J126">
        <v>70</v>
      </c>
    </row>
    <row r="127" spans="1:10" x14ac:dyDescent="0.25">
      <c r="A127">
        <v>1140</v>
      </c>
      <c r="B127">
        <v>1260</v>
      </c>
      <c r="C127">
        <f t="shared" si="4"/>
        <v>1200</v>
      </c>
      <c r="D127">
        <v>540</v>
      </c>
      <c r="E127">
        <v>720</v>
      </c>
      <c r="F127">
        <f t="shared" si="5"/>
        <v>630</v>
      </c>
      <c r="G127">
        <v>71</v>
      </c>
      <c r="I127">
        <f t="shared" si="3"/>
        <v>1200</v>
      </c>
      <c r="J127">
        <v>71</v>
      </c>
    </row>
    <row r="128" spans="1:10" x14ac:dyDescent="0.25">
      <c r="A128">
        <v>1140</v>
      </c>
      <c r="B128">
        <v>1320</v>
      </c>
      <c r="C128">
        <f t="shared" si="4"/>
        <v>1230</v>
      </c>
      <c r="D128">
        <v>600</v>
      </c>
      <c r="E128">
        <v>720</v>
      </c>
      <c r="F128">
        <f t="shared" si="5"/>
        <v>660</v>
      </c>
      <c r="G128">
        <v>72</v>
      </c>
      <c r="I128">
        <f t="shared" si="3"/>
        <v>1230</v>
      </c>
      <c r="J128">
        <v>72</v>
      </c>
    </row>
    <row r="129" spans="1:10" x14ac:dyDescent="0.25">
      <c r="A129">
        <v>600</v>
      </c>
      <c r="B129">
        <v>1320</v>
      </c>
      <c r="C129">
        <f t="shared" si="4"/>
        <v>960</v>
      </c>
      <c r="D129">
        <v>600</v>
      </c>
      <c r="E129">
        <v>780</v>
      </c>
      <c r="F129">
        <f t="shared" si="5"/>
        <v>690</v>
      </c>
      <c r="G129">
        <v>73</v>
      </c>
      <c r="I129">
        <f t="shared" si="3"/>
        <v>960</v>
      </c>
      <c r="J129">
        <v>73</v>
      </c>
    </row>
    <row r="130" spans="1:10" x14ac:dyDescent="0.25">
      <c r="A130">
        <v>600</v>
      </c>
      <c r="B130">
        <v>1380</v>
      </c>
      <c r="C130">
        <f t="shared" si="4"/>
        <v>990</v>
      </c>
      <c r="D130">
        <v>600</v>
      </c>
      <c r="E130">
        <v>780</v>
      </c>
      <c r="F130">
        <f t="shared" si="5"/>
        <v>690</v>
      </c>
      <c r="G130">
        <v>74</v>
      </c>
      <c r="I130">
        <f t="shared" si="3"/>
        <v>990</v>
      </c>
      <c r="J130">
        <v>74</v>
      </c>
    </row>
    <row r="131" spans="1:10" x14ac:dyDescent="0.25">
      <c r="A131">
        <v>840</v>
      </c>
      <c r="B131">
        <v>1380</v>
      </c>
      <c r="C131">
        <f t="shared" si="4"/>
        <v>1110</v>
      </c>
      <c r="D131">
        <v>600</v>
      </c>
      <c r="E131">
        <v>780</v>
      </c>
      <c r="F131">
        <f t="shared" si="5"/>
        <v>690</v>
      </c>
      <c r="G131">
        <v>75</v>
      </c>
      <c r="I131">
        <f t="shared" si="3"/>
        <v>1110</v>
      </c>
      <c r="J131">
        <v>75</v>
      </c>
    </row>
    <row r="132" spans="1:10" x14ac:dyDescent="0.25">
      <c r="A132">
        <v>960</v>
      </c>
      <c r="B132">
        <v>1440</v>
      </c>
      <c r="C132">
        <f t="shared" si="4"/>
        <v>1200</v>
      </c>
      <c r="D132">
        <v>660</v>
      </c>
      <c r="E132">
        <v>840</v>
      </c>
      <c r="F132">
        <f t="shared" si="5"/>
        <v>750</v>
      </c>
      <c r="G132">
        <v>76</v>
      </c>
      <c r="I132">
        <f t="shared" si="3"/>
        <v>1200</v>
      </c>
      <c r="J132">
        <v>76</v>
      </c>
    </row>
    <row r="133" spans="1:10" x14ac:dyDescent="0.25">
      <c r="A133">
        <v>780</v>
      </c>
      <c r="B133">
        <v>1500</v>
      </c>
      <c r="C133">
        <f t="shared" si="4"/>
        <v>1140</v>
      </c>
      <c r="D133">
        <v>660</v>
      </c>
      <c r="E133">
        <v>840</v>
      </c>
      <c r="F133">
        <f t="shared" si="5"/>
        <v>750</v>
      </c>
      <c r="G133">
        <v>77</v>
      </c>
      <c r="I133">
        <f t="shared" si="3"/>
        <v>1140</v>
      </c>
      <c r="J133">
        <v>77</v>
      </c>
    </row>
    <row r="134" spans="1:10" x14ac:dyDescent="0.25">
      <c r="A134">
        <v>480</v>
      </c>
      <c r="B134">
        <v>1500</v>
      </c>
      <c r="C134">
        <f t="shared" si="4"/>
        <v>990</v>
      </c>
      <c r="D134">
        <v>660</v>
      </c>
      <c r="E134">
        <v>900</v>
      </c>
      <c r="F134">
        <f t="shared" si="5"/>
        <v>780</v>
      </c>
      <c r="G134">
        <v>78</v>
      </c>
      <c r="I134">
        <f t="shared" si="3"/>
        <v>990</v>
      </c>
      <c r="J134">
        <v>78</v>
      </c>
    </row>
    <row r="135" spans="1:10" x14ac:dyDescent="0.25">
      <c r="A135">
        <v>720</v>
      </c>
      <c r="B135">
        <v>1560</v>
      </c>
      <c r="C135">
        <f t="shared" si="4"/>
        <v>1140</v>
      </c>
      <c r="D135">
        <v>720</v>
      </c>
      <c r="E135">
        <v>900</v>
      </c>
      <c r="F135">
        <f t="shared" si="5"/>
        <v>810</v>
      </c>
      <c r="G135">
        <v>79</v>
      </c>
      <c r="I135">
        <f t="shared" si="3"/>
        <v>1140</v>
      </c>
      <c r="J135">
        <v>79</v>
      </c>
    </row>
    <row r="136" spans="1:10" x14ac:dyDescent="0.25">
      <c r="A136">
        <v>1440</v>
      </c>
      <c r="B136">
        <v>1560</v>
      </c>
      <c r="C136">
        <f t="shared" si="4"/>
        <v>1500</v>
      </c>
      <c r="D136">
        <v>540</v>
      </c>
      <c r="E136">
        <v>900</v>
      </c>
      <c r="F136">
        <f t="shared" si="5"/>
        <v>720</v>
      </c>
      <c r="G136">
        <v>80</v>
      </c>
      <c r="I136">
        <f t="shared" si="3"/>
        <v>1500</v>
      </c>
      <c r="J136">
        <v>80</v>
      </c>
    </row>
    <row r="137" spans="1:10" x14ac:dyDescent="0.25">
      <c r="A137">
        <v>1500</v>
      </c>
      <c r="B137">
        <v>1620</v>
      </c>
      <c r="C137">
        <f t="shared" si="4"/>
        <v>1560</v>
      </c>
      <c r="D137">
        <v>420</v>
      </c>
      <c r="E137">
        <v>960</v>
      </c>
      <c r="F137">
        <f t="shared" si="5"/>
        <v>690</v>
      </c>
      <c r="G137">
        <v>81</v>
      </c>
      <c r="I137">
        <f t="shared" si="3"/>
        <v>1560</v>
      </c>
      <c r="J137">
        <v>81</v>
      </c>
    </row>
    <row r="138" spans="1:10" x14ac:dyDescent="0.25">
      <c r="A138">
        <v>1560</v>
      </c>
      <c r="B138">
        <v>1620</v>
      </c>
      <c r="C138">
        <f t="shared" si="4"/>
        <v>1590</v>
      </c>
      <c r="D138">
        <v>240</v>
      </c>
      <c r="E138">
        <v>960</v>
      </c>
      <c r="F138">
        <f t="shared" si="5"/>
        <v>600</v>
      </c>
      <c r="G138">
        <v>82</v>
      </c>
      <c r="I138">
        <f t="shared" si="3"/>
        <v>1590</v>
      </c>
      <c r="J138">
        <v>82</v>
      </c>
    </row>
    <row r="139" spans="1:10" x14ac:dyDescent="0.25">
      <c r="A139">
        <v>1620</v>
      </c>
      <c r="B139">
        <v>1680</v>
      </c>
      <c r="C139">
        <f t="shared" si="4"/>
        <v>1650</v>
      </c>
      <c r="D139">
        <v>720</v>
      </c>
      <c r="E139">
        <v>1020</v>
      </c>
      <c r="F139">
        <f t="shared" si="5"/>
        <v>870</v>
      </c>
      <c r="G139">
        <v>83</v>
      </c>
      <c r="I139">
        <f t="shared" si="3"/>
        <v>1650</v>
      </c>
      <c r="J139">
        <v>83</v>
      </c>
    </row>
    <row r="140" spans="1:10" x14ac:dyDescent="0.25">
      <c r="A140">
        <v>1620</v>
      </c>
      <c r="B140">
        <v>1740</v>
      </c>
      <c r="C140">
        <f t="shared" si="4"/>
        <v>1680</v>
      </c>
      <c r="D140">
        <v>360</v>
      </c>
      <c r="E140">
        <v>1020</v>
      </c>
      <c r="F140">
        <f t="shared" si="5"/>
        <v>690</v>
      </c>
      <c r="G140">
        <v>84</v>
      </c>
      <c r="I140">
        <f t="shared" si="3"/>
        <v>1680</v>
      </c>
      <c r="J140">
        <v>84</v>
      </c>
    </row>
    <row r="141" spans="1:10" x14ac:dyDescent="0.25">
      <c r="A141">
        <v>1560</v>
      </c>
      <c r="B141">
        <v>1740</v>
      </c>
      <c r="C141">
        <f t="shared" si="4"/>
        <v>1650</v>
      </c>
      <c r="D141">
        <v>780</v>
      </c>
      <c r="E141">
        <v>1080</v>
      </c>
      <c r="F141">
        <f t="shared" si="5"/>
        <v>930</v>
      </c>
      <c r="G141">
        <v>85</v>
      </c>
      <c r="I141">
        <f t="shared" si="3"/>
        <v>1650</v>
      </c>
      <c r="J141">
        <v>85</v>
      </c>
    </row>
    <row r="142" spans="1:10" x14ac:dyDescent="0.25">
      <c r="A142">
        <v>1660</v>
      </c>
      <c r="B142">
        <v>1800</v>
      </c>
      <c r="C142">
        <f t="shared" si="4"/>
        <v>1730</v>
      </c>
      <c r="D142">
        <v>840</v>
      </c>
      <c r="E142">
        <v>1080</v>
      </c>
      <c r="F142">
        <f t="shared" si="5"/>
        <v>960</v>
      </c>
      <c r="G142">
        <v>86</v>
      </c>
      <c r="I142">
        <f t="shared" si="3"/>
        <v>1730</v>
      </c>
      <c r="J142">
        <v>86</v>
      </c>
    </row>
    <row r="143" spans="1:10" x14ac:dyDescent="0.25">
      <c r="A143">
        <v>1740</v>
      </c>
      <c r="B143">
        <v>1800</v>
      </c>
      <c r="C143">
        <f t="shared" si="4"/>
        <v>1770</v>
      </c>
      <c r="D143">
        <v>720</v>
      </c>
      <c r="E143">
        <v>1080</v>
      </c>
      <c r="F143">
        <f t="shared" si="5"/>
        <v>900</v>
      </c>
      <c r="G143">
        <v>87</v>
      </c>
      <c r="I143">
        <f t="shared" si="3"/>
        <v>1770</v>
      </c>
      <c r="J143">
        <v>87</v>
      </c>
    </row>
    <row r="144" spans="1:10" x14ac:dyDescent="0.25">
      <c r="A144">
        <v>1740</v>
      </c>
      <c r="B144">
        <v>1860</v>
      </c>
      <c r="C144">
        <f t="shared" si="4"/>
        <v>1800</v>
      </c>
      <c r="D144">
        <v>360</v>
      </c>
      <c r="E144">
        <v>1140</v>
      </c>
      <c r="F144">
        <f t="shared" si="5"/>
        <v>750</v>
      </c>
      <c r="G144">
        <v>88</v>
      </c>
      <c r="I144">
        <f t="shared" si="3"/>
        <v>1800</v>
      </c>
      <c r="J144">
        <v>88</v>
      </c>
    </row>
    <row r="145" spans="1:10" x14ac:dyDescent="0.25">
      <c r="A145">
        <v>1800</v>
      </c>
      <c r="B145">
        <v>1920</v>
      </c>
      <c r="C145">
        <f t="shared" si="4"/>
        <v>1860</v>
      </c>
      <c r="D145">
        <v>240</v>
      </c>
      <c r="E145">
        <v>1170</v>
      </c>
      <c r="F145">
        <f t="shared" si="5"/>
        <v>705</v>
      </c>
      <c r="G145">
        <v>89</v>
      </c>
      <c r="I145">
        <f t="shared" si="3"/>
        <v>1860</v>
      </c>
      <c r="J145">
        <v>89</v>
      </c>
    </row>
    <row r="146" spans="1:10" x14ac:dyDescent="0.25">
      <c r="A146">
        <v>1800</v>
      </c>
      <c r="B146">
        <v>1920</v>
      </c>
      <c r="C146">
        <f t="shared" si="4"/>
        <v>1860</v>
      </c>
      <c r="D146">
        <v>540</v>
      </c>
      <c r="E146">
        <v>1200</v>
      </c>
      <c r="F146">
        <f t="shared" si="5"/>
        <v>870</v>
      </c>
      <c r="G146">
        <v>90</v>
      </c>
      <c r="I146">
        <f t="shared" si="3"/>
        <v>1860</v>
      </c>
      <c r="J146">
        <v>90</v>
      </c>
    </row>
    <row r="147" spans="1:10" x14ac:dyDescent="0.25">
      <c r="A147">
        <v>1860</v>
      </c>
      <c r="B147">
        <v>1980</v>
      </c>
      <c r="C147">
        <f t="shared" si="4"/>
        <v>1920</v>
      </c>
      <c r="D147">
        <v>840</v>
      </c>
      <c r="E147">
        <v>1200</v>
      </c>
      <c r="F147">
        <f t="shared" si="5"/>
        <v>1020</v>
      </c>
      <c r="G147">
        <v>91</v>
      </c>
      <c r="I147">
        <f t="shared" si="3"/>
        <v>1920</v>
      </c>
      <c r="J147">
        <v>91</v>
      </c>
    </row>
    <row r="148" spans="1:10" x14ac:dyDescent="0.25">
      <c r="A148">
        <v>1920</v>
      </c>
      <c r="B148">
        <v>1980</v>
      </c>
      <c r="C148">
        <f t="shared" si="4"/>
        <v>1950</v>
      </c>
      <c r="D148">
        <v>960</v>
      </c>
      <c r="E148">
        <v>1260</v>
      </c>
      <c r="F148">
        <f t="shared" si="5"/>
        <v>1110</v>
      </c>
      <c r="G148">
        <v>92</v>
      </c>
      <c r="I148">
        <f t="shared" si="3"/>
        <v>1950</v>
      </c>
      <c r="J148">
        <v>92</v>
      </c>
    </row>
    <row r="149" spans="1:10" x14ac:dyDescent="0.25">
      <c r="A149">
        <v>1920</v>
      </c>
      <c r="B149">
        <v>2040</v>
      </c>
      <c r="C149">
        <f t="shared" si="4"/>
        <v>1980</v>
      </c>
      <c r="D149">
        <v>840</v>
      </c>
      <c r="E149">
        <v>1260</v>
      </c>
      <c r="F149">
        <f t="shared" si="5"/>
        <v>1050</v>
      </c>
      <c r="G149">
        <v>93</v>
      </c>
      <c r="I149">
        <f t="shared" si="3"/>
        <v>1980</v>
      </c>
      <c r="J149">
        <v>93</v>
      </c>
    </row>
    <row r="150" spans="1:10" x14ac:dyDescent="0.25">
      <c r="A150">
        <v>1980</v>
      </c>
      <c r="B150">
        <v>2100</v>
      </c>
      <c r="C150">
        <f t="shared" si="4"/>
        <v>2040</v>
      </c>
      <c r="D150">
        <v>780</v>
      </c>
      <c r="E150">
        <v>1320</v>
      </c>
      <c r="F150">
        <f t="shared" si="5"/>
        <v>1050</v>
      </c>
      <c r="G150">
        <v>94</v>
      </c>
      <c r="I150">
        <f t="shared" si="3"/>
        <v>2040</v>
      </c>
      <c r="J150">
        <v>94</v>
      </c>
    </row>
    <row r="151" spans="1:10" x14ac:dyDescent="0.25">
      <c r="A151">
        <v>1380</v>
      </c>
      <c r="B151">
        <v>2100</v>
      </c>
      <c r="C151">
        <f t="shared" si="4"/>
        <v>1740</v>
      </c>
      <c r="D151">
        <v>1020</v>
      </c>
      <c r="E151">
        <v>1320</v>
      </c>
      <c r="F151">
        <f t="shared" si="5"/>
        <v>1170</v>
      </c>
      <c r="G151">
        <v>95</v>
      </c>
      <c r="I151">
        <f t="shared" si="3"/>
        <v>1740</v>
      </c>
      <c r="J151">
        <v>95</v>
      </c>
    </row>
    <row r="152" spans="1:10" x14ac:dyDescent="0.25">
      <c r="A152">
        <v>1560</v>
      </c>
      <c r="B152">
        <v>2160</v>
      </c>
      <c r="C152">
        <f t="shared" si="4"/>
        <v>1860</v>
      </c>
      <c r="D152">
        <v>1080</v>
      </c>
      <c r="E152">
        <v>1380</v>
      </c>
      <c r="F152">
        <f t="shared" si="5"/>
        <v>1230</v>
      </c>
      <c r="G152">
        <v>96</v>
      </c>
      <c r="I152">
        <f t="shared" si="3"/>
        <v>1860</v>
      </c>
      <c r="J152">
        <v>96</v>
      </c>
    </row>
    <row r="153" spans="1:10" x14ac:dyDescent="0.25">
      <c r="A153">
        <v>1560</v>
      </c>
      <c r="B153">
        <v>2160</v>
      </c>
      <c r="C153">
        <f t="shared" si="4"/>
        <v>1860</v>
      </c>
      <c r="D153">
        <v>1080</v>
      </c>
      <c r="E153">
        <v>1380</v>
      </c>
      <c r="F153">
        <f t="shared" si="5"/>
        <v>1230</v>
      </c>
      <c r="G153">
        <v>97</v>
      </c>
      <c r="I153">
        <f t="shared" si="3"/>
        <v>1860</v>
      </c>
      <c r="J153">
        <v>97</v>
      </c>
    </row>
    <row r="154" spans="1:10" x14ac:dyDescent="0.25">
      <c r="A154">
        <v>1560</v>
      </c>
      <c r="B154">
        <v>2220</v>
      </c>
      <c r="C154">
        <f t="shared" si="4"/>
        <v>1890</v>
      </c>
      <c r="D154">
        <v>1080</v>
      </c>
      <c r="E154">
        <v>1440</v>
      </c>
      <c r="F154">
        <f t="shared" si="5"/>
        <v>1260</v>
      </c>
      <c r="G154">
        <v>98</v>
      </c>
      <c r="I154">
        <f t="shared" si="3"/>
        <v>1890</v>
      </c>
      <c r="J154">
        <v>98</v>
      </c>
    </row>
    <row r="155" spans="1:10" x14ac:dyDescent="0.25">
      <c r="A155">
        <v>1860</v>
      </c>
      <c r="B155">
        <v>2220</v>
      </c>
      <c r="C155">
        <f t="shared" si="4"/>
        <v>2040</v>
      </c>
      <c r="D155">
        <v>1140</v>
      </c>
      <c r="E155">
        <v>1440</v>
      </c>
      <c r="F155">
        <f t="shared" si="5"/>
        <v>1290</v>
      </c>
      <c r="G155">
        <v>99</v>
      </c>
      <c r="I155">
        <f t="shared" si="3"/>
        <v>2040</v>
      </c>
      <c r="J155">
        <v>99</v>
      </c>
    </row>
    <row r="156" spans="1:10" x14ac:dyDescent="0.25">
      <c r="A156">
        <v>2160</v>
      </c>
      <c r="B156">
        <v>2280</v>
      </c>
      <c r="C156">
        <f t="shared" si="4"/>
        <v>2220</v>
      </c>
      <c r="D156">
        <v>1020</v>
      </c>
      <c r="E156">
        <v>1500</v>
      </c>
      <c r="F156">
        <f t="shared" si="5"/>
        <v>1260</v>
      </c>
      <c r="G156">
        <v>100</v>
      </c>
      <c r="I156">
        <f t="shared" ref="I156:I219" si="6">($A156+$B156) / 2</f>
        <v>2220</v>
      </c>
      <c r="J156">
        <v>100</v>
      </c>
    </row>
    <row r="157" spans="1:10" x14ac:dyDescent="0.25">
      <c r="A157">
        <v>2160</v>
      </c>
      <c r="B157">
        <v>2340</v>
      </c>
      <c r="C157">
        <f t="shared" si="4"/>
        <v>2250</v>
      </c>
      <c r="D157">
        <v>840</v>
      </c>
      <c r="E157">
        <v>1500</v>
      </c>
      <c r="F157">
        <f t="shared" si="5"/>
        <v>1170</v>
      </c>
      <c r="G157">
        <v>101</v>
      </c>
      <c r="I157">
        <f t="shared" si="6"/>
        <v>2250</v>
      </c>
      <c r="J157">
        <v>101</v>
      </c>
    </row>
    <row r="158" spans="1:10" x14ac:dyDescent="0.25">
      <c r="A158">
        <v>2220</v>
      </c>
      <c r="B158">
        <v>2400</v>
      </c>
      <c r="C158">
        <f t="shared" si="4"/>
        <v>2310</v>
      </c>
      <c r="D158">
        <v>960</v>
      </c>
      <c r="E158">
        <v>1560</v>
      </c>
      <c r="F158">
        <f t="shared" si="5"/>
        <v>1260</v>
      </c>
      <c r="G158">
        <v>102</v>
      </c>
      <c r="I158">
        <f t="shared" si="6"/>
        <v>2310</v>
      </c>
      <c r="J158">
        <v>102</v>
      </c>
    </row>
    <row r="159" spans="1:10" x14ac:dyDescent="0.25">
      <c r="A159">
        <v>2280</v>
      </c>
      <c r="B159">
        <v>2400</v>
      </c>
      <c r="C159">
        <f t="shared" si="4"/>
        <v>2340</v>
      </c>
      <c r="D159">
        <v>900</v>
      </c>
      <c r="E159">
        <v>1560</v>
      </c>
      <c r="F159">
        <f t="shared" si="5"/>
        <v>1230</v>
      </c>
      <c r="G159">
        <v>103</v>
      </c>
      <c r="I159">
        <f t="shared" si="6"/>
        <v>2340</v>
      </c>
      <c r="J159">
        <v>103</v>
      </c>
    </row>
    <row r="160" spans="1:10" x14ac:dyDescent="0.25">
      <c r="A160">
        <v>2280</v>
      </c>
      <c r="B160">
        <v>2400</v>
      </c>
      <c r="C160">
        <f t="shared" si="4"/>
        <v>2340</v>
      </c>
      <c r="D160">
        <v>1020</v>
      </c>
      <c r="E160">
        <v>1620</v>
      </c>
      <c r="F160">
        <f t="shared" si="5"/>
        <v>1320</v>
      </c>
      <c r="G160">
        <v>104</v>
      </c>
      <c r="I160">
        <f t="shared" si="6"/>
        <v>2340</v>
      </c>
      <c r="J160">
        <v>104</v>
      </c>
    </row>
    <row r="161" spans="1:10" x14ac:dyDescent="0.25">
      <c r="A161">
        <v>2340</v>
      </c>
      <c r="B161">
        <v>2400</v>
      </c>
      <c r="C161">
        <f t="shared" si="4"/>
        <v>2370</v>
      </c>
      <c r="D161">
        <v>1020</v>
      </c>
      <c r="E161">
        <v>1680</v>
      </c>
      <c r="F161">
        <f t="shared" si="5"/>
        <v>1350</v>
      </c>
      <c r="G161">
        <v>105</v>
      </c>
      <c r="I161">
        <f t="shared" si="6"/>
        <v>2370</v>
      </c>
      <c r="J161">
        <v>105</v>
      </c>
    </row>
    <row r="162" spans="1:10" x14ac:dyDescent="0.25">
      <c r="A162">
        <v>2400</v>
      </c>
      <c r="B162">
        <v>2520</v>
      </c>
      <c r="C162">
        <f t="shared" si="4"/>
        <v>2460</v>
      </c>
      <c r="D162">
        <v>1080</v>
      </c>
      <c r="E162">
        <v>1680</v>
      </c>
      <c r="F162">
        <f t="shared" si="5"/>
        <v>1380</v>
      </c>
      <c r="G162">
        <v>106</v>
      </c>
      <c r="I162">
        <f t="shared" si="6"/>
        <v>2460</v>
      </c>
      <c r="J162">
        <v>106</v>
      </c>
    </row>
    <row r="163" spans="1:10" x14ac:dyDescent="0.25">
      <c r="A163">
        <v>2040</v>
      </c>
      <c r="B163">
        <v>2580</v>
      </c>
      <c r="C163">
        <f t="shared" si="4"/>
        <v>2310</v>
      </c>
      <c r="D163">
        <v>1320</v>
      </c>
      <c r="E163">
        <v>1680</v>
      </c>
      <c r="F163">
        <f t="shared" si="5"/>
        <v>1500</v>
      </c>
      <c r="G163">
        <v>107</v>
      </c>
      <c r="I163">
        <f t="shared" si="6"/>
        <v>2310</v>
      </c>
      <c r="J163">
        <v>107</v>
      </c>
    </row>
    <row r="164" spans="1:10" x14ac:dyDescent="0.25">
      <c r="A164">
        <v>1800</v>
      </c>
      <c r="B164">
        <v>2580</v>
      </c>
      <c r="C164">
        <f t="shared" si="4"/>
        <v>2190</v>
      </c>
      <c r="D164">
        <v>1320</v>
      </c>
      <c r="E164">
        <v>1740</v>
      </c>
      <c r="F164">
        <f t="shared" si="5"/>
        <v>1530</v>
      </c>
      <c r="G164">
        <v>108</v>
      </c>
      <c r="I164">
        <f t="shared" si="6"/>
        <v>2190</v>
      </c>
      <c r="J164">
        <v>108</v>
      </c>
    </row>
    <row r="165" spans="1:10" x14ac:dyDescent="0.25">
      <c r="A165">
        <v>1920</v>
      </c>
      <c r="B165">
        <v>2640</v>
      </c>
      <c r="C165">
        <f t="shared" si="4"/>
        <v>2280</v>
      </c>
      <c r="D165">
        <v>1380</v>
      </c>
      <c r="E165">
        <v>1800</v>
      </c>
      <c r="F165">
        <f t="shared" si="5"/>
        <v>1590</v>
      </c>
      <c r="G165">
        <v>109</v>
      </c>
      <c r="I165">
        <f t="shared" si="6"/>
        <v>2280</v>
      </c>
      <c r="J165">
        <v>109</v>
      </c>
    </row>
    <row r="166" spans="1:10" x14ac:dyDescent="0.25">
      <c r="A166">
        <v>2400</v>
      </c>
      <c r="B166">
        <v>2640</v>
      </c>
      <c r="C166">
        <f t="shared" si="4"/>
        <v>2520</v>
      </c>
      <c r="D166">
        <v>1380</v>
      </c>
      <c r="E166">
        <v>1800</v>
      </c>
      <c r="F166">
        <f t="shared" si="5"/>
        <v>1590</v>
      </c>
      <c r="G166">
        <v>110</v>
      </c>
      <c r="I166">
        <f t="shared" si="6"/>
        <v>2520</v>
      </c>
      <c r="J166">
        <v>110</v>
      </c>
    </row>
    <row r="167" spans="1:10" x14ac:dyDescent="0.25">
      <c r="A167">
        <v>2520</v>
      </c>
      <c r="B167">
        <v>2700</v>
      </c>
      <c r="C167">
        <f t="shared" si="4"/>
        <v>2610</v>
      </c>
      <c r="D167">
        <v>1440</v>
      </c>
      <c r="E167">
        <v>1860</v>
      </c>
      <c r="F167">
        <f t="shared" si="5"/>
        <v>1650</v>
      </c>
      <c r="G167">
        <v>111</v>
      </c>
      <c r="I167">
        <f t="shared" si="6"/>
        <v>2610</v>
      </c>
      <c r="J167">
        <v>111</v>
      </c>
    </row>
    <row r="168" spans="1:10" x14ac:dyDescent="0.25">
      <c r="A168">
        <v>2580</v>
      </c>
      <c r="B168">
        <v>2730</v>
      </c>
      <c r="C168">
        <f t="shared" si="4"/>
        <v>2655</v>
      </c>
      <c r="D168">
        <v>1440</v>
      </c>
      <c r="E168">
        <v>1860</v>
      </c>
      <c r="F168">
        <f t="shared" si="5"/>
        <v>1650</v>
      </c>
      <c r="G168">
        <v>112</v>
      </c>
      <c r="I168">
        <f t="shared" si="6"/>
        <v>2655</v>
      </c>
      <c r="J168">
        <v>112</v>
      </c>
    </row>
    <row r="169" spans="1:10" x14ac:dyDescent="0.25">
      <c r="A169">
        <v>2640</v>
      </c>
      <c r="B169">
        <v>2760</v>
      </c>
      <c r="C169">
        <f t="shared" si="4"/>
        <v>2700</v>
      </c>
      <c r="D169">
        <v>1440</v>
      </c>
      <c r="E169">
        <v>1860</v>
      </c>
      <c r="F169">
        <f t="shared" si="5"/>
        <v>1650</v>
      </c>
      <c r="G169">
        <v>113</v>
      </c>
      <c r="I169">
        <f t="shared" si="6"/>
        <v>2700</v>
      </c>
      <c r="J169">
        <v>113</v>
      </c>
    </row>
    <row r="170" spans="1:10" x14ac:dyDescent="0.25">
      <c r="A170">
        <v>2700</v>
      </c>
      <c r="B170">
        <v>2760</v>
      </c>
      <c r="C170">
        <f t="shared" si="4"/>
        <v>2730</v>
      </c>
      <c r="D170">
        <v>1500</v>
      </c>
      <c r="E170">
        <v>1920</v>
      </c>
      <c r="F170">
        <f t="shared" si="5"/>
        <v>1710</v>
      </c>
      <c r="G170">
        <v>114</v>
      </c>
      <c r="I170">
        <f t="shared" si="6"/>
        <v>2730</v>
      </c>
      <c r="J170">
        <v>114</v>
      </c>
    </row>
    <row r="171" spans="1:10" x14ac:dyDescent="0.25">
      <c r="A171">
        <v>2700</v>
      </c>
      <c r="B171">
        <v>2820</v>
      </c>
      <c r="C171">
        <f t="shared" si="4"/>
        <v>2760</v>
      </c>
      <c r="D171">
        <v>1500</v>
      </c>
      <c r="E171">
        <v>1920</v>
      </c>
      <c r="F171">
        <f t="shared" si="5"/>
        <v>1710</v>
      </c>
      <c r="G171">
        <v>115</v>
      </c>
      <c r="I171">
        <f t="shared" si="6"/>
        <v>2760</v>
      </c>
      <c r="J171">
        <v>115</v>
      </c>
    </row>
    <row r="172" spans="1:10" x14ac:dyDescent="0.25">
      <c r="A172">
        <v>2760</v>
      </c>
      <c r="B172">
        <v>2820</v>
      </c>
      <c r="C172">
        <f t="shared" si="4"/>
        <v>2790</v>
      </c>
      <c r="D172">
        <v>1560</v>
      </c>
      <c r="E172">
        <v>1980</v>
      </c>
      <c r="F172">
        <f t="shared" si="5"/>
        <v>1770</v>
      </c>
      <c r="G172">
        <v>116</v>
      </c>
      <c r="I172">
        <f t="shared" si="6"/>
        <v>2790</v>
      </c>
      <c r="J172">
        <v>116</v>
      </c>
    </row>
    <row r="173" spans="1:10" x14ac:dyDescent="0.25">
      <c r="A173">
        <v>2760</v>
      </c>
      <c r="B173">
        <v>2880</v>
      </c>
      <c r="C173">
        <f t="shared" si="4"/>
        <v>2820</v>
      </c>
      <c r="D173">
        <v>1620</v>
      </c>
      <c r="E173">
        <v>1980</v>
      </c>
      <c r="F173">
        <f t="shared" si="5"/>
        <v>1800</v>
      </c>
      <c r="G173">
        <v>117</v>
      </c>
      <c r="I173">
        <f t="shared" si="6"/>
        <v>2820</v>
      </c>
      <c r="J173">
        <v>117</v>
      </c>
    </row>
    <row r="174" spans="1:10" x14ac:dyDescent="0.25">
      <c r="A174">
        <v>2820</v>
      </c>
      <c r="B174">
        <v>2880</v>
      </c>
      <c r="C174">
        <f t="shared" si="4"/>
        <v>2850</v>
      </c>
      <c r="D174">
        <v>1620</v>
      </c>
      <c r="E174">
        <v>2040</v>
      </c>
      <c r="F174">
        <f t="shared" si="5"/>
        <v>1830</v>
      </c>
      <c r="G174">
        <v>118</v>
      </c>
      <c r="I174">
        <f t="shared" si="6"/>
        <v>2850</v>
      </c>
      <c r="J174">
        <v>118</v>
      </c>
    </row>
    <row r="175" spans="1:10" x14ac:dyDescent="0.25">
      <c r="A175">
        <v>2820</v>
      </c>
      <c r="B175">
        <v>2940</v>
      </c>
      <c r="C175">
        <f t="shared" si="4"/>
        <v>2880</v>
      </c>
      <c r="D175">
        <v>1620</v>
      </c>
      <c r="E175">
        <v>2100</v>
      </c>
      <c r="F175">
        <f t="shared" si="5"/>
        <v>1860</v>
      </c>
      <c r="G175">
        <v>119</v>
      </c>
      <c r="I175">
        <f t="shared" si="6"/>
        <v>2880</v>
      </c>
      <c r="J175">
        <v>119</v>
      </c>
    </row>
    <row r="176" spans="1:10" x14ac:dyDescent="0.25">
      <c r="A176">
        <v>2880</v>
      </c>
      <c r="B176">
        <v>2940</v>
      </c>
      <c r="C176">
        <f t="shared" si="4"/>
        <v>2910</v>
      </c>
      <c r="D176">
        <v>1680</v>
      </c>
      <c r="E176">
        <v>2100</v>
      </c>
      <c r="F176">
        <f t="shared" si="5"/>
        <v>1890</v>
      </c>
      <c r="G176">
        <v>120</v>
      </c>
      <c r="I176">
        <f t="shared" si="6"/>
        <v>2910</v>
      </c>
      <c r="J176">
        <v>120</v>
      </c>
    </row>
    <row r="177" spans="1:10" x14ac:dyDescent="0.25">
      <c r="A177">
        <v>2880</v>
      </c>
      <c r="B177">
        <v>2940</v>
      </c>
      <c r="C177">
        <f t="shared" si="4"/>
        <v>2910</v>
      </c>
      <c r="D177">
        <v>1680</v>
      </c>
      <c r="E177">
        <v>2100</v>
      </c>
      <c r="F177">
        <f t="shared" si="5"/>
        <v>1890</v>
      </c>
      <c r="G177">
        <v>121</v>
      </c>
      <c r="I177">
        <f t="shared" si="6"/>
        <v>2910</v>
      </c>
      <c r="J177">
        <v>121</v>
      </c>
    </row>
    <row r="178" spans="1:10" x14ac:dyDescent="0.25">
      <c r="A178">
        <v>2940</v>
      </c>
      <c r="B178">
        <v>3000</v>
      </c>
      <c r="C178">
        <f t="shared" si="4"/>
        <v>2970</v>
      </c>
      <c r="D178">
        <v>1680</v>
      </c>
      <c r="E178">
        <v>2160</v>
      </c>
      <c r="F178">
        <f t="shared" si="5"/>
        <v>1920</v>
      </c>
      <c r="G178">
        <v>122</v>
      </c>
      <c r="I178">
        <f t="shared" si="6"/>
        <v>2970</v>
      </c>
      <c r="J178">
        <v>122</v>
      </c>
    </row>
    <row r="179" spans="1:10" x14ac:dyDescent="0.25">
      <c r="A179">
        <v>2940</v>
      </c>
      <c r="B179">
        <v>3000</v>
      </c>
      <c r="C179">
        <f t="shared" si="4"/>
        <v>2970</v>
      </c>
      <c r="D179">
        <v>1740</v>
      </c>
      <c r="E179">
        <v>2160</v>
      </c>
      <c r="F179">
        <f t="shared" si="5"/>
        <v>1950</v>
      </c>
      <c r="G179">
        <v>123</v>
      </c>
      <c r="I179">
        <f t="shared" si="6"/>
        <v>2970</v>
      </c>
      <c r="J179">
        <v>123</v>
      </c>
    </row>
    <row r="180" spans="1:10" x14ac:dyDescent="0.25">
      <c r="A180">
        <v>3000</v>
      </c>
      <c r="B180">
        <v>3060</v>
      </c>
      <c r="C180">
        <f t="shared" si="4"/>
        <v>3030</v>
      </c>
      <c r="D180">
        <v>1800</v>
      </c>
      <c r="E180">
        <v>2220</v>
      </c>
      <c r="F180">
        <f t="shared" si="5"/>
        <v>2010</v>
      </c>
      <c r="G180">
        <v>124</v>
      </c>
      <c r="I180">
        <f t="shared" si="6"/>
        <v>3030</v>
      </c>
      <c r="J180">
        <v>124</v>
      </c>
    </row>
    <row r="181" spans="1:10" x14ac:dyDescent="0.25">
      <c r="A181">
        <v>3000</v>
      </c>
      <c r="B181">
        <v>3060</v>
      </c>
      <c r="C181">
        <f t="shared" si="4"/>
        <v>3030</v>
      </c>
      <c r="D181">
        <v>1800</v>
      </c>
      <c r="E181">
        <v>2220</v>
      </c>
      <c r="F181">
        <f t="shared" si="5"/>
        <v>2010</v>
      </c>
      <c r="G181">
        <v>125</v>
      </c>
      <c r="I181">
        <f t="shared" si="6"/>
        <v>3030</v>
      </c>
      <c r="J181">
        <v>125</v>
      </c>
    </row>
    <row r="182" spans="1:10" x14ac:dyDescent="0.25">
      <c r="A182">
        <v>3060</v>
      </c>
      <c r="B182">
        <v>3120</v>
      </c>
      <c r="C182">
        <f t="shared" si="4"/>
        <v>3090</v>
      </c>
      <c r="D182">
        <v>1800</v>
      </c>
      <c r="E182">
        <v>2280</v>
      </c>
      <c r="F182">
        <f t="shared" si="5"/>
        <v>2040</v>
      </c>
      <c r="G182">
        <v>126</v>
      </c>
      <c r="I182">
        <f t="shared" si="6"/>
        <v>3090</v>
      </c>
      <c r="J182">
        <v>126</v>
      </c>
    </row>
    <row r="183" spans="1:10" x14ac:dyDescent="0.25">
      <c r="A183">
        <v>3060</v>
      </c>
      <c r="B183">
        <v>3120</v>
      </c>
      <c r="C183">
        <f t="shared" si="4"/>
        <v>3090</v>
      </c>
      <c r="D183">
        <v>1860</v>
      </c>
      <c r="E183">
        <v>2280</v>
      </c>
      <c r="F183">
        <f t="shared" si="5"/>
        <v>2070</v>
      </c>
      <c r="G183">
        <v>127</v>
      </c>
      <c r="I183">
        <f t="shared" si="6"/>
        <v>3090</v>
      </c>
      <c r="J183">
        <v>127</v>
      </c>
    </row>
    <row r="184" spans="1:10" x14ac:dyDescent="0.25">
      <c r="A184">
        <v>3120</v>
      </c>
      <c r="B184">
        <v>3180</v>
      </c>
      <c r="C184">
        <f t="shared" si="4"/>
        <v>3150</v>
      </c>
      <c r="D184">
        <v>1860</v>
      </c>
      <c r="E184">
        <v>2340</v>
      </c>
      <c r="F184">
        <f t="shared" si="5"/>
        <v>2100</v>
      </c>
      <c r="G184">
        <v>128</v>
      </c>
      <c r="I184">
        <f t="shared" si="6"/>
        <v>3150</v>
      </c>
      <c r="J184">
        <v>128</v>
      </c>
    </row>
    <row r="185" spans="1:10" x14ac:dyDescent="0.25">
      <c r="A185">
        <v>3120</v>
      </c>
      <c r="B185">
        <v>3180</v>
      </c>
      <c r="C185">
        <f t="shared" ref="C185:C248" si="7">(A185+B185) / 2</f>
        <v>3150</v>
      </c>
      <c r="D185">
        <v>1920</v>
      </c>
      <c r="E185">
        <v>2340</v>
      </c>
      <c r="F185">
        <f t="shared" si="5"/>
        <v>2130</v>
      </c>
      <c r="G185">
        <v>129</v>
      </c>
      <c r="I185">
        <f t="shared" si="6"/>
        <v>3150</v>
      </c>
      <c r="J185">
        <v>129</v>
      </c>
    </row>
    <row r="186" spans="1:10" x14ac:dyDescent="0.25">
      <c r="A186">
        <v>3120</v>
      </c>
      <c r="B186">
        <v>3180</v>
      </c>
      <c r="C186">
        <f t="shared" si="7"/>
        <v>3150</v>
      </c>
      <c r="D186">
        <v>1920</v>
      </c>
      <c r="E186">
        <v>2400</v>
      </c>
      <c r="F186">
        <f t="shared" ref="F186:F249" si="8">(D186+E186) / 2</f>
        <v>2160</v>
      </c>
      <c r="G186">
        <v>130</v>
      </c>
      <c r="I186">
        <f t="shared" si="6"/>
        <v>3150</v>
      </c>
      <c r="J186">
        <v>130</v>
      </c>
    </row>
    <row r="187" spans="1:10" x14ac:dyDescent="0.25">
      <c r="A187">
        <v>3180</v>
      </c>
      <c r="B187">
        <v>3240</v>
      </c>
      <c r="C187">
        <f t="shared" si="7"/>
        <v>3210</v>
      </c>
      <c r="D187">
        <v>1980</v>
      </c>
      <c r="E187">
        <v>2400</v>
      </c>
      <c r="F187">
        <f t="shared" si="8"/>
        <v>2190</v>
      </c>
      <c r="G187">
        <v>131</v>
      </c>
      <c r="I187">
        <f t="shared" si="6"/>
        <v>3210</v>
      </c>
      <c r="J187">
        <v>131</v>
      </c>
    </row>
    <row r="188" spans="1:10" x14ac:dyDescent="0.25">
      <c r="A188">
        <v>3180</v>
      </c>
      <c r="B188">
        <v>3240</v>
      </c>
      <c r="C188">
        <f t="shared" si="7"/>
        <v>3210</v>
      </c>
      <c r="D188">
        <v>1980</v>
      </c>
      <c r="E188">
        <v>2400</v>
      </c>
      <c r="F188">
        <f t="shared" si="8"/>
        <v>2190</v>
      </c>
      <c r="G188">
        <v>132</v>
      </c>
      <c r="I188">
        <f t="shared" si="6"/>
        <v>3210</v>
      </c>
      <c r="J188">
        <v>132</v>
      </c>
    </row>
    <row r="189" spans="1:10" x14ac:dyDescent="0.25">
      <c r="A189">
        <v>3240</v>
      </c>
      <c r="B189">
        <v>3240</v>
      </c>
      <c r="C189">
        <f t="shared" si="7"/>
        <v>3240</v>
      </c>
      <c r="D189">
        <v>1980</v>
      </c>
      <c r="E189">
        <v>2400</v>
      </c>
      <c r="F189">
        <f t="shared" si="8"/>
        <v>2190</v>
      </c>
      <c r="G189">
        <v>133</v>
      </c>
      <c r="I189">
        <f t="shared" si="6"/>
        <v>3240</v>
      </c>
      <c r="J189">
        <v>133</v>
      </c>
    </row>
    <row r="190" spans="1:10" x14ac:dyDescent="0.25">
      <c r="A190">
        <v>3240</v>
      </c>
      <c r="B190">
        <v>3300</v>
      </c>
      <c r="C190">
        <f t="shared" si="7"/>
        <v>3270</v>
      </c>
      <c r="D190">
        <v>2040</v>
      </c>
      <c r="E190">
        <v>2460</v>
      </c>
      <c r="F190">
        <f t="shared" si="8"/>
        <v>2250</v>
      </c>
      <c r="G190">
        <v>134</v>
      </c>
      <c r="I190">
        <f t="shared" si="6"/>
        <v>3270</v>
      </c>
      <c r="J190">
        <v>134</v>
      </c>
    </row>
    <row r="191" spans="1:10" x14ac:dyDescent="0.25">
      <c r="A191">
        <v>3240</v>
      </c>
      <c r="B191">
        <v>3300</v>
      </c>
      <c r="C191">
        <f t="shared" si="7"/>
        <v>3270</v>
      </c>
      <c r="D191">
        <v>2070</v>
      </c>
      <c r="E191">
        <v>2520</v>
      </c>
      <c r="F191">
        <f t="shared" si="8"/>
        <v>2295</v>
      </c>
      <c r="G191">
        <v>135</v>
      </c>
      <c r="I191">
        <f t="shared" si="6"/>
        <v>3270</v>
      </c>
      <c r="J191">
        <v>135</v>
      </c>
    </row>
    <row r="192" spans="1:10" x14ac:dyDescent="0.25">
      <c r="A192">
        <v>3300</v>
      </c>
      <c r="B192">
        <v>3360</v>
      </c>
      <c r="C192">
        <f t="shared" si="7"/>
        <v>3330</v>
      </c>
      <c r="D192">
        <v>2100</v>
      </c>
      <c r="E192">
        <v>2520</v>
      </c>
      <c r="F192">
        <f t="shared" si="8"/>
        <v>2310</v>
      </c>
      <c r="G192">
        <v>136</v>
      </c>
      <c r="I192">
        <f t="shared" si="6"/>
        <v>3330</v>
      </c>
      <c r="J192">
        <v>136</v>
      </c>
    </row>
    <row r="193" spans="1:10" x14ac:dyDescent="0.25">
      <c r="A193">
        <v>3360</v>
      </c>
      <c r="B193">
        <v>3360</v>
      </c>
      <c r="C193">
        <f t="shared" si="7"/>
        <v>3360</v>
      </c>
      <c r="D193">
        <v>2100</v>
      </c>
      <c r="E193">
        <v>2580</v>
      </c>
      <c r="F193">
        <f t="shared" si="8"/>
        <v>2340</v>
      </c>
      <c r="G193">
        <v>137</v>
      </c>
      <c r="I193">
        <f t="shared" si="6"/>
        <v>3360</v>
      </c>
      <c r="J193">
        <v>137</v>
      </c>
    </row>
    <row r="194" spans="1:10" x14ac:dyDescent="0.25">
      <c r="A194">
        <v>3360</v>
      </c>
      <c r="B194">
        <v>3420</v>
      </c>
      <c r="C194">
        <f t="shared" si="7"/>
        <v>3390</v>
      </c>
      <c r="D194">
        <v>2160</v>
      </c>
      <c r="E194">
        <v>2580</v>
      </c>
      <c r="F194">
        <f t="shared" si="8"/>
        <v>2370</v>
      </c>
      <c r="G194">
        <v>138</v>
      </c>
      <c r="I194">
        <f t="shared" si="6"/>
        <v>3390</v>
      </c>
      <c r="J194">
        <v>138</v>
      </c>
    </row>
    <row r="195" spans="1:10" x14ac:dyDescent="0.25">
      <c r="A195">
        <v>3360</v>
      </c>
      <c r="B195">
        <v>3420</v>
      </c>
      <c r="C195">
        <f t="shared" si="7"/>
        <v>3390</v>
      </c>
      <c r="D195">
        <v>2160</v>
      </c>
      <c r="E195">
        <v>2640</v>
      </c>
      <c r="F195">
        <f t="shared" si="8"/>
        <v>2400</v>
      </c>
      <c r="G195">
        <v>139</v>
      </c>
      <c r="I195">
        <f t="shared" si="6"/>
        <v>3390</v>
      </c>
      <c r="J195">
        <v>139</v>
      </c>
    </row>
    <row r="196" spans="1:10" x14ac:dyDescent="0.25">
      <c r="A196">
        <v>3420</v>
      </c>
      <c r="B196">
        <v>3420</v>
      </c>
      <c r="C196">
        <f t="shared" si="7"/>
        <v>3420</v>
      </c>
      <c r="D196">
        <v>2220</v>
      </c>
      <c r="E196">
        <v>2640</v>
      </c>
      <c r="F196">
        <f t="shared" si="8"/>
        <v>2430</v>
      </c>
      <c r="G196">
        <v>140</v>
      </c>
      <c r="I196">
        <f t="shared" si="6"/>
        <v>3420</v>
      </c>
      <c r="J196">
        <v>140</v>
      </c>
    </row>
    <row r="197" spans="1:10" x14ac:dyDescent="0.25">
      <c r="A197">
        <v>3420</v>
      </c>
      <c r="B197">
        <v>3480</v>
      </c>
      <c r="C197">
        <f t="shared" si="7"/>
        <v>3450</v>
      </c>
      <c r="D197">
        <v>2220</v>
      </c>
      <c r="E197">
        <v>2700</v>
      </c>
      <c r="F197">
        <f t="shared" si="8"/>
        <v>2460</v>
      </c>
      <c r="G197">
        <v>141</v>
      </c>
      <c r="I197">
        <f t="shared" si="6"/>
        <v>3450</v>
      </c>
      <c r="J197">
        <v>141</v>
      </c>
    </row>
    <row r="198" spans="1:10" x14ac:dyDescent="0.25">
      <c r="A198">
        <v>3480</v>
      </c>
      <c r="B198">
        <v>3480</v>
      </c>
      <c r="C198">
        <f t="shared" si="7"/>
        <v>3480</v>
      </c>
      <c r="D198">
        <v>2280</v>
      </c>
      <c r="E198">
        <v>2700</v>
      </c>
      <c r="F198">
        <f t="shared" si="8"/>
        <v>2490</v>
      </c>
      <c r="G198">
        <v>142</v>
      </c>
      <c r="I198">
        <f t="shared" si="6"/>
        <v>3480</v>
      </c>
      <c r="J198">
        <v>142</v>
      </c>
    </row>
    <row r="199" spans="1:10" x14ac:dyDescent="0.25">
      <c r="A199">
        <v>3480</v>
      </c>
      <c r="B199">
        <v>3540</v>
      </c>
      <c r="C199">
        <f t="shared" si="7"/>
        <v>3510</v>
      </c>
      <c r="D199">
        <v>2280</v>
      </c>
      <c r="E199">
        <v>2760</v>
      </c>
      <c r="F199">
        <f t="shared" si="8"/>
        <v>2520</v>
      </c>
      <c r="G199">
        <v>143</v>
      </c>
      <c r="I199">
        <f t="shared" si="6"/>
        <v>3510</v>
      </c>
      <c r="J199">
        <v>143</v>
      </c>
    </row>
    <row r="200" spans="1:10" x14ac:dyDescent="0.25">
      <c r="A200">
        <v>3480</v>
      </c>
      <c r="B200">
        <v>3540</v>
      </c>
      <c r="C200">
        <f t="shared" si="7"/>
        <v>3510</v>
      </c>
      <c r="D200">
        <v>2280</v>
      </c>
      <c r="E200">
        <v>2760</v>
      </c>
      <c r="F200">
        <f t="shared" si="8"/>
        <v>2520</v>
      </c>
      <c r="G200">
        <v>144</v>
      </c>
      <c r="I200">
        <f t="shared" si="6"/>
        <v>3510</v>
      </c>
      <c r="J200">
        <v>144</v>
      </c>
    </row>
    <row r="201" spans="1:10" x14ac:dyDescent="0.25">
      <c r="A201">
        <v>3540</v>
      </c>
      <c r="B201">
        <v>3540</v>
      </c>
      <c r="C201">
        <f t="shared" si="7"/>
        <v>3540</v>
      </c>
      <c r="D201">
        <v>2340</v>
      </c>
      <c r="E201">
        <v>2760</v>
      </c>
      <c r="F201">
        <f t="shared" si="8"/>
        <v>2550</v>
      </c>
      <c r="G201">
        <v>145</v>
      </c>
      <c r="I201">
        <f t="shared" si="6"/>
        <v>3540</v>
      </c>
      <c r="J201">
        <v>145</v>
      </c>
    </row>
    <row r="202" spans="1:10" x14ac:dyDescent="0.25">
      <c r="A202">
        <v>3540</v>
      </c>
      <c r="B202">
        <v>3600</v>
      </c>
      <c r="C202">
        <f t="shared" si="7"/>
        <v>3570</v>
      </c>
      <c r="D202">
        <v>2400</v>
      </c>
      <c r="E202">
        <v>2820</v>
      </c>
      <c r="F202">
        <f t="shared" si="8"/>
        <v>2610</v>
      </c>
      <c r="G202">
        <v>146</v>
      </c>
      <c r="I202">
        <f t="shared" si="6"/>
        <v>3570</v>
      </c>
      <c r="J202">
        <v>146</v>
      </c>
    </row>
    <row r="203" spans="1:10" x14ac:dyDescent="0.25">
      <c r="A203">
        <v>3600</v>
      </c>
      <c r="B203">
        <v>3600</v>
      </c>
      <c r="C203">
        <f t="shared" si="7"/>
        <v>3600</v>
      </c>
      <c r="D203">
        <v>2400</v>
      </c>
      <c r="E203">
        <v>2820</v>
      </c>
      <c r="F203">
        <f t="shared" si="8"/>
        <v>2610</v>
      </c>
      <c r="G203">
        <v>147</v>
      </c>
      <c r="I203">
        <f t="shared" si="6"/>
        <v>3600</v>
      </c>
      <c r="J203">
        <v>147</v>
      </c>
    </row>
    <row r="204" spans="1:10" x14ac:dyDescent="0.25">
      <c r="A204">
        <v>3600</v>
      </c>
      <c r="B204">
        <v>3660</v>
      </c>
      <c r="C204">
        <f t="shared" si="7"/>
        <v>3630</v>
      </c>
      <c r="D204">
        <v>2520</v>
      </c>
      <c r="E204">
        <v>2880</v>
      </c>
      <c r="F204">
        <f t="shared" si="8"/>
        <v>2700</v>
      </c>
      <c r="G204">
        <v>148</v>
      </c>
      <c r="I204">
        <f t="shared" si="6"/>
        <v>3630</v>
      </c>
      <c r="J204">
        <v>148</v>
      </c>
    </row>
    <row r="205" spans="1:10" x14ac:dyDescent="0.25">
      <c r="A205">
        <v>3600</v>
      </c>
      <c r="B205">
        <v>3660</v>
      </c>
      <c r="C205">
        <f t="shared" si="7"/>
        <v>3630</v>
      </c>
      <c r="D205">
        <v>2580</v>
      </c>
      <c r="E205">
        <v>2880</v>
      </c>
      <c r="F205">
        <f t="shared" si="8"/>
        <v>2730</v>
      </c>
      <c r="G205">
        <v>149</v>
      </c>
      <c r="I205">
        <f t="shared" si="6"/>
        <v>3630</v>
      </c>
      <c r="J205">
        <v>149</v>
      </c>
    </row>
    <row r="206" spans="1:10" x14ac:dyDescent="0.25">
      <c r="A206">
        <v>3660</v>
      </c>
      <c r="B206">
        <v>3660</v>
      </c>
      <c r="C206">
        <f t="shared" si="7"/>
        <v>3660</v>
      </c>
      <c r="D206">
        <v>2580</v>
      </c>
      <c r="E206">
        <v>2940</v>
      </c>
      <c r="F206">
        <f t="shared" si="8"/>
        <v>2760</v>
      </c>
      <c r="G206">
        <v>150</v>
      </c>
      <c r="I206">
        <f t="shared" si="6"/>
        <v>3660</v>
      </c>
      <c r="J206">
        <v>150</v>
      </c>
    </row>
    <row r="207" spans="1:10" x14ac:dyDescent="0.25">
      <c r="A207">
        <v>3660</v>
      </c>
      <c r="B207">
        <v>3720</v>
      </c>
      <c r="C207">
        <f t="shared" si="7"/>
        <v>3690</v>
      </c>
      <c r="D207">
        <v>2640</v>
      </c>
      <c r="E207">
        <v>3000</v>
      </c>
      <c r="F207">
        <f t="shared" si="8"/>
        <v>2820</v>
      </c>
      <c r="G207">
        <v>151</v>
      </c>
      <c r="I207">
        <f t="shared" si="6"/>
        <v>3690</v>
      </c>
      <c r="J207">
        <v>151</v>
      </c>
    </row>
    <row r="208" spans="1:10" x14ac:dyDescent="0.25">
      <c r="A208">
        <v>3660</v>
      </c>
      <c r="B208">
        <v>3720</v>
      </c>
      <c r="C208">
        <f t="shared" si="7"/>
        <v>3690</v>
      </c>
      <c r="D208">
        <v>2700</v>
      </c>
      <c r="E208">
        <v>3060</v>
      </c>
      <c r="F208">
        <f t="shared" si="8"/>
        <v>2880</v>
      </c>
      <c r="G208">
        <v>152</v>
      </c>
      <c r="I208">
        <f t="shared" si="6"/>
        <v>3690</v>
      </c>
      <c r="J208">
        <v>152</v>
      </c>
    </row>
    <row r="209" spans="1:10" x14ac:dyDescent="0.25">
      <c r="A209">
        <v>3720</v>
      </c>
      <c r="B209">
        <v>3720</v>
      </c>
      <c r="C209">
        <f t="shared" si="7"/>
        <v>3720</v>
      </c>
      <c r="D209">
        <v>2700</v>
      </c>
      <c r="E209">
        <v>3060</v>
      </c>
      <c r="F209">
        <f t="shared" si="8"/>
        <v>2880</v>
      </c>
      <c r="G209">
        <v>153</v>
      </c>
      <c r="I209">
        <f t="shared" si="6"/>
        <v>3720</v>
      </c>
      <c r="J209">
        <v>153</v>
      </c>
    </row>
    <row r="210" spans="1:10" x14ac:dyDescent="0.25">
      <c r="A210">
        <v>3720</v>
      </c>
      <c r="B210">
        <v>3780</v>
      </c>
      <c r="C210">
        <f t="shared" si="7"/>
        <v>3750</v>
      </c>
      <c r="D210">
        <v>2760</v>
      </c>
      <c r="E210">
        <v>3120</v>
      </c>
      <c r="F210">
        <f t="shared" si="8"/>
        <v>2940</v>
      </c>
      <c r="G210">
        <v>154</v>
      </c>
      <c r="I210">
        <f t="shared" si="6"/>
        <v>3750</v>
      </c>
      <c r="J210">
        <v>154</v>
      </c>
    </row>
    <row r="211" spans="1:10" x14ac:dyDescent="0.25">
      <c r="A211">
        <v>3720</v>
      </c>
      <c r="B211">
        <v>3780</v>
      </c>
      <c r="C211">
        <f t="shared" si="7"/>
        <v>3750</v>
      </c>
      <c r="D211">
        <v>2820</v>
      </c>
      <c r="E211">
        <v>3120</v>
      </c>
      <c r="F211">
        <f t="shared" si="8"/>
        <v>2970</v>
      </c>
      <c r="G211">
        <v>155</v>
      </c>
      <c r="I211">
        <f t="shared" si="6"/>
        <v>3750</v>
      </c>
      <c r="J211">
        <v>155</v>
      </c>
    </row>
    <row r="212" spans="1:10" x14ac:dyDescent="0.25">
      <c r="A212">
        <v>3780</v>
      </c>
      <c r="B212">
        <v>3780</v>
      </c>
      <c r="C212">
        <f t="shared" si="7"/>
        <v>3780</v>
      </c>
      <c r="D212">
        <v>2820</v>
      </c>
      <c r="E212">
        <v>3180</v>
      </c>
      <c r="F212">
        <f t="shared" si="8"/>
        <v>3000</v>
      </c>
      <c r="G212">
        <v>156</v>
      </c>
      <c r="I212">
        <f t="shared" si="6"/>
        <v>3780</v>
      </c>
      <c r="J212">
        <v>156</v>
      </c>
    </row>
    <row r="213" spans="1:10" x14ac:dyDescent="0.25">
      <c r="A213">
        <v>3780</v>
      </c>
      <c r="B213">
        <v>3780</v>
      </c>
      <c r="C213">
        <f t="shared" si="7"/>
        <v>3780</v>
      </c>
      <c r="D213">
        <v>2880</v>
      </c>
      <c r="E213">
        <v>3240</v>
      </c>
      <c r="F213">
        <f t="shared" si="8"/>
        <v>3060</v>
      </c>
      <c r="G213">
        <v>157</v>
      </c>
      <c r="I213">
        <f t="shared" si="6"/>
        <v>3780</v>
      </c>
      <c r="J213">
        <v>157</v>
      </c>
    </row>
    <row r="214" spans="1:10" x14ac:dyDescent="0.25">
      <c r="A214">
        <v>3840</v>
      </c>
      <c r="B214">
        <v>3840</v>
      </c>
      <c r="C214">
        <f t="shared" si="7"/>
        <v>3840</v>
      </c>
      <c r="D214">
        <v>2880</v>
      </c>
      <c r="E214">
        <v>3240</v>
      </c>
      <c r="F214">
        <f t="shared" si="8"/>
        <v>3060</v>
      </c>
      <c r="G214">
        <v>158</v>
      </c>
      <c r="I214">
        <f t="shared" si="6"/>
        <v>3840</v>
      </c>
      <c r="J214">
        <v>158</v>
      </c>
    </row>
    <row r="215" spans="1:10" x14ac:dyDescent="0.25">
      <c r="A215">
        <v>3840</v>
      </c>
      <c r="B215">
        <v>3840</v>
      </c>
      <c r="C215">
        <f t="shared" si="7"/>
        <v>3840</v>
      </c>
      <c r="D215">
        <v>2940</v>
      </c>
      <c r="E215">
        <v>3300</v>
      </c>
      <c r="F215">
        <f t="shared" si="8"/>
        <v>3120</v>
      </c>
      <c r="G215">
        <v>159</v>
      </c>
      <c r="I215">
        <f t="shared" si="6"/>
        <v>3840</v>
      </c>
      <c r="J215">
        <v>159</v>
      </c>
    </row>
    <row r="216" spans="1:10" x14ac:dyDescent="0.25">
      <c r="A216">
        <v>3840</v>
      </c>
      <c r="B216">
        <v>3840</v>
      </c>
      <c r="C216">
        <f t="shared" si="7"/>
        <v>3840</v>
      </c>
      <c r="D216">
        <v>3000</v>
      </c>
      <c r="E216">
        <v>3300</v>
      </c>
      <c r="F216">
        <f t="shared" si="8"/>
        <v>3150</v>
      </c>
      <c r="G216">
        <v>160</v>
      </c>
      <c r="I216">
        <f t="shared" si="6"/>
        <v>3840</v>
      </c>
      <c r="J216">
        <v>160</v>
      </c>
    </row>
    <row r="217" spans="1:10" x14ac:dyDescent="0.25">
      <c r="A217">
        <v>3900</v>
      </c>
      <c r="B217">
        <v>3900</v>
      </c>
      <c r="C217">
        <f t="shared" si="7"/>
        <v>3900</v>
      </c>
      <c r="D217">
        <v>3000</v>
      </c>
      <c r="E217">
        <v>3360</v>
      </c>
      <c r="F217">
        <f t="shared" si="8"/>
        <v>3180</v>
      </c>
      <c r="G217">
        <v>161</v>
      </c>
      <c r="I217">
        <f t="shared" si="6"/>
        <v>3900</v>
      </c>
      <c r="J217">
        <v>161</v>
      </c>
    </row>
    <row r="218" spans="1:10" x14ac:dyDescent="0.25">
      <c r="A218">
        <v>3900</v>
      </c>
      <c r="B218">
        <v>3900</v>
      </c>
      <c r="C218">
        <f t="shared" si="7"/>
        <v>3900</v>
      </c>
      <c r="D218">
        <v>3060</v>
      </c>
      <c r="E218">
        <v>3360</v>
      </c>
      <c r="F218">
        <f t="shared" si="8"/>
        <v>3210</v>
      </c>
      <c r="G218">
        <v>162</v>
      </c>
      <c r="I218">
        <f t="shared" si="6"/>
        <v>3900</v>
      </c>
      <c r="J218">
        <v>162</v>
      </c>
    </row>
    <row r="219" spans="1:10" x14ac:dyDescent="0.25">
      <c r="A219">
        <v>3900</v>
      </c>
      <c r="B219">
        <v>3900</v>
      </c>
      <c r="C219">
        <f t="shared" si="7"/>
        <v>3900</v>
      </c>
      <c r="D219">
        <v>3060</v>
      </c>
      <c r="E219">
        <v>3360</v>
      </c>
      <c r="F219">
        <f t="shared" si="8"/>
        <v>3210</v>
      </c>
      <c r="G219">
        <v>163</v>
      </c>
      <c r="I219">
        <f t="shared" si="6"/>
        <v>3900</v>
      </c>
      <c r="J219">
        <v>163</v>
      </c>
    </row>
    <row r="220" spans="1:10" x14ac:dyDescent="0.25">
      <c r="A220">
        <v>3960</v>
      </c>
      <c r="B220">
        <v>3960</v>
      </c>
      <c r="C220">
        <f t="shared" si="7"/>
        <v>3960</v>
      </c>
      <c r="D220">
        <v>3120</v>
      </c>
      <c r="E220">
        <v>3420</v>
      </c>
      <c r="F220">
        <f t="shared" si="8"/>
        <v>3270</v>
      </c>
      <c r="G220">
        <v>164</v>
      </c>
      <c r="I220">
        <f t="shared" ref="I220:I283" si="9">($A220+$B220) / 2</f>
        <v>3960</v>
      </c>
      <c r="J220">
        <v>164</v>
      </c>
    </row>
    <row r="221" spans="1:10" x14ac:dyDescent="0.25">
      <c r="A221">
        <v>3960</v>
      </c>
      <c r="B221">
        <v>3960</v>
      </c>
      <c r="C221">
        <f t="shared" si="7"/>
        <v>3960</v>
      </c>
      <c r="D221">
        <v>3120</v>
      </c>
      <c r="E221">
        <v>3420</v>
      </c>
      <c r="F221">
        <f t="shared" si="8"/>
        <v>3270</v>
      </c>
      <c r="G221">
        <v>165</v>
      </c>
      <c r="I221">
        <f t="shared" si="9"/>
        <v>3960</v>
      </c>
      <c r="J221">
        <v>165</v>
      </c>
    </row>
    <row r="222" spans="1:10" x14ac:dyDescent="0.25">
      <c r="A222">
        <v>3960</v>
      </c>
      <c r="B222">
        <v>3960</v>
      </c>
      <c r="C222">
        <f t="shared" si="7"/>
        <v>3960</v>
      </c>
      <c r="D222">
        <v>3180</v>
      </c>
      <c r="E222">
        <v>3480</v>
      </c>
      <c r="F222">
        <f t="shared" si="8"/>
        <v>3330</v>
      </c>
      <c r="G222">
        <v>166</v>
      </c>
      <c r="I222">
        <f t="shared" si="9"/>
        <v>3960</v>
      </c>
      <c r="J222">
        <v>166</v>
      </c>
    </row>
    <row r="223" spans="1:10" x14ac:dyDescent="0.25">
      <c r="A223">
        <v>4020</v>
      </c>
      <c r="B223">
        <v>4020</v>
      </c>
      <c r="C223">
        <f t="shared" si="7"/>
        <v>4020</v>
      </c>
      <c r="D223">
        <v>3180</v>
      </c>
      <c r="E223">
        <v>3480</v>
      </c>
      <c r="F223">
        <f t="shared" si="8"/>
        <v>3330</v>
      </c>
      <c r="G223">
        <v>167</v>
      </c>
      <c r="I223">
        <f t="shared" si="9"/>
        <v>4020</v>
      </c>
      <c r="J223">
        <v>167</v>
      </c>
    </row>
    <row r="224" spans="1:10" x14ac:dyDescent="0.25">
      <c r="A224">
        <v>4020</v>
      </c>
      <c r="B224">
        <v>4020</v>
      </c>
      <c r="C224">
        <f t="shared" si="7"/>
        <v>4020</v>
      </c>
      <c r="D224">
        <v>3240</v>
      </c>
      <c r="E224">
        <v>3540</v>
      </c>
      <c r="F224">
        <f t="shared" si="8"/>
        <v>3390</v>
      </c>
      <c r="G224">
        <v>168</v>
      </c>
      <c r="I224">
        <f t="shared" si="9"/>
        <v>4020</v>
      </c>
      <c r="J224">
        <v>168</v>
      </c>
    </row>
    <row r="225" spans="1:10" x14ac:dyDescent="0.25">
      <c r="A225">
        <v>4020</v>
      </c>
      <c r="B225">
        <v>4020</v>
      </c>
      <c r="C225">
        <f t="shared" si="7"/>
        <v>4020</v>
      </c>
      <c r="D225">
        <v>3240</v>
      </c>
      <c r="E225">
        <v>3540</v>
      </c>
      <c r="F225">
        <f t="shared" si="8"/>
        <v>3390</v>
      </c>
      <c r="G225">
        <v>169</v>
      </c>
      <c r="I225">
        <f t="shared" si="9"/>
        <v>4020</v>
      </c>
      <c r="J225">
        <v>169</v>
      </c>
    </row>
    <row r="226" spans="1:10" x14ac:dyDescent="0.25">
      <c r="A226">
        <v>4020</v>
      </c>
      <c r="B226">
        <v>4080</v>
      </c>
      <c r="C226">
        <f t="shared" si="7"/>
        <v>4050</v>
      </c>
      <c r="D226">
        <v>3300</v>
      </c>
      <c r="E226">
        <v>3540</v>
      </c>
      <c r="F226">
        <f t="shared" si="8"/>
        <v>3420</v>
      </c>
      <c r="G226">
        <v>170</v>
      </c>
      <c r="I226">
        <f t="shared" si="9"/>
        <v>4050</v>
      </c>
      <c r="J226">
        <v>170</v>
      </c>
    </row>
    <row r="227" spans="1:10" x14ac:dyDescent="0.25">
      <c r="A227">
        <v>4080</v>
      </c>
      <c r="B227">
        <v>4080</v>
      </c>
      <c r="C227">
        <f t="shared" si="7"/>
        <v>4080</v>
      </c>
      <c r="D227">
        <v>3300</v>
      </c>
      <c r="E227">
        <v>3600</v>
      </c>
      <c r="F227">
        <f t="shared" si="8"/>
        <v>3450</v>
      </c>
      <c r="G227">
        <v>171</v>
      </c>
      <c r="I227">
        <f t="shared" si="9"/>
        <v>4080</v>
      </c>
      <c r="J227">
        <v>171</v>
      </c>
    </row>
    <row r="228" spans="1:10" x14ac:dyDescent="0.25">
      <c r="A228">
        <v>4080</v>
      </c>
      <c r="B228">
        <v>4080</v>
      </c>
      <c r="C228">
        <f t="shared" si="7"/>
        <v>4080</v>
      </c>
      <c r="D228">
        <v>3360</v>
      </c>
      <c r="E228">
        <v>3600</v>
      </c>
      <c r="F228">
        <f t="shared" si="8"/>
        <v>3480</v>
      </c>
      <c r="G228">
        <v>172</v>
      </c>
      <c r="I228">
        <f t="shared" si="9"/>
        <v>4080</v>
      </c>
      <c r="J228">
        <v>172</v>
      </c>
    </row>
    <row r="229" spans="1:10" x14ac:dyDescent="0.25">
      <c r="A229">
        <v>4080</v>
      </c>
      <c r="B229">
        <v>4080</v>
      </c>
      <c r="C229">
        <f t="shared" si="7"/>
        <v>4080</v>
      </c>
      <c r="D229">
        <v>3420</v>
      </c>
      <c r="E229">
        <v>3600</v>
      </c>
      <c r="F229">
        <f t="shared" si="8"/>
        <v>3510</v>
      </c>
      <c r="G229">
        <v>173</v>
      </c>
      <c r="I229">
        <f t="shared" si="9"/>
        <v>4080</v>
      </c>
      <c r="J229">
        <v>173</v>
      </c>
    </row>
    <row r="230" spans="1:10" x14ac:dyDescent="0.25">
      <c r="A230">
        <v>4110</v>
      </c>
      <c r="B230">
        <v>4140</v>
      </c>
      <c r="C230">
        <f t="shared" si="7"/>
        <v>4125</v>
      </c>
      <c r="D230">
        <v>3420</v>
      </c>
      <c r="E230">
        <v>3660</v>
      </c>
      <c r="F230">
        <f t="shared" si="8"/>
        <v>3540</v>
      </c>
      <c r="G230">
        <v>174</v>
      </c>
      <c r="I230">
        <f t="shared" si="9"/>
        <v>4125</v>
      </c>
      <c r="J230">
        <v>174</v>
      </c>
    </row>
    <row r="231" spans="1:10" x14ac:dyDescent="0.25">
      <c r="A231">
        <v>4140</v>
      </c>
      <c r="B231">
        <v>4140</v>
      </c>
      <c r="C231">
        <f t="shared" si="7"/>
        <v>4140</v>
      </c>
      <c r="D231">
        <v>3420</v>
      </c>
      <c r="E231">
        <v>3660</v>
      </c>
      <c r="F231">
        <f t="shared" si="8"/>
        <v>3540</v>
      </c>
      <c r="G231">
        <v>175</v>
      </c>
      <c r="I231">
        <f t="shared" si="9"/>
        <v>4140</v>
      </c>
      <c r="J231">
        <v>175</v>
      </c>
    </row>
    <row r="232" spans="1:10" x14ac:dyDescent="0.25">
      <c r="A232">
        <v>4140</v>
      </c>
      <c r="B232">
        <v>4140</v>
      </c>
      <c r="C232">
        <f t="shared" si="7"/>
        <v>4140</v>
      </c>
      <c r="D232">
        <v>3480</v>
      </c>
      <c r="E232">
        <v>3660</v>
      </c>
      <c r="F232">
        <f t="shared" si="8"/>
        <v>3570</v>
      </c>
      <c r="G232">
        <v>176</v>
      </c>
      <c r="I232">
        <f t="shared" si="9"/>
        <v>4140</v>
      </c>
      <c r="J232">
        <v>176</v>
      </c>
    </row>
    <row r="233" spans="1:10" x14ac:dyDescent="0.25">
      <c r="A233">
        <v>4140</v>
      </c>
      <c r="B233">
        <v>4140</v>
      </c>
      <c r="C233">
        <f t="shared" si="7"/>
        <v>4140</v>
      </c>
      <c r="D233">
        <v>3480</v>
      </c>
      <c r="E233">
        <v>3720</v>
      </c>
      <c r="F233">
        <f t="shared" si="8"/>
        <v>3600</v>
      </c>
      <c r="G233">
        <v>177</v>
      </c>
      <c r="I233">
        <f t="shared" si="9"/>
        <v>4140</v>
      </c>
      <c r="J233">
        <v>177</v>
      </c>
    </row>
    <row r="234" spans="1:10" x14ac:dyDescent="0.25">
      <c r="A234">
        <v>4140</v>
      </c>
      <c r="B234">
        <v>4200</v>
      </c>
      <c r="C234">
        <f t="shared" si="7"/>
        <v>4170</v>
      </c>
      <c r="D234">
        <v>3540</v>
      </c>
      <c r="E234">
        <v>3720</v>
      </c>
      <c r="F234">
        <f t="shared" si="8"/>
        <v>3630</v>
      </c>
      <c r="G234">
        <v>178</v>
      </c>
      <c r="I234">
        <f t="shared" si="9"/>
        <v>4170</v>
      </c>
      <c r="J234">
        <v>178</v>
      </c>
    </row>
    <row r="235" spans="1:10" x14ac:dyDescent="0.25">
      <c r="A235">
        <v>4200</v>
      </c>
      <c r="B235">
        <v>4200</v>
      </c>
      <c r="C235">
        <f t="shared" si="7"/>
        <v>4200</v>
      </c>
      <c r="D235">
        <v>3540</v>
      </c>
      <c r="E235">
        <v>3720</v>
      </c>
      <c r="F235">
        <f t="shared" si="8"/>
        <v>3630</v>
      </c>
      <c r="G235">
        <v>179</v>
      </c>
      <c r="I235">
        <f t="shared" si="9"/>
        <v>4200</v>
      </c>
      <c r="J235">
        <v>179</v>
      </c>
    </row>
    <row r="236" spans="1:10" x14ac:dyDescent="0.25">
      <c r="A236">
        <v>4200</v>
      </c>
      <c r="B236">
        <v>4200</v>
      </c>
      <c r="C236">
        <f t="shared" si="7"/>
        <v>4200</v>
      </c>
      <c r="D236">
        <v>3540</v>
      </c>
      <c r="E236">
        <v>3780</v>
      </c>
      <c r="F236">
        <f t="shared" si="8"/>
        <v>3660</v>
      </c>
      <c r="G236">
        <v>180</v>
      </c>
      <c r="I236">
        <f t="shared" si="9"/>
        <v>4200</v>
      </c>
      <c r="J236">
        <v>180</v>
      </c>
    </row>
    <row r="237" spans="1:10" x14ac:dyDescent="0.25">
      <c r="A237">
        <v>4200</v>
      </c>
      <c r="B237">
        <v>4200</v>
      </c>
      <c r="C237">
        <f t="shared" si="7"/>
        <v>4200</v>
      </c>
      <c r="D237">
        <v>3600</v>
      </c>
      <c r="E237">
        <v>3780</v>
      </c>
      <c r="F237">
        <f t="shared" si="8"/>
        <v>3690</v>
      </c>
      <c r="G237">
        <v>181</v>
      </c>
      <c r="I237">
        <f t="shared" si="9"/>
        <v>4200</v>
      </c>
      <c r="J237">
        <v>181</v>
      </c>
    </row>
    <row r="238" spans="1:10" x14ac:dyDescent="0.25">
      <c r="A238">
        <v>4260</v>
      </c>
      <c r="B238">
        <v>4260</v>
      </c>
      <c r="C238">
        <f t="shared" si="7"/>
        <v>4260</v>
      </c>
      <c r="D238">
        <v>3600</v>
      </c>
      <c r="E238">
        <v>3840</v>
      </c>
      <c r="F238">
        <f t="shared" si="8"/>
        <v>3720</v>
      </c>
      <c r="G238">
        <v>182</v>
      </c>
      <c r="I238">
        <f t="shared" si="9"/>
        <v>4260</v>
      </c>
      <c r="J238">
        <v>182</v>
      </c>
    </row>
    <row r="239" spans="1:10" x14ac:dyDescent="0.25">
      <c r="A239">
        <v>4260</v>
      </c>
      <c r="B239">
        <v>4260</v>
      </c>
      <c r="C239">
        <f t="shared" si="7"/>
        <v>4260</v>
      </c>
      <c r="D239">
        <v>3660</v>
      </c>
      <c r="E239">
        <v>3840</v>
      </c>
      <c r="F239">
        <f t="shared" si="8"/>
        <v>3750</v>
      </c>
      <c r="G239">
        <v>183</v>
      </c>
      <c r="I239">
        <f t="shared" si="9"/>
        <v>4260</v>
      </c>
      <c r="J239">
        <v>183</v>
      </c>
    </row>
    <row r="240" spans="1:10" x14ac:dyDescent="0.25">
      <c r="A240">
        <v>4260</v>
      </c>
      <c r="B240">
        <v>4260</v>
      </c>
      <c r="C240">
        <f t="shared" si="7"/>
        <v>4260</v>
      </c>
      <c r="D240">
        <v>3660</v>
      </c>
      <c r="E240">
        <v>3870</v>
      </c>
      <c r="F240">
        <f t="shared" si="8"/>
        <v>3765</v>
      </c>
      <c r="G240">
        <v>184</v>
      </c>
      <c r="I240">
        <f t="shared" si="9"/>
        <v>4260</v>
      </c>
      <c r="J240">
        <v>184</v>
      </c>
    </row>
    <row r="241" spans="1:10" x14ac:dyDescent="0.25">
      <c r="A241">
        <v>4260</v>
      </c>
      <c r="B241">
        <v>4320</v>
      </c>
      <c r="C241">
        <f t="shared" si="7"/>
        <v>4290</v>
      </c>
      <c r="D241">
        <v>3660</v>
      </c>
      <c r="E241">
        <v>3900</v>
      </c>
      <c r="F241">
        <f t="shared" si="8"/>
        <v>3780</v>
      </c>
      <c r="G241">
        <v>185</v>
      </c>
      <c r="I241">
        <f t="shared" si="9"/>
        <v>4290</v>
      </c>
      <c r="J241">
        <v>185</v>
      </c>
    </row>
    <row r="242" spans="1:10" x14ac:dyDescent="0.25">
      <c r="A242">
        <v>4320</v>
      </c>
      <c r="B242">
        <v>4320</v>
      </c>
      <c r="C242">
        <f t="shared" si="7"/>
        <v>4320</v>
      </c>
      <c r="D242">
        <v>3720</v>
      </c>
      <c r="E242">
        <v>3900</v>
      </c>
      <c r="F242">
        <f t="shared" si="8"/>
        <v>3810</v>
      </c>
      <c r="G242">
        <v>186</v>
      </c>
      <c r="I242">
        <f t="shared" si="9"/>
        <v>4320</v>
      </c>
      <c r="J242">
        <v>186</v>
      </c>
    </row>
    <row r="243" spans="1:10" x14ac:dyDescent="0.25">
      <c r="A243">
        <v>4320</v>
      </c>
      <c r="B243">
        <v>4320</v>
      </c>
      <c r="C243">
        <f t="shared" si="7"/>
        <v>4320</v>
      </c>
      <c r="D243">
        <v>3720</v>
      </c>
      <c r="E243">
        <v>3960</v>
      </c>
      <c r="F243">
        <f t="shared" si="8"/>
        <v>3840</v>
      </c>
      <c r="G243">
        <v>187</v>
      </c>
      <c r="I243">
        <f t="shared" si="9"/>
        <v>4320</v>
      </c>
      <c r="J243">
        <v>187</v>
      </c>
    </row>
    <row r="244" spans="1:10" x14ac:dyDescent="0.25">
      <c r="A244">
        <v>4320</v>
      </c>
      <c r="B244">
        <v>4320</v>
      </c>
      <c r="C244">
        <f t="shared" si="7"/>
        <v>4320</v>
      </c>
      <c r="D244">
        <v>3720</v>
      </c>
      <c r="E244">
        <v>3960</v>
      </c>
      <c r="F244">
        <f t="shared" si="8"/>
        <v>3840</v>
      </c>
      <c r="G244">
        <v>188</v>
      </c>
      <c r="I244">
        <f t="shared" si="9"/>
        <v>4320</v>
      </c>
      <c r="J244">
        <v>188</v>
      </c>
    </row>
    <row r="245" spans="1:10" x14ac:dyDescent="0.25">
      <c r="A245">
        <v>4380</v>
      </c>
      <c r="B245">
        <v>4320</v>
      </c>
      <c r="C245">
        <f t="shared" si="7"/>
        <v>4350</v>
      </c>
      <c r="D245">
        <v>3780</v>
      </c>
      <c r="E245">
        <v>3960</v>
      </c>
      <c r="F245">
        <f t="shared" si="8"/>
        <v>3870</v>
      </c>
      <c r="G245">
        <v>189</v>
      </c>
      <c r="I245">
        <f t="shared" si="9"/>
        <v>4350</v>
      </c>
      <c r="J245">
        <v>189</v>
      </c>
    </row>
    <row r="246" spans="1:10" x14ac:dyDescent="0.25">
      <c r="A246">
        <v>4380</v>
      </c>
      <c r="B246">
        <v>4380</v>
      </c>
      <c r="C246">
        <f t="shared" si="7"/>
        <v>4380</v>
      </c>
      <c r="D246">
        <v>3780</v>
      </c>
      <c r="E246">
        <v>4020</v>
      </c>
      <c r="F246">
        <f t="shared" si="8"/>
        <v>3900</v>
      </c>
      <c r="G246">
        <v>190</v>
      </c>
      <c r="I246">
        <f t="shared" si="9"/>
        <v>4380</v>
      </c>
      <c r="J246">
        <v>190</v>
      </c>
    </row>
    <row r="247" spans="1:10" x14ac:dyDescent="0.25">
      <c r="A247">
        <v>4380</v>
      </c>
      <c r="B247">
        <v>4380</v>
      </c>
      <c r="C247">
        <f t="shared" si="7"/>
        <v>4380</v>
      </c>
      <c r="D247">
        <v>3840</v>
      </c>
      <c r="E247">
        <v>4020</v>
      </c>
      <c r="F247">
        <f t="shared" si="8"/>
        <v>3930</v>
      </c>
      <c r="G247">
        <v>191</v>
      </c>
      <c r="I247">
        <f t="shared" si="9"/>
        <v>4380</v>
      </c>
      <c r="J247">
        <v>191</v>
      </c>
    </row>
    <row r="248" spans="1:10" x14ac:dyDescent="0.25">
      <c r="A248">
        <v>4380</v>
      </c>
      <c r="B248">
        <v>4380</v>
      </c>
      <c r="C248">
        <f t="shared" si="7"/>
        <v>4380</v>
      </c>
      <c r="D248">
        <v>3840</v>
      </c>
      <c r="E248">
        <v>4020</v>
      </c>
      <c r="F248">
        <f t="shared" si="8"/>
        <v>3930</v>
      </c>
      <c r="G248">
        <v>192</v>
      </c>
      <c r="I248">
        <f t="shared" si="9"/>
        <v>4380</v>
      </c>
      <c r="J248">
        <v>192</v>
      </c>
    </row>
    <row r="249" spans="1:10" x14ac:dyDescent="0.25">
      <c r="A249">
        <v>4380</v>
      </c>
      <c r="B249">
        <v>4380</v>
      </c>
      <c r="C249">
        <f t="shared" ref="C249:C311" si="10">(A249+B249) / 2</f>
        <v>4380</v>
      </c>
      <c r="D249">
        <v>3840</v>
      </c>
      <c r="E249">
        <v>4080</v>
      </c>
      <c r="F249">
        <f t="shared" si="8"/>
        <v>3960</v>
      </c>
      <c r="G249">
        <v>193</v>
      </c>
      <c r="I249">
        <f t="shared" si="9"/>
        <v>4380</v>
      </c>
      <c r="J249">
        <v>193</v>
      </c>
    </row>
    <row r="250" spans="1:10" x14ac:dyDescent="0.25">
      <c r="A250">
        <v>4380</v>
      </c>
      <c r="B250">
        <v>4380</v>
      </c>
      <c r="C250">
        <f t="shared" si="10"/>
        <v>4380</v>
      </c>
      <c r="D250">
        <v>3900</v>
      </c>
      <c r="E250">
        <v>4080</v>
      </c>
      <c r="F250">
        <f t="shared" ref="F250:F311" si="11">(D250+E250) / 2</f>
        <v>3990</v>
      </c>
      <c r="G250">
        <v>194</v>
      </c>
      <c r="I250">
        <f t="shared" si="9"/>
        <v>4380</v>
      </c>
      <c r="J250">
        <v>194</v>
      </c>
    </row>
    <row r="251" spans="1:10" x14ac:dyDescent="0.25">
      <c r="A251">
        <v>4440</v>
      </c>
      <c r="B251">
        <v>4440</v>
      </c>
      <c r="C251">
        <f t="shared" si="10"/>
        <v>4440</v>
      </c>
      <c r="D251">
        <v>3900</v>
      </c>
      <c r="E251">
        <v>4080</v>
      </c>
      <c r="F251">
        <f t="shared" si="11"/>
        <v>3990</v>
      </c>
      <c r="G251">
        <v>195</v>
      </c>
      <c r="I251">
        <f t="shared" si="9"/>
        <v>4440</v>
      </c>
      <c r="J251">
        <v>195</v>
      </c>
    </row>
    <row r="252" spans="1:10" x14ac:dyDescent="0.25">
      <c r="A252">
        <v>4440</v>
      </c>
      <c r="B252">
        <v>4440</v>
      </c>
      <c r="C252">
        <f t="shared" si="10"/>
        <v>4440</v>
      </c>
      <c r="D252">
        <v>3900</v>
      </c>
      <c r="E252">
        <v>4140</v>
      </c>
      <c r="F252">
        <f t="shared" si="11"/>
        <v>4020</v>
      </c>
      <c r="G252">
        <v>196</v>
      </c>
      <c r="I252">
        <f t="shared" si="9"/>
        <v>4440</v>
      </c>
      <c r="J252">
        <v>196</v>
      </c>
    </row>
    <row r="253" spans="1:10" x14ac:dyDescent="0.25">
      <c r="A253">
        <v>4440</v>
      </c>
      <c r="B253">
        <v>4440</v>
      </c>
      <c r="C253">
        <f t="shared" si="10"/>
        <v>4440</v>
      </c>
      <c r="D253">
        <v>3960</v>
      </c>
      <c r="E253">
        <v>4140</v>
      </c>
      <c r="F253">
        <f t="shared" si="11"/>
        <v>4050</v>
      </c>
      <c r="G253">
        <v>197</v>
      </c>
      <c r="I253">
        <f t="shared" si="9"/>
        <v>4440</v>
      </c>
      <c r="J253">
        <v>197</v>
      </c>
    </row>
    <row r="254" spans="1:10" x14ac:dyDescent="0.25">
      <c r="A254">
        <v>4440</v>
      </c>
      <c r="B254">
        <v>4440</v>
      </c>
      <c r="C254">
        <f t="shared" si="10"/>
        <v>4440</v>
      </c>
      <c r="D254">
        <v>3960</v>
      </c>
      <c r="E254">
        <v>4140</v>
      </c>
      <c r="F254">
        <f t="shared" si="11"/>
        <v>4050</v>
      </c>
      <c r="G254">
        <v>198</v>
      </c>
      <c r="I254">
        <f t="shared" si="9"/>
        <v>4440</v>
      </c>
      <c r="J254">
        <v>198</v>
      </c>
    </row>
    <row r="255" spans="1:10" x14ac:dyDescent="0.25">
      <c r="A255">
        <v>4500</v>
      </c>
      <c r="B255">
        <v>4440</v>
      </c>
      <c r="C255">
        <f t="shared" si="10"/>
        <v>4470</v>
      </c>
      <c r="D255">
        <v>3960</v>
      </c>
      <c r="E255">
        <v>4200</v>
      </c>
      <c r="F255">
        <f t="shared" si="11"/>
        <v>4080</v>
      </c>
      <c r="G255">
        <v>199</v>
      </c>
      <c r="I255">
        <f t="shared" si="9"/>
        <v>4470</v>
      </c>
      <c r="J255">
        <v>199</v>
      </c>
    </row>
    <row r="256" spans="1:10" x14ac:dyDescent="0.25">
      <c r="A256">
        <v>4500</v>
      </c>
      <c r="B256">
        <v>4500</v>
      </c>
      <c r="C256">
        <f t="shared" si="10"/>
        <v>4500</v>
      </c>
      <c r="D256">
        <v>4020</v>
      </c>
      <c r="E256">
        <v>4200</v>
      </c>
      <c r="F256">
        <f t="shared" si="11"/>
        <v>4110</v>
      </c>
      <c r="G256">
        <v>200</v>
      </c>
      <c r="I256">
        <f t="shared" si="9"/>
        <v>4500</v>
      </c>
      <c r="J256">
        <v>200</v>
      </c>
    </row>
    <row r="257" spans="1:10" x14ac:dyDescent="0.25">
      <c r="A257">
        <v>4500</v>
      </c>
      <c r="B257">
        <v>4500</v>
      </c>
      <c r="C257">
        <f t="shared" si="10"/>
        <v>4500</v>
      </c>
      <c r="D257">
        <v>4020</v>
      </c>
      <c r="E257">
        <v>4200</v>
      </c>
      <c r="F257">
        <f t="shared" si="11"/>
        <v>4110</v>
      </c>
      <c r="G257">
        <v>201</v>
      </c>
      <c r="I257">
        <f t="shared" si="9"/>
        <v>4500</v>
      </c>
      <c r="J257">
        <v>201</v>
      </c>
    </row>
    <row r="258" spans="1:10" x14ac:dyDescent="0.25">
      <c r="A258">
        <v>4500</v>
      </c>
      <c r="B258">
        <v>4500</v>
      </c>
      <c r="C258">
        <f t="shared" si="10"/>
        <v>4500</v>
      </c>
      <c r="D258">
        <v>4020</v>
      </c>
      <c r="E258">
        <v>4200</v>
      </c>
      <c r="F258">
        <f t="shared" si="11"/>
        <v>4110</v>
      </c>
      <c r="G258">
        <v>202</v>
      </c>
      <c r="I258">
        <f t="shared" si="9"/>
        <v>4500</v>
      </c>
      <c r="J258">
        <v>202</v>
      </c>
    </row>
    <row r="259" spans="1:10" x14ac:dyDescent="0.25">
      <c r="A259">
        <v>4560</v>
      </c>
      <c r="B259">
        <v>4500</v>
      </c>
      <c r="C259">
        <f t="shared" si="10"/>
        <v>4530</v>
      </c>
      <c r="D259">
        <v>4080</v>
      </c>
      <c r="E259">
        <v>4260</v>
      </c>
      <c r="F259">
        <f t="shared" si="11"/>
        <v>4170</v>
      </c>
      <c r="G259">
        <v>203</v>
      </c>
      <c r="I259">
        <f t="shared" si="9"/>
        <v>4530</v>
      </c>
      <c r="J259">
        <v>203</v>
      </c>
    </row>
    <row r="260" spans="1:10" x14ac:dyDescent="0.25">
      <c r="A260">
        <v>4560</v>
      </c>
      <c r="B260">
        <v>4500</v>
      </c>
      <c r="C260">
        <f t="shared" si="10"/>
        <v>4530</v>
      </c>
      <c r="D260">
        <v>4080</v>
      </c>
      <c r="E260">
        <v>4260</v>
      </c>
      <c r="F260">
        <f t="shared" si="11"/>
        <v>4170</v>
      </c>
      <c r="G260">
        <v>204</v>
      </c>
      <c r="I260">
        <f t="shared" si="9"/>
        <v>4530</v>
      </c>
      <c r="J260">
        <v>204</v>
      </c>
    </row>
    <row r="261" spans="1:10" x14ac:dyDescent="0.25">
      <c r="A261">
        <v>4560</v>
      </c>
      <c r="B261">
        <v>4560</v>
      </c>
      <c r="C261">
        <f t="shared" si="10"/>
        <v>4560</v>
      </c>
      <c r="D261">
        <v>4080</v>
      </c>
      <c r="E261">
        <v>4260</v>
      </c>
      <c r="F261">
        <f t="shared" si="11"/>
        <v>4170</v>
      </c>
      <c r="G261">
        <v>205</v>
      </c>
      <c r="I261">
        <f t="shared" si="9"/>
        <v>4560</v>
      </c>
      <c r="J261">
        <v>205</v>
      </c>
    </row>
    <row r="262" spans="1:10" x14ac:dyDescent="0.25">
      <c r="A262">
        <v>4560</v>
      </c>
      <c r="B262">
        <v>4560</v>
      </c>
      <c r="C262">
        <f t="shared" si="10"/>
        <v>4560</v>
      </c>
      <c r="D262">
        <v>4140</v>
      </c>
      <c r="E262">
        <v>4260</v>
      </c>
      <c r="F262">
        <f t="shared" si="11"/>
        <v>4200</v>
      </c>
      <c r="G262">
        <v>206</v>
      </c>
      <c r="I262">
        <f t="shared" si="9"/>
        <v>4560</v>
      </c>
      <c r="J262">
        <v>206</v>
      </c>
    </row>
    <row r="263" spans="1:10" x14ac:dyDescent="0.25">
      <c r="A263">
        <v>4560</v>
      </c>
      <c r="B263">
        <v>4560</v>
      </c>
      <c r="C263">
        <f t="shared" si="10"/>
        <v>4560</v>
      </c>
      <c r="D263">
        <v>4140</v>
      </c>
      <c r="E263">
        <v>4320</v>
      </c>
      <c r="F263">
        <f t="shared" si="11"/>
        <v>4230</v>
      </c>
      <c r="G263">
        <v>207</v>
      </c>
      <c r="I263">
        <f t="shared" si="9"/>
        <v>4560</v>
      </c>
      <c r="J263">
        <v>207</v>
      </c>
    </row>
    <row r="264" spans="1:10" x14ac:dyDescent="0.25">
      <c r="A264">
        <v>4560</v>
      </c>
      <c r="B264">
        <v>4560</v>
      </c>
      <c r="C264">
        <f t="shared" si="10"/>
        <v>4560</v>
      </c>
      <c r="D264">
        <v>4140</v>
      </c>
      <c r="E264">
        <v>4320</v>
      </c>
      <c r="F264">
        <f t="shared" si="11"/>
        <v>4230</v>
      </c>
      <c r="G264">
        <v>208</v>
      </c>
      <c r="I264">
        <f t="shared" si="9"/>
        <v>4560</v>
      </c>
      <c r="J264">
        <v>208</v>
      </c>
    </row>
    <row r="265" spans="1:10" x14ac:dyDescent="0.25">
      <c r="A265">
        <v>4620</v>
      </c>
      <c r="B265">
        <v>4560</v>
      </c>
      <c r="C265">
        <f t="shared" si="10"/>
        <v>4590</v>
      </c>
      <c r="D265">
        <v>4200</v>
      </c>
      <c r="E265">
        <v>4320</v>
      </c>
      <c r="F265">
        <f t="shared" si="11"/>
        <v>4260</v>
      </c>
      <c r="G265">
        <v>209</v>
      </c>
      <c r="I265">
        <f t="shared" si="9"/>
        <v>4590</v>
      </c>
      <c r="J265">
        <v>209</v>
      </c>
    </row>
    <row r="266" spans="1:10" x14ac:dyDescent="0.25">
      <c r="A266">
        <v>4620</v>
      </c>
      <c r="B266">
        <v>4560</v>
      </c>
      <c r="C266">
        <f t="shared" si="10"/>
        <v>4590</v>
      </c>
      <c r="D266">
        <v>4200</v>
      </c>
      <c r="E266">
        <v>4320</v>
      </c>
      <c r="F266">
        <f t="shared" si="11"/>
        <v>4260</v>
      </c>
      <c r="G266">
        <v>210</v>
      </c>
      <c r="I266">
        <f t="shared" si="9"/>
        <v>4590</v>
      </c>
      <c r="J266">
        <v>210</v>
      </c>
    </row>
    <row r="267" spans="1:10" x14ac:dyDescent="0.25">
      <c r="A267">
        <v>4620</v>
      </c>
      <c r="B267">
        <v>4620</v>
      </c>
      <c r="C267">
        <f t="shared" si="10"/>
        <v>4620</v>
      </c>
      <c r="D267">
        <v>4200</v>
      </c>
      <c r="E267">
        <v>4380</v>
      </c>
      <c r="F267">
        <f t="shared" si="11"/>
        <v>4290</v>
      </c>
      <c r="G267">
        <v>211</v>
      </c>
      <c r="I267">
        <f t="shared" si="9"/>
        <v>4620</v>
      </c>
      <c r="J267">
        <v>211</v>
      </c>
    </row>
    <row r="268" spans="1:10" x14ac:dyDescent="0.25">
      <c r="A268">
        <v>4620</v>
      </c>
      <c r="B268">
        <v>4620</v>
      </c>
      <c r="C268">
        <f t="shared" si="10"/>
        <v>4620</v>
      </c>
      <c r="D268">
        <v>4200</v>
      </c>
      <c r="E268">
        <v>4380</v>
      </c>
      <c r="F268">
        <f t="shared" si="11"/>
        <v>4290</v>
      </c>
      <c r="G268">
        <v>212</v>
      </c>
      <c r="I268">
        <f t="shared" si="9"/>
        <v>4620</v>
      </c>
      <c r="J268">
        <v>212</v>
      </c>
    </row>
    <row r="269" spans="1:10" x14ac:dyDescent="0.25">
      <c r="A269">
        <v>4620</v>
      </c>
      <c r="B269">
        <v>4620</v>
      </c>
      <c r="C269">
        <f t="shared" si="10"/>
        <v>4620</v>
      </c>
      <c r="D269">
        <v>4260</v>
      </c>
      <c r="E269">
        <v>4380</v>
      </c>
      <c r="F269">
        <f t="shared" si="11"/>
        <v>4320</v>
      </c>
      <c r="G269">
        <v>213</v>
      </c>
      <c r="I269">
        <f t="shared" si="9"/>
        <v>4620</v>
      </c>
      <c r="J269">
        <v>213</v>
      </c>
    </row>
    <row r="270" spans="1:10" x14ac:dyDescent="0.25">
      <c r="A270">
        <v>4620</v>
      </c>
      <c r="B270">
        <v>4620</v>
      </c>
      <c r="C270">
        <f t="shared" si="10"/>
        <v>4620</v>
      </c>
      <c r="D270">
        <v>4260</v>
      </c>
      <c r="E270">
        <v>4380</v>
      </c>
      <c r="F270">
        <f t="shared" si="11"/>
        <v>4320</v>
      </c>
      <c r="G270">
        <v>214</v>
      </c>
      <c r="I270">
        <f t="shared" si="9"/>
        <v>4620</v>
      </c>
      <c r="J270">
        <v>214</v>
      </c>
    </row>
    <row r="271" spans="1:10" x14ac:dyDescent="0.25">
      <c r="A271">
        <v>4680</v>
      </c>
      <c r="B271">
        <v>4620</v>
      </c>
      <c r="C271">
        <f t="shared" si="10"/>
        <v>4650</v>
      </c>
      <c r="D271">
        <v>4260</v>
      </c>
      <c r="E271">
        <v>4440</v>
      </c>
      <c r="F271">
        <f t="shared" si="11"/>
        <v>4350</v>
      </c>
      <c r="G271">
        <v>215</v>
      </c>
      <c r="I271">
        <f t="shared" si="9"/>
        <v>4650</v>
      </c>
      <c r="J271">
        <v>215</v>
      </c>
    </row>
    <row r="272" spans="1:10" x14ac:dyDescent="0.25">
      <c r="A272">
        <v>4680</v>
      </c>
      <c r="B272">
        <v>4680</v>
      </c>
      <c r="C272">
        <f t="shared" si="10"/>
        <v>4680</v>
      </c>
      <c r="D272">
        <v>4260</v>
      </c>
      <c r="E272">
        <v>4440</v>
      </c>
      <c r="F272">
        <f t="shared" si="11"/>
        <v>4350</v>
      </c>
      <c r="G272">
        <v>216</v>
      </c>
      <c r="I272">
        <f t="shared" si="9"/>
        <v>4680</v>
      </c>
      <c r="J272">
        <v>216</v>
      </c>
    </row>
    <row r="273" spans="1:10" x14ac:dyDescent="0.25">
      <c r="A273">
        <v>4680</v>
      </c>
      <c r="B273">
        <v>4680</v>
      </c>
      <c r="C273">
        <f t="shared" si="10"/>
        <v>4680</v>
      </c>
      <c r="D273">
        <v>4320</v>
      </c>
      <c r="E273">
        <v>4440</v>
      </c>
      <c r="F273">
        <f t="shared" si="11"/>
        <v>4380</v>
      </c>
      <c r="G273">
        <v>217</v>
      </c>
      <c r="I273">
        <f t="shared" si="9"/>
        <v>4680</v>
      </c>
      <c r="J273">
        <v>217</v>
      </c>
    </row>
    <row r="274" spans="1:10" x14ac:dyDescent="0.25">
      <c r="A274">
        <v>4680</v>
      </c>
      <c r="B274">
        <v>4680</v>
      </c>
      <c r="C274">
        <f t="shared" si="10"/>
        <v>4680</v>
      </c>
      <c r="D274">
        <v>4320</v>
      </c>
      <c r="E274">
        <v>4440</v>
      </c>
      <c r="F274">
        <f t="shared" si="11"/>
        <v>4380</v>
      </c>
      <c r="G274">
        <v>218</v>
      </c>
      <c r="I274">
        <f t="shared" si="9"/>
        <v>4680</v>
      </c>
      <c r="J274">
        <v>218</v>
      </c>
    </row>
    <row r="275" spans="1:10" x14ac:dyDescent="0.25">
      <c r="A275">
        <v>4740</v>
      </c>
      <c r="B275">
        <v>4680</v>
      </c>
      <c r="C275">
        <f t="shared" si="10"/>
        <v>4710</v>
      </c>
      <c r="D275">
        <v>4320</v>
      </c>
      <c r="E275">
        <v>4440</v>
      </c>
      <c r="F275">
        <f t="shared" si="11"/>
        <v>4380</v>
      </c>
      <c r="G275">
        <v>219</v>
      </c>
      <c r="I275">
        <f t="shared" si="9"/>
        <v>4710</v>
      </c>
      <c r="J275">
        <v>219</v>
      </c>
    </row>
    <row r="276" spans="1:10" x14ac:dyDescent="0.25">
      <c r="A276">
        <v>4740</v>
      </c>
      <c r="B276">
        <v>4680</v>
      </c>
      <c r="C276">
        <f t="shared" si="10"/>
        <v>4710</v>
      </c>
      <c r="D276">
        <v>4380</v>
      </c>
      <c r="E276">
        <v>4440</v>
      </c>
      <c r="F276">
        <f t="shared" si="11"/>
        <v>4410</v>
      </c>
      <c r="G276">
        <v>220</v>
      </c>
      <c r="I276">
        <f t="shared" si="9"/>
        <v>4710</v>
      </c>
      <c r="J276">
        <v>220</v>
      </c>
    </row>
    <row r="277" spans="1:10" x14ac:dyDescent="0.25">
      <c r="A277">
        <v>4740</v>
      </c>
      <c r="B277">
        <v>4740</v>
      </c>
      <c r="C277">
        <f t="shared" si="10"/>
        <v>4740</v>
      </c>
      <c r="D277">
        <v>4380</v>
      </c>
      <c r="E277">
        <v>4500</v>
      </c>
      <c r="F277">
        <f t="shared" si="11"/>
        <v>4440</v>
      </c>
      <c r="G277">
        <v>221</v>
      </c>
      <c r="I277">
        <f t="shared" si="9"/>
        <v>4740</v>
      </c>
      <c r="J277">
        <v>221</v>
      </c>
    </row>
    <row r="278" spans="1:10" x14ac:dyDescent="0.25">
      <c r="A278">
        <v>4740</v>
      </c>
      <c r="B278">
        <v>4740</v>
      </c>
      <c r="C278">
        <f t="shared" si="10"/>
        <v>4740</v>
      </c>
      <c r="D278">
        <v>4380</v>
      </c>
      <c r="E278">
        <v>4500</v>
      </c>
      <c r="F278">
        <f t="shared" si="11"/>
        <v>4440</v>
      </c>
      <c r="G278">
        <v>222</v>
      </c>
      <c r="I278">
        <f t="shared" si="9"/>
        <v>4740</v>
      </c>
      <c r="J278">
        <v>222</v>
      </c>
    </row>
    <row r="279" spans="1:10" x14ac:dyDescent="0.25">
      <c r="A279">
        <v>4740</v>
      </c>
      <c r="B279">
        <v>4740</v>
      </c>
      <c r="C279">
        <f t="shared" si="10"/>
        <v>4740</v>
      </c>
      <c r="D279">
        <v>4380</v>
      </c>
      <c r="E279">
        <v>4500</v>
      </c>
      <c r="F279">
        <f t="shared" si="11"/>
        <v>4440</v>
      </c>
      <c r="G279">
        <v>223</v>
      </c>
      <c r="I279">
        <f t="shared" si="9"/>
        <v>4740</v>
      </c>
      <c r="J279">
        <v>223</v>
      </c>
    </row>
    <row r="280" spans="1:10" x14ac:dyDescent="0.25">
      <c r="A280">
        <v>4740</v>
      </c>
      <c r="B280">
        <v>4740</v>
      </c>
      <c r="C280">
        <f t="shared" si="10"/>
        <v>4740</v>
      </c>
      <c r="D280">
        <v>4440</v>
      </c>
      <c r="E280">
        <v>4500</v>
      </c>
      <c r="F280">
        <f t="shared" si="11"/>
        <v>4470</v>
      </c>
      <c r="G280">
        <v>224</v>
      </c>
      <c r="I280">
        <f t="shared" si="9"/>
        <v>4740</v>
      </c>
      <c r="J280">
        <v>224</v>
      </c>
    </row>
    <row r="281" spans="1:10" x14ac:dyDescent="0.25">
      <c r="A281">
        <v>4800</v>
      </c>
      <c r="B281">
        <v>4740</v>
      </c>
      <c r="C281">
        <f t="shared" si="10"/>
        <v>4770</v>
      </c>
      <c r="D281">
        <v>4440</v>
      </c>
      <c r="E281">
        <v>4560</v>
      </c>
      <c r="F281">
        <f t="shared" si="11"/>
        <v>4500</v>
      </c>
      <c r="G281">
        <v>225</v>
      </c>
      <c r="I281">
        <f t="shared" si="9"/>
        <v>4770</v>
      </c>
      <c r="J281">
        <v>225</v>
      </c>
    </row>
    <row r="282" spans="1:10" x14ac:dyDescent="0.25">
      <c r="A282">
        <v>4800</v>
      </c>
      <c r="B282">
        <v>4740</v>
      </c>
      <c r="C282">
        <f t="shared" si="10"/>
        <v>4770</v>
      </c>
      <c r="D282">
        <v>4440</v>
      </c>
      <c r="E282">
        <v>4560</v>
      </c>
      <c r="F282">
        <f t="shared" si="11"/>
        <v>4500</v>
      </c>
      <c r="G282">
        <v>226</v>
      </c>
      <c r="I282">
        <f t="shared" si="9"/>
        <v>4770</v>
      </c>
      <c r="J282">
        <v>226</v>
      </c>
    </row>
    <row r="283" spans="1:10" x14ac:dyDescent="0.25">
      <c r="A283">
        <v>4800</v>
      </c>
      <c r="B283">
        <v>4800</v>
      </c>
      <c r="C283">
        <f t="shared" si="10"/>
        <v>4800</v>
      </c>
      <c r="D283">
        <v>4440</v>
      </c>
      <c r="E283">
        <v>4560</v>
      </c>
      <c r="F283">
        <f t="shared" si="11"/>
        <v>4500</v>
      </c>
      <c r="G283">
        <v>227</v>
      </c>
      <c r="I283">
        <f t="shared" si="9"/>
        <v>4800</v>
      </c>
      <c r="J283">
        <v>227</v>
      </c>
    </row>
    <row r="284" spans="1:10" x14ac:dyDescent="0.25">
      <c r="A284">
        <v>4830</v>
      </c>
      <c r="B284">
        <v>4800</v>
      </c>
      <c r="C284">
        <f t="shared" si="10"/>
        <v>4815</v>
      </c>
      <c r="D284">
        <v>4500</v>
      </c>
      <c r="E284">
        <v>4560</v>
      </c>
      <c r="F284">
        <f t="shared" si="11"/>
        <v>4530</v>
      </c>
      <c r="G284">
        <v>228</v>
      </c>
      <c r="I284">
        <f t="shared" ref="I284:I311" si="12">($A284+$B284) / 2</f>
        <v>4815</v>
      </c>
      <c r="J284">
        <v>228</v>
      </c>
    </row>
    <row r="285" spans="1:10" x14ac:dyDescent="0.25">
      <c r="A285">
        <v>4860</v>
      </c>
      <c r="B285">
        <v>4800</v>
      </c>
      <c r="C285">
        <f t="shared" si="10"/>
        <v>4830</v>
      </c>
      <c r="D285">
        <v>4500</v>
      </c>
      <c r="E285">
        <v>4620</v>
      </c>
      <c r="F285">
        <f t="shared" si="11"/>
        <v>4560</v>
      </c>
      <c r="G285">
        <v>229</v>
      </c>
      <c r="I285">
        <f t="shared" si="12"/>
        <v>4830</v>
      </c>
      <c r="J285">
        <v>229</v>
      </c>
    </row>
    <row r="286" spans="1:10" x14ac:dyDescent="0.25">
      <c r="A286">
        <v>4860</v>
      </c>
      <c r="B286">
        <v>4800</v>
      </c>
      <c r="C286">
        <f t="shared" si="10"/>
        <v>4830</v>
      </c>
      <c r="D286">
        <v>4500</v>
      </c>
      <c r="E286">
        <v>4620</v>
      </c>
      <c r="F286">
        <f t="shared" si="11"/>
        <v>4560</v>
      </c>
      <c r="G286">
        <v>230</v>
      </c>
      <c r="I286">
        <f t="shared" si="12"/>
        <v>4830</v>
      </c>
      <c r="J286">
        <v>230</v>
      </c>
    </row>
    <row r="287" spans="1:10" x14ac:dyDescent="0.25">
      <c r="A287">
        <v>4860</v>
      </c>
      <c r="B287">
        <v>4800</v>
      </c>
      <c r="C287">
        <f t="shared" si="10"/>
        <v>4830</v>
      </c>
      <c r="D287">
        <v>4500</v>
      </c>
      <c r="E287">
        <v>4620</v>
      </c>
      <c r="F287">
        <f t="shared" si="11"/>
        <v>4560</v>
      </c>
      <c r="G287">
        <v>231</v>
      </c>
      <c r="I287">
        <f t="shared" si="12"/>
        <v>4830</v>
      </c>
      <c r="J287">
        <v>231</v>
      </c>
    </row>
    <row r="288" spans="1:10" x14ac:dyDescent="0.25">
      <c r="A288">
        <v>4860</v>
      </c>
      <c r="B288">
        <v>4860</v>
      </c>
      <c r="C288">
        <f t="shared" si="10"/>
        <v>4860</v>
      </c>
      <c r="D288">
        <v>4560</v>
      </c>
      <c r="E288">
        <v>4620</v>
      </c>
      <c r="F288">
        <f t="shared" si="11"/>
        <v>4590</v>
      </c>
      <c r="G288">
        <v>232</v>
      </c>
      <c r="I288">
        <f t="shared" si="12"/>
        <v>4860</v>
      </c>
      <c r="J288">
        <v>232</v>
      </c>
    </row>
    <row r="289" spans="1:10" x14ac:dyDescent="0.25">
      <c r="A289">
        <v>4860</v>
      </c>
      <c r="B289">
        <v>4860</v>
      </c>
      <c r="C289">
        <f t="shared" si="10"/>
        <v>4860</v>
      </c>
      <c r="D289">
        <v>4560</v>
      </c>
      <c r="E289">
        <v>4620</v>
      </c>
      <c r="F289">
        <f t="shared" si="11"/>
        <v>4590</v>
      </c>
      <c r="G289">
        <v>233</v>
      </c>
      <c r="I289">
        <f t="shared" si="12"/>
        <v>4860</v>
      </c>
      <c r="J289">
        <v>233</v>
      </c>
    </row>
    <row r="290" spans="1:10" x14ac:dyDescent="0.25">
      <c r="A290">
        <v>4860</v>
      </c>
      <c r="B290">
        <v>4860</v>
      </c>
      <c r="C290">
        <f t="shared" si="10"/>
        <v>4860</v>
      </c>
      <c r="D290">
        <v>4560</v>
      </c>
      <c r="E290">
        <v>4680</v>
      </c>
      <c r="F290">
        <f t="shared" si="11"/>
        <v>4620</v>
      </c>
      <c r="G290">
        <v>234</v>
      </c>
      <c r="I290">
        <f t="shared" si="12"/>
        <v>4860</v>
      </c>
      <c r="J290">
        <v>234</v>
      </c>
    </row>
    <row r="291" spans="1:10" x14ac:dyDescent="0.25">
      <c r="A291">
        <v>4860</v>
      </c>
      <c r="B291">
        <v>4860</v>
      </c>
      <c r="C291">
        <f t="shared" si="10"/>
        <v>4860</v>
      </c>
      <c r="D291">
        <v>4620</v>
      </c>
      <c r="E291">
        <v>4680</v>
      </c>
      <c r="F291">
        <f t="shared" si="11"/>
        <v>4650</v>
      </c>
      <c r="G291">
        <v>235</v>
      </c>
      <c r="I291">
        <f t="shared" si="12"/>
        <v>4860</v>
      </c>
      <c r="J291">
        <v>235</v>
      </c>
    </row>
    <row r="292" spans="1:10" x14ac:dyDescent="0.25">
      <c r="A292">
        <v>4920</v>
      </c>
      <c r="B292">
        <v>4860</v>
      </c>
      <c r="C292">
        <f t="shared" si="10"/>
        <v>4890</v>
      </c>
      <c r="D292">
        <v>4620</v>
      </c>
      <c r="E292">
        <v>4680</v>
      </c>
      <c r="F292">
        <f t="shared" si="11"/>
        <v>4650</v>
      </c>
      <c r="G292">
        <v>236</v>
      </c>
      <c r="I292">
        <f t="shared" si="12"/>
        <v>4890</v>
      </c>
      <c r="J292">
        <v>236</v>
      </c>
    </row>
    <row r="293" spans="1:10" x14ac:dyDescent="0.25">
      <c r="A293">
        <v>4860</v>
      </c>
      <c r="B293">
        <v>4920</v>
      </c>
      <c r="C293">
        <f t="shared" si="10"/>
        <v>4890</v>
      </c>
      <c r="D293">
        <v>4620</v>
      </c>
      <c r="E293">
        <v>4680</v>
      </c>
      <c r="F293">
        <f t="shared" si="11"/>
        <v>4650</v>
      </c>
      <c r="G293">
        <v>237</v>
      </c>
      <c r="I293">
        <f t="shared" si="12"/>
        <v>4890</v>
      </c>
      <c r="J293">
        <v>237</v>
      </c>
    </row>
    <row r="294" spans="1:10" x14ac:dyDescent="0.25">
      <c r="A294">
        <v>4860</v>
      </c>
      <c r="B294">
        <v>4860</v>
      </c>
      <c r="C294">
        <f t="shared" si="10"/>
        <v>4860</v>
      </c>
      <c r="D294">
        <v>4680</v>
      </c>
      <c r="E294">
        <v>4740</v>
      </c>
      <c r="F294">
        <f t="shared" si="11"/>
        <v>4710</v>
      </c>
      <c r="G294">
        <v>238</v>
      </c>
      <c r="I294">
        <f t="shared" si="12"/>
        <v>4860</v>
      </c>
      <c r="J294">
        <v>238</v>
      </c>
    </row>
    <row r="295" spans="1:10" x14ac:dyDescent="0.25">
      <c r="A295">
        <v>4860</v>
      </c>
      <c r="B295">
        <v>4860</v>
      </c>
      <c r="C295">
        <f t="shared" si="10"/>
        <v>4860</v>
      </c>
      <c r="D295">
        <v>4680</v>
      </c>
      <c r="E295">
        <v>4740</v>
      </c>
      <c r="F295">
        <f t="shared" si="11"/>
        <v>4710</v>
      </c>
      <c r="G295">
        <v>239</v>
      </c>
      <c r="I295">
        <f t="shared" si="12"/>
        <v>4860</v>
      </c>
      <c r="J295">
        <v>239</v>
      </c>
    </row>
    <row r="296" spans="1:10" x14ac:dyDescent="0.25">
      <c r="A296">
        <v>4860</v>
      </c>
      <c r="B296">
        <v>4860</v>
      </c>
      <c r="C296">
        <f t="shared" si="10"/>
        <v>4860</v>
      </c>
      <c r="D296">
        <v>4680</v>
      </c>
      <c r="E296">
        <v>4770</v>
      </c>
      <c r="F296">
        <f t="shared" si="11"/>
        <v>4725</v>
      </c>
      <c r="G296">
        <v>240</v>
      </c>
      <c r="I296">
        <f t="shared" si="12"/>
        <v>4860</v>
      </c>
      <c r="J296">
        <v>240</v>
      </c>
    </row>
    <row r="297" spans="1:10" x14ac:dyDescent="0.25">
      <c r="A297">
        <v>4860</v>
      </c>
      <c r="B297">
        <v>4860</v>
      </c>
      <c r="C297">
        <f t="shared" si="10"/>
        <v>4860</v>
      </c>
      <c r="D297">
        <v>4740</v>
      </c>
      <c r="E297">
        <v>4800</v>
      </c>
      <c r="F297">
        <f t="shared" si="11"/>
        <v>4770</v>
      </c>
      <c r="G297">
        <v>241</v>
      </c>
      <c r="I297">
        <f t="shared" si="12"/>
        <v>4860</v>
      </c>
      <c r="J297">
        <v>241</v>
      </c>
    </row>
    <row r="298" spans="1:10" x14ac:dyDescent="0.25">
      <c r="A298">
        <v>4860</v>
      </c>
      <c r="B298">
        <v>4860</v>
      </c>
      <c r="C298">
        <f t="shared" si="10"/>
        <v>4860</v>
      </c>
      <c r="D298">
        <v>4740</v>
      </c>
      <c r="E298">
        <v>4800</v>
      </c>
      <c r="F298">
        <f t="shared" si="11"/>
        <v>4770</v>
      </c>
      <c r="G298">
        <v>242</v>
      </c>
      <c r="I298">
        <f t="shared" si="12"/>
        <v>4860</v>
      </c>
      <c r="J298">
        <v>242</v>
      </c>
    </row>
    <row r="299" spans="1:10" x14ac:dyDescent="0.25">
      <c r="A299">
        <v>4860</v>
      </c>
      <c r="B299">
        <v>4860</v>
      </c>
      <c r="C299">
        <f t="shared" si="10"/>
        <v>4860</v>
      </c>
      <c r="D299">
        <v>4740</v>
      </c>
      <c r="E299">
        <v>4800</v>
      </c>
      <c r="F299">
        <f t="shared" si="11"/>
        <v>4770</v>
      </c>
      <c r="G299">
        <v>243</v>
      </c>
      <c r="I299">
        <f t="shared" si="12"/>
        <v>4860</v>
      </c>
      <c r="J299">
        <v>243</v>
      </c>
    </row>
    <row r="300" spans="1:10" x14ac:dyDescent="0.25">
      <c r="A300">
        <v>4980</v>
      </c>
      <c r="B300">
        <v>4860</v>
      </c>
      <c r="C300">
        <f t="shared" si="10"/>
        <v>4920</v>
      </c>
      <c r="D300">
        <v>4800</v>
      </c>
      <c r="E300">
        <v>4860</v>
      </c>
      <c r="F300">
        <f t="shared" si="11"/>
        <v>4830</v>
      </c>
      <c r="G300">
        <v>244</v>
      </c>
      <c r="I300">
        <f t="shared" si="12"/>
        <v>4920</v>
      </c>
      <c r="J300">
        <v>244</v>
      </c>
    </row>
    <row r="301" spans="1:10" x14ac:dyDescent="0.25">
      <c r="A301">
        <v>4980</v>
      </c>
      <c r="B301">
        <v>4980</v>
      </c>
      <c r="C301">
        <f t="shared" si="10"/>
        <v>4980</v>
      </c>
      <c r="D301">
        <v>4860</v>
      </c>
      <c r="E301">
        <v>4860</v>
      </c>
      <c r="F301">
        <f t="shared" si="11"/>
        <v>4860</v>
      </c>
      <c r="G301">
        <v>245</v>
      </c>
      <c r="I301">
        <f t="shared" si="12"/>
        <v>4980</v>
      </c>
      <c r="J301">
        <v>245</v>
      </c>
    </row>
    <row r="302" spans="1:10" x14ac:dyDescent="0.25">
      <c r="A302">
        <v>5040</v>
      </c>
      <c r="B302">
        <v>4980</v>
      </c>
      <c r="C302">
        <f t="shared" si="10"/>
        <v>5010</v>
      </c>
      <c r="D302">
        <v>4860</v>
      </c>
      <c r="E302">
        <v>4860</v>
      </c>
      <c r="F302">
        <f t="shared" si="11"/>
        <v>4860</v>
      </c>
      <c r="G302">
        <v>246</v>
      </c>
      <c r="I302">
        <f t="shared" si="12"/>
        <v>5010</v>
      </c>
      <c r="J302">
        <v>246</v>
      </c>
    </row>
    <row r="303" spans="1:10" x14ac:dyDescent="0.25">
      <c r="A303">
        <v>5040</v>
      </c>
      <c r="B303">
        <v>4980</v>
      </c>
      <c r="C303">
        <f t="shared" si="10"/>
        <v>5010</v>
      </c>
      <c r="D303">
        <v>4860</v>
      </c>
      <c r="E303">
        <v>4920</v>
      </c>
      <c r="F303">
        <f t="shared" si="11"/>
        <v>4890</v>
      </c>
      <c r="G303">
        <v>247</v>
      </c>
      <c r="I303">
        <f t="shared" si="12"/>
        <v>5010</v>
      </c>
      <c r="J303">
        <v>247</v>
      </c>
    </row>
    <row r="304" spans="1:10" x14ac:dyDescent="0.25">
      <c r="A304">
        <v>5100</v>
      </c>
      <c r="B304">
        <v>5040</v>
      </c>
      <c r="C304">
        <f t="shared" si="10"/>
        <v>5070</v>
      </c>
      <c r="D304">
        <v>4920</v>
      </c>
      <c r="E304">
        <v>4980</v>
      </c>
      <c r="F304">
        <f t="shared" si="11"/>
        <v>4950</v>
      </c>
      <c r="G304">
        <v>248</v>
      </c>
      <c r="I304">
        <f t="shared" si="12"/>
        <v>5070</v>
      </c>
      <c r="J304">
        <v>248</v>
      </c>
    </row>
    <row r="305" spans="1:10" x14ac:dyDescent="0.25">
      <c r="A305">
        <v>5100</v>
      </c>
      <c r="B305">
        <v>5100</v>
      </c>
      <c r="C305">
        <f t="shared" si="10"/>
        <v>5100</v>
      </c>
      <c r="D305">
        <v>4980</v>
      </c>
      <c r="E305">
        <v>5040</v>
      </c>
      <c r="F305">
        <f t="shared" si="11"/>
        <v>5010</v>
      </c>
      <c r="G305">
        <v>249</v>
      </c>
      <c r="I305">
        <f t="shared" si="12"/>
        <v>5100</v>
      </c>
      <c r="J305">
        <v>249</v>
      </c>
    </row>
    <row r="306" spans="1:10" x14ac:dyDescent="0.25">
      <c r="A306">
        <v>5160</v>
      </c>
      <c r="B306">
        <v>5100</v>
      </c>
      <c r="C306">
        <f t="shared" si="10"/>
        <v>5130</v>
      </c>
      <c r="D306">
        <v>5040</v>
      </c>
      <c r="E306">
        <v>5100</v>
      </c>
      <c r="F306">
        <f t="shared" si="11"/>
        <v>5070</v>
      </c>
      <c r="G306">
        <v>250</v>
      </c>
      <c r="I306">
        <f t="shared" si="12"/>
        <v>5130</v>
      </c>
      <c r="J306">
        <v>250</v>
      </c>
    </row>
    <row r="307" spans="1:10" x14ac:dyDescent="0.25">
      <c r="A307">
        <v>5220</v>
      </c>
      <c r="B307">
        <v>5160</v>
      </c>
      <c r="C307">
        <f t="shared" si="10"/>
        <v>5190</v>
      </c>
      <c r="D307">
        <v>5100</v>
      </c>
      <c r="E307">
        <v>5100</v>
      </c>
      <c r="F307">
        <f t="shared" si="11"/>
        <v>5100</v>
      </c>
      <c r="G307">
        <v>251</v>
      </c>
      <c r="I307">
        <f t="shared" si="12"/>
        <v>5190</v>
      </c>
      <c r="J307">
        <v>251</v>
      </c>
    </row>
    <row r="308" spans="1:10" x14ac:dyDescent="0.25">
      <c r="A308">
        <v>5280</v>
      </c>
      <c r="B308">
        <v>5220</v>
      </c>
      <c r="C308">
        <f t="shared" si="10"/>
        <v>5250</v>
      </c>
      <c r="D308">
        <v>5160</v>
      </c>
      <c r="E308">
        <v>5160</v>
      </c>
      <c r="F308">
        <f t="shared" si="11"/>
        <v>5160</v>
      </c>
      <c r="G308">
        <v>252</v>
      </c>
      <c r="I308">
        <f t="shared" si="12"/>
        <v>5250</v>
      </c>
      <c r="J308">
        <v>252</v>
      </c>
    </row>
    <row r="309" spans="1:10" x14ac:dyDescent="0.25">
      <c r="A309">
        <v>5280</v>
      </c>
      <c r="B309">
        <v>5280</v>
      </c>
      <c r="C309">
        <f t="shared" si="10"/>
        <v>5280</v>
      </c>
      <c r="D309">
        <v>5160</v>
      </c>
      <c r="E309">
        <v>5220</v>
      </c>
      <c r="F309">
        <f t="shared" si="11"/>
        <v>5190</v>
      </c>
      <c r="G309">
        <v>253</v>
      </c>
      <c r="I309">
        <f t="shared" si="12"/>
        <v>5280</v>
      </c>
      <c r="J309">
        <v>253</v>
      </c>
    </row>
    <row r="310" spans="1:10" x14ac:dyDescent="0.25">
      <c r="A310">
        <v>5340</v>
      </c>
      <c r="B310">
        <v>5280</v>
      </c>
      <c r="C310">
        <f t="shared" si="10"/>
        <v>5310</v>
      </c>
      <c r="D310">
        <v>5220</v>
      </c>
      <c r="E310">
        <v>5280</v>
      </c>
      <c r="F310">
        <f t="shared" si="11"/>
        <v>5250</v>
      </c>
      <c r="G310">
        <v>254</v>
      </c>
      <c r="I310">
        <f t="shared" si="12"/>
        <v>5310</v>
      </c>
      <c r="J310">
        <v>254</v>
      </c>
    </row>
    <row r="311" spans="1:10" x14ac:dyDescent="0.25">
      <c r="A311">
        <v>5400</v>
      </c>
      <c r="B311">
        <v>5340</v>
      </c>
      <c r="C311">
        <f t="shared" si="10"/>
        <v>5370</v>
      </c>
      <c r="D311">
        <v>5280</v>
      </c>
      <c r="E311">
        <v>5280</v>
      </c>
      <c r="F311">
        <f t="shared" si="11"/>
        <v>5280</v>
      </c>
      <c r="G311">
        <v>255</v>
      </c>
      <c r="I311">
        <f t="shared" si="12"/>
        <v>5370</v>
      </c>
      <c r="J311">
        <v>255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workbookViewId="0">
      <selection activeCell="E3" sqref="E3"/>
    </sheetView>
  </sheetViews>
  <sheetFormatPr defaultRowHeight="15" x14ac:dyDescent="0.25"/>
  <cols>
    <col min="2" max="2" width="11.85546875" customWidth="1"/>
    <col min="3" max="3" width="12" customWidth="1"/>
    <col min="4" max="4" width="11.7109375" customWidth="1"/>
    <col min="5" max="5" width="11.5703125" customWidth="1"/>
  </cols>
  <sheetData>
    <row r="1" spans="1:5" ht="48.75" customHeight="1" x14ac:dyDescent="0.25">
      <c r="A1" s="25" t="s">
        <v>140</v>
      </c>
      <c r="B1" s="25" t="s">
        <v>169</v>
      </c>
      <c r="C1" s="25" t="s">
        <v>170</v>
      </c>
      <c r="D1" s="25" t="s">
        <v>169</v>
      </c>
      <c r="E1" s="25" t="s">
        <v>170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5</v>
      </c>
      <c r="B3">
        <v>0</v>
      </c>
      <c r="C3">
        <v>0</v>
      </c>
      <c r="D3">
        <v>0</v>
      </c>
      <c r="E3">
        <v>0</v>
      </c>
    </row>
    <row r="4" spans="1:5" x14ac:dyDescent="0.25">
      <c r="A4">
        <v>10</v>
      </c>
      <c r="B4">
        <v>0</v>
      </c>
      <c r="C4">
        <v>0</v>
      </c>
      <c r="D4">
        <v>0</v>
      </c>
      <c r="E4">
        <v>0</v>
      </c>
    </row>
    <row r="5" spans="1:5" x14ac:dyDescent="0.25">
      <c r="A5">
        <v>15</v>
      </c>
      <c r="B5">
        <v>0</v>
      </c>
      <c r="C5">
        <v>0</v>
      </c>
      <c r="D5">
        <v>0</v>
      </c>
      <c r="E5">
        <v>0</v>
      </c>
    </row>
    <row r="6" spans="1:5" x14ac:dyDescent="0.25">
      <c r="A6">
        <v>20</v>
      </c>
      <c r="B6">
        <v>0</v>
      </c>
      <c r="C6">
        <v>0</v>
      </c>
      <c r="D6">
        <v>0</v>
      </c>
      <c r="E6">
        <v>0</v>
      </c>
    </row>
    <row r="7" spans="1:5" x14ac:dyDescent="0.25">
      <c r="A7">
        <v>25</v>
      </c>
      <c r="B7">
        <v>0</v>
      </c>
      <c r="C7">
        <v>0</v>
      </c>
      <c r="D7">
        <v>0</v>
      </c>
      <c r="E7">
        <v>0</v>
      </c>
    </row>
    <row r="8" spans="1:5" x14ac:dyDescent="0.25">
      <c r="A8">
        <v>30</v>
      </c>
      <c r="B8">
        <v>0</v>
      </c>
      <c r="C8">
        <v>0</v>
      </c>
      <c r="D8">
        <v>0</v>
      </c>
      <c r="E8">
        <v>0</v>
      </c>
    </row>
    <row r="9" spans="1:5" x14ac:dyDescent="0.25">
      <c r="A9">
        <v>35</v>
      </c>
      <c r="B9">
        <v>0</v>
      </c>
      <c r="C9">
        <v>0</v>
      </c>
      <c r="D9">
        <v>0</v>
      </c>
      <c r="E9">
        <v>0</v>
      </c>
    </row>
    <row r="10" spans="1:5" x14ac:dyDescent="0.25">
      <c r="A10">
        <v>40</v>
      </c>
      <c r="B10">
        <v>0</v>
      </c>
      <c r="C10">
        <v>0</v>
      </c>
      <c r="D10">
        <v>0</v>
      </c>
      <c r="E10">
        <v>0</v>
      </c>
    </row>
    <row r="11" spans="1:5" x14ac:dyDescent="0.25">
      <c r="A11">
        <v>45</v>
      </c>
      <c r="B11">
        <v>0</v>
      </c>
      <c r="C11">
        <v>0</v>
      </c>
      <c r="D11">
        <v>0</v>
      </c>
      <c r="E11">
        <v>0</v>
      </c>
    </row>
    <row r="12" spans="1:5" x14ac:dyDescent="0.25">
      <c r="A12">
        <v>50</v>
      </c>
      <c r="B12">
        <v>0</v>
      </c>
      <c r="C12">
        <v>0</v>
      </c>
      <c r="D12">
        <v>0</v>
      </c>
      <c r="E12">
        <v>0</v>
      </c>
    </row>
    <row r="13" spans="1:5" x14ac:dyDescent="0.25">
      <c r="A13">
        <v>55</v>
      </c>
      <c r="B13">
        <v>0</v>
      </c>
      <c r="C13">
        <v>0</v>
      </c>
      <c r="D13">
        <v>0</v>
      </c>
      <c r="E13">
        <v>0</v>
      </c>
    </row>
    <row r="14" spans="1:5" x14ac:dyDescent="0.25">
      <c r="A14">
        <v>60</v>
      </c>
      <c r="B14">
        <v>0</v>
      </c>
      <c r="C14">
        <v>0</v>
      </c>
      <c r="D14">
        <v>0</v>
      </c>
      <c r="E14">
        <v>0</v>
      </c>
    </row>
    <row r="15" spans="1:5" x14ac:dyDescent="0.25">
      <c r="A15">
        <v>65</v>
      </c>
      <c r="B15">
        <v>1586</v>
      </c>
      <c r="C15">
        <v>0</v>
      </c>
      <c r="D15">
        <v>1</v>
      </c>
      <c r="E15">
        <v>1</v>
      </c>
    </row>
    <row r="16" spans="1:5" x14ac:dyDescent="0.25">
      <c r="A16">
        <v>70</v>
      </c>
      <c r="B16">
        <v>3094</v>
      </c>
      <c r="C16">
        <v>0</v>
      </c>
      <c r="D16">
        <v>2013</v>
      </c>
      <c r="E16">
        <v>405</v>
      </c>
    </row>
    <row r="17" spans="1:5" x14ac:dyDescent="0.25">
      <c r="A17">
        <v>75</v>
      </c>
      <c r="B17">
        <v>3331</v>
      </c>
      <c r="C17">
        <v>0</v>
      </c>
      <c r="D17">
        <v>3600</v>
      </c>
      <c r="E17">
        <v>3549</v>
      </c>
    </row>
    <row r="18" spans="1:5" x14ac:dyDescent="0.25">
      <c r="A18" s="27">
        <v>80</v>
      </c>
      <c r="B18" s="27">
        <v>3751</v>
      </c>
      <c r="C18" s="27">
        <v>3218</v>
      </c>
      <c r="D18" s="27">
        <v>3934</v>
      </c>
      <c r="E18" s="27">
        <v>4036</v>
      </c>
    </row>
    <row r="19" spans="1:5" x14ac:dyDescent="0.25">
      <c r="A19">
        <v>85</v>
      </c>
      <c r="B19">
        <v>4150</v>
      </c>
      <c r="C19">
        <v>4328</v>
      </c>
      <c r="D19">
        <v>4139</v>
      </c>
      <c r="E19">
        <v>4249</v>
      </c>
    </row>
    <row r="20" spans="1:5" x14ac:dyDescent="0.25">
      <c r="A20">
        <v>90</v>
      </c>
      <c r="B20">
        <v>4369</v>
      </c>
      <c r="C20">
        <v>4512</v>
      </c>
      <c r="D20">
        <v>4333</v>
      </c>
      <c r="E20">
        <v>4416</v>
      </c>
    </row>
    <row r="21" spans="1:5" x14ac:dyDescent="0.25">
      <c r="A21">
        <v>95</v>
      </c>
      <c r="B21">
        <v>4551</v>
      </c>
      <c r="C21">
        <v>4650</v>
      </c>
      <c r="D21">
        <v>4506</v>
      </c>
      <c r="E21">
        <v>4552</v>
      </c>
    </row>
    <row r="22" spans="1:5" x14ac:dyDescent="0.25">
      <c r="A22">
        <v>100</v>
      </c>
      <c r="B22">
        <v>4716</v>
      </c>
      <c r="C22">
        <v>4773</v>
      </c>
      <c r="D22">
        <v>4653</v>
      </c>
      <c r="E22">
        <v>4681</v>
      </c>
    </row>
    <row r="23" spans="1:5" x14ac:dyDescent="0.25">
      <c r="A23">
        <v>105</v>
      </c>
      <c r="B23">
        <v>4841</v>
      </c>
      <c r="C23">
        <v>4905</v>
      </c>
      <c r="D23">
        <v>4803</v>
      </c>
      <c r="E23">
        <v>4787</v>
      </c>
    </row>
    <row r="24" spans="1:5" x14ac:dyDescent="0.25">
      <c r="A24">
        <v>110</v>
      </c>
      <c r="B24">
        <v>4953</v>
      </c>
      <c r="C24">
        <v>5023</v>
      </c>
      <c r="D24">
        <v>4933</v>
      </c>
      <c r="E24">
        <v>4915</v>
      </c>
    </row>
    <row r="25" spans="1:5" x14ac:dyDescent="0.25">
      <c r="A25">
        <v>115</v>
      </c>
      <c r="B25">
        <v>5078</v>
      </c>
      <c r="C25">
        <v>5104</v>
      </c>
      <c r="D25">
        <v>5044</v>
      </c>
      <c r="E25">
        <v>5026</v>
      </c>
    </row>
    <row r="26" spans="1:5" x14ac:dyDescent="0.25">
      <c r="A26">
        <v>120</v>
      </c>
      <c r="B26">
        <v>5201</v>
      </c>
      <c r="C26">
        <v>5186</v>
      </c>
      <c r="D26">
        <v>5157</v>
      </c>
      <c r="E26">
        <v>5104</v>
      </c>
    </row>
    <row r="27" spans="1:5" x14ac:dyDescent="0.25">
      <c r="A27">
        <v>125</v>
      </c>
      <c r="B27">
        <v>5307</v>
      </c>
      <c r="C27">
        <v>5298</v>
      </c>
      <c r="D27">
        <v>5267</v>
      </c>
      <c r="E27">
        <v>5194</v>
      </c>
    </row>
    <row r="28" spans="1:5" x14ac:dyDescent="0.25">
      <c r="A28">
        <v>130</v>
      </c>
      <c r="B28">
        <v>5417</v>
      </c>
      <c r="C28">
        <v>5384</v>
      </c>
      <c r="D28">
        <v>5353</v>
      </c>
      <c r="E28">
        <v>5292</v>
      </c>
    </row>
    <row r="29" spans="1:5" x14ac:dyDescent="0.25">
      <c r="A29">
        <v>135</v>
      </c>
      <c r="B29">
        <v>5495</v>
      </c>
      <c r="C29">
        <v>5474</v>
      </c>
      <c r="D29">
        <v>5442</v>
      </c>
      <c r="E29">
        <v>5393</v>
      </c>
    </row>
    <row r="30" spans="1:5" x14ac:dyDescent="0.25">
      <c r="A30">
        <v>140</v>
      </c>
      <c r="B30">
        <v>5568</v>
      </c>
      <c r="C30">
        <v>5545</v>
      </c>
      <c r="D30">
        <v>5531</v>
      </c>
      <c r="E30">
        <v>5399</v>
      </c>
    </row>
    <row r="31" spans="1:5" x14ac:dyDescent="0.25">
      <c r="A31">
        <v>145</v>
      </c>
      <c r="B31">
        <v>5625</v>
      </c>
      <c r="C31">
        <v>5607</v>
      </c>
      <c r="D31">
        <v>5615</v>
      </c>
      <c r="E31">
        <v>5494</v>
      </c>
    </row>
    <row r="32" spans="1:5" x14ac:dyDescent="0.25">
      <c r="A32">
        <v>150</v>
      </c>
      <c r="B32">
        <v>5710</v>
      </c>
      <c r="C32">
        <v>5674</v>
      </c>
      <c r="D32">
        <v>5683</v>
      </c>
      <c r="E32">
        <v>5581</v>
      </c>
    </row>
    <row r="33" spans="1:5" x14ac:dyDescent="0.25">
      <c r="A33">
        <v>155</v>
      </c>
      <c r="B33">
        <v>5757</v>
      </c>
      <c r="C33">
        <v>5719</v>
      </c>
      <c r="D33">
        <v>5725</v>
      </c>
      <c r="E33">
        <v>5631</v>
      </c>
    </row>
    <row r="34" spans="1:5" x14ac:dyDescent="0.25">
      <c r="A34">
        <v>160</v>
      </c>
      <c r="B34">
        <v>5825</v>
      </c>
      <c r="C34">
        <v>5778</v>
      </c>
      <c r="D34">
        <v>5780</v>
      </c>
      <c r="E34">
        <v>5673</v>
      </c>
    </row>
    <row r="35" spans="1:5" x14ac:dyDescent="0.25">
      <c r="A35">
        <v>165</v>
      </c>
      <c r="B35">
        <v>5876</v>
      </c>
      <c r="C35">
        <v>5835</v>
      </c>
      <c r="D35">
        <v>5833</v>
      </c>
      <c r="E35">
        <v>5727</v>
      </c>
    </row>
    <row r="36" spans="1:5" x14ac:dyDescent="0.25">
      <c r="A36">
        <v>170</v>
      </c>
      <c r="B36">
        <v>5954</v>
      </c>
      <c r="C36">
        <v>5903</v>
      </c>
      <c r="D36">
        <v>5889</v>
      </c>
      <c r="E36">
        <v>5773</v>
      </c>
    </row>
    <row r="37" spans="1:5" x14ac:dyDescent="0.25">
      <c r="A37">
        <v>175</v>
      </c>
      <c r="B37">
        <v>5993</v>
      </c>
      <c r="C37">
        <v>5925</v>
      </c>
      <c r="D37">
        <v>5942</v>
      </c>
      <c r="E37">
        <v>5837</v>
      </c>
    </row>
    <row r="38" spans="1:5" x14ac:dyDescent="0.25">
      <c r="A38">
        <v>180</v>
      </c>
      <c r="B38">
        <v>6048</v>
      </c>
      <c r="C38">
        <v>5974</v>
      </c>
      <c r="D38">
        <v>5990</v>
      </c>
      <c r="E38">
        <v>5881</v>
      </c>
    </row>
    <row r="39" spans="1:5" x14ac:dyDescent="0.25">
      <c r="A39">
        <v>185</v>
      </c>
      <c r="B39">
        <v>6072</v>
      </c>
      <c r="C39">
        <v>6014</v>
      </c>
      <c r="D39">
        <v>6012</v>
      </c>
      <c r="E39">
        <v>5900</v>
      </c>
    </row>
    <row r="40" spans="1:5" x14ac:dyDescent="0.25">
      <c r="A40">
        <v>190</v>
      </c>
      <c r="B40">
        <v>6114</v>
      </c>
      <c r="C40">
        <v>6053</v>
      </c>
      <c r="D40">
        <v>6053</v>
      </c>
      <c r="E40">
        <v>5935</v>
      </c>
    </row>
    <row r="41" spans="1:5" x14ac:dyDescent="0.25">
      <c r="A41">
        <v>195</v>
      </c>
      <c r="B41">
        <v>6172</v>
      </c>
      <c r="C41">
        <v>6101</v>
      </c>
      <c r="D41">
        <v>6092</v>
      </c>
      <c r="E41">
        <v>5984</v>
      </c>
    </row>
    <row r="42" spans="1:5" x14ac:dyDescent="0.25">
      <c r="A42">
        <v>200</v>
      </c>
      <c r="B42">
        <v>6200</v>
      </c>
      <c r="C42">
        <v>6138</v>
      </c>
      <c r="D42">
        <v>6134</v>
      </c>
      <c r="E42">
        <v>6052</v>
      </c>
    </row>
    <row r="43" spans="1:5" x14ac:dyDescent="0.25">
      <c r="A43">
        <v>205</v>
      </c>
      <c r="B43">
        <v>6226</v>
      </c>
      <c r="C43">
        <v>6158</v>
      </c>
      <c r="D43">
        <v>6172</v>
      </c>
      <c r="E43">
        <v>6112</v>
      </c>
    </row>
    <row r="44" spans="1:5" x14ac:dyDescent="0.25">
      <c r="A44">
        <v>210</v>
      </c>
      <c r="B44">
        <v>6250</v>
      </c>
      <c r="C44">
        <v>6179</v>
      </c>
      <c r="D44">
        <v>6208</v>
      </c>
      <c r="E44">
        <v>6143</v>
      </c>
    </row>
    <row r="45" spans="1:5" x14ac:dyDescent="0.25">
      <c r="A45">
        <v>215</v>
      </c>
      <c r="B45">
        <v>6284</v>
      </c>
      <c r="C45">
        <v>6216</v>
      </c>
      <c r="D45">
        <v>6250</v>
      </c>
      <c r="E45">
        <v>6167</v>
      </c>
    </row>
    <row r="46" spans="1:5" x14ac:dyDescent="0.25">
      <c r="A46">
        <v>220</v>
      </c>
      <c r="B46">
        <v>6322</v>
      </c>
      <c r="C46">
        <v>6240</v>
      </c>
      <c r="D46">
        <v>6265</v>
      </c>
      <c r="E46">
        <v>6168</v>
      </c>
    </row>
    <row r="47" spans="1:5" x14ac:dyDescent="0.25">
      <c r="A47">
        <v>225</v>
      </c>
      <c r="B47">
        <v>6357</v>
      </c>
      <c r="C47">
        <v>6280</v>
      </c>
      <c r="D47">
        <v>6290</v>
      </c>
      <c r="E47">
        <v>6197</v>
      </c>
    </row>
    <row r="48" spans="1:5" x14ac:dyDescent="0.25">
      <c r="A48">
        <v>230</v>
      </c>
      <c r="B48">
        <v>6381</v>
      </c>
      <c r="C48">
        <v>6305</v>
      </c>
      <c r="D48">
        <v>6324</v>
      </c>
      <c r="E48">
        <v>6234</v>
      </c>
    </row>
    <row r="49" spans="1:5" x14ac:dyDescent="0.25">
      <c r="A49">
        <v>235</v>
      </c>
      <c r="B49">
        <v>6416</v>
      </c>
      <c r="C49">
        <v>6341</v>
      </c>
      <c r="D49">
        <v>6339</v>
      </c>
      <c r="E49">
        <v>6249</v>
      </c>
    </row>
    <row r="50" spans="1:5" x14ac:dyDescent="0.25">
      <c r="A50">
        <v>240</v>
      </c>
      <c r="B50">
        <v>6432</v>
      </c>
      <c r="C50">
        <v>6347</v>
      </c>
      <c r="D50">
        <v>6369</v>
      </c>
      <c r="E50">
        <v>6272</v>
      </c>
    </row>
    <row r="51" spans="1:5" x14ac:dyDescent="0.25">
      <c r="A51">
        <v>245</v>
      </c>
      <c r="B51">
        <v>6457</v>
      </c>
      <c r="C51">
        <v>6377</v>
      </c>
      <c r="D51">
        <v>6389</v>
      </c>
      <c r="E51">
        <v>6294</v>
      </c>
    </row>
    <row r="52" spans="1:5" x14ac:dyDescent="0.25">
      <c r="A52">
        <v>250</v>
      </c>
      <c r="B52">
        <v>6487</v>
      </c>
      <c r="C52">
        <v>6413</v>
      </c>
      <c r="D52">
        <v>6414</v>
      </c>
      <c r="E52">
        <v>6316</v>
      </c>
    </row>
    <row r="53" spans="1:5" x14ac:dyDescent="0.25">
      <c r="A53">
        <v>255</v>
      </c>
      <c r="B53">
        <v>6572</v>
      </c>
      <c r="C53">
        <v>6468</v>
      </c>
      <c r="D53">
        <v>6511</v>
      </c>
      <c r="E53">
        <v>6394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Механика</vt:lpstr>
      <vt:lpstr>Электроника</vt:lpstr>
      <vt:lpstr>Общие требования</vt:lpstr>
      <vt:lpstr>Задачи</vt:lpstr>
      <vt:lpstr>Характеристики моторов</vt:lpstr>
      <vt:lpstr>Характеристики моторов 2</vt:lpstr>
    </vt:vector>
  </TitlesOfParts>
  <Company>GMCS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AKabaev</dc:creator>
  <cp:lastModifiedBy>Кабаев Алексей Валерьевич</cp:lastModifiedBy>
  <cp:lastPrinted>2018-07-23T15:54:04Z</cp:lastPrinted>
  <dcterms:created xsi:type="dcterms:W3CDTF">2015-02-27T16:40:20Z</dcterms:created>
  <dcterms:modified xsi:type="dcterms:W3CDTF">2020-08-28T16:12:58Z</dcterms:modified>
</cp:coreProperties>
</file>